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aline\Google Drive\ADAGRO\LAI\Diárias e Passagens (Cleiton)\2024\"/>
    </mc:Choice>
  </mc:AlternateContent>
  <bookViews>
    <workbookView xWindow="-120" yWindow="-120" windowWidth="20730" windowHeight="11160" tabRatio="938" activeTab="11"/>
  </bookViews>
  <sheets>
    <sheet name="Jan 2024" sheetId="26" r:id="rId1"/>
    <sheet name="Fev 2024" sheetId="27" r:id="rId2"/>
    <sheet name="Mar 2024" sheetId="28" r:id="rId3"/>
    <sheet name="Abr 2024" sheetId="29" r:id="rId4"/>
    <sheet name="Mai 2024" sheetId="30" r:id="rId5"/>
    <sheet name="Jun 2024" sheetId="31" r:id="rId6"/>
    <sheet name="Jul 2024" sheetId="32" r:id="rId7"/>
    <sheet name="Ago 2024" sheetId="33" r:id="rId8"/>
    <sheet name="Set 2024" sheetId="34" r:id="rId9"/>
    <sheet name="Out 2024" sheetId="35" r:id="rId10"/>
    <sheet name="Nov 2024" sheetId="36" r:id="rId11"/>
    <sheet name="Dez 2024" sheetId="37" r:id="rId12"/>
  </sheets>
  <definedNames>
    <definedName name="_xlnm._FilterDatabase" localSheetId="3" hidden="1">'Abr 2024'!$Z$8:$Z$148</definedName>
    <definedName name="_xlnm._FilterDatabase" localSheetId="7" hidden="1">'Ago 2024'!$A$1:$AA$230</definedName>
    <definedName name="_xlnm._FilterDatabase" localSheetId="11" hidden="1">'Dez 2024'!$A$1:$AA$277</definedName>
    <definedName name="_xlnm._FilterDatabase" localSheetId="1" hidden="1">'Fev 2024'!$Z$8:$Z$206</definedName>
    <definedName name="_xlnm._FilterDatabase" localSheetId="0" hidden="1">'Jan 2024'!$Z$8:$Z$279</definedName>
    <definedName name="_xlnm._FilterDatabase" localSheetId="6" hidden="1">'Jul 2024'!$A$1:$AA$200</definedName>
    <definedName name="_xlnm._FilterDatabase" localSheetId="5" hidden="1">'Jun 2024'!$Z$8:$Z$118</definedName>
    <definedName name="_xlnm._FilterDatabase" localSheetId="4" hidden="1">'Mai 2024'!$Z$8:$Z$115</definedName>
    <definedName name="_xlnm._FilterDatabase" localSheetId="2" hidden="1">'Mar 2024'!$Z$8:$Z$152</definedName>
    <definedName name="_xlnm._FilterDatabase" localSheetId="10" hidden="1">'Nov 2024'!$A$1:$AA$277</definedName>
    <definedName name="_xlnm._FilterDatabase" localSheetId="9" hidden="1">'Out 2024'!$A$1:$AA$277</definedName>
    <definedName name="_xlnm._FilterDatabase" localSheetId="8" hidden="1">'Set 2024'!$A$1:$AA$249</definedName>
  </definedNames>
  <calcPr calcId="162913"/>
</workbook>
</file>

<file path=xl/calcChain.xml><?xml version="1.0" encoding="utf-8"?>
<calcChain xmlns="http://schemas.openxmlformats.org/spreadsheetml/2006/main">
  <c r="Y240" i="37" l="1"/>
  <c r="Z240" i="37" s="1"/>
  <c r="Z239" i="37"/>
  <c r="Y239" i="37"/>
  <c r="Y238" i="37"/>
  <c r="Z238" i="37" s="1"/>
  <c r="Y209" i="37"/>
  <c r="Z209" i="37" s="1"/>
  <c r="Y208" i="37"/>
  <c r="Z208" i="37" s="1"/>
  <c r="Z207" i="37"/>
  <c r="Y207" i="37"/>
  <c r="Y206" i="37"/>
  <c r="Z206" i="37" s="1"/>
  <c r="Y205" i="37"/>
  <c r="Z205" i="37" s="1"/>
  <c r="Y204" i="37"/>
  <c r="Z204" i="37" s="1"/>
  <c r="Z203" i="37"/>
  <c r="Y203" i="37"/>
  <c r="Y202" i="37"/>
  <c r="Z202" i="37" s="1"/>
  <c r="Y201" i="37"/>
  <c r="Z201" i="37" s="1"/>
  <c r="Y200" i="37"/>
  <c r="Z200" i="37" s="1"/>
  <c r="Z199" i="37"/>
  <c r="Y199" i="37"/>
  <c r="Y198" i="37"/>
  <c r="Z198" i="37" s="1"/>
  <c r="Y197" i="37"/>
  <c r="Z197" i="37" s="1"/>
  <c r="Y196" i="37"/>
  <c r="Z196" i="37" s="1"/>
  <c r="Z195" i="37"/>
  <c r="Y195" i="37"/>
  <c r="Y194" i="37"/>
  <c r="Z194" i="37" s="1"/>
  <c r="Y193" i="37"/>
  <c r="Z193" i="37" s="1"/>
  <c r="Y192" i="37"/>
  <c r="Z192" i="37" s="1"/>
  <c r="Z191" i="37"/>
  <c r="Y191" i="37"/>
  <c r="Y190" i="37"/>
  <c r="Z190" i="37" s="1"/>
  <c r="Y189" i="37"/>
  <c r="Z189" i="37" s="1"/>
  <c r="Y188" i="37"/>
  <c r="Z188" i="37" s="1"/>
  <c r="Z187" i="37"/>
  <c r="Y187" i="37"/>
  <c r="Y186" i="37"/>
  <c r="Z186" i="37" s="1"/>
  <c r="Y185" i="37"/>
  <c r="Z185" i="37" s="1"/>
  <c r="Y184" i="37"/>
  <c r="Z184" i="37" s="1"/>
  <c r="Z183" i="37"/>
  <c r="Y183" i="37"/>
  <c r="Y182" i="37"/>
  <c r="Z182" i="37" s="1"/>
  <c r="Y181" i="37"/>
  <c r="Z181" i="37" s="1"/>
  <c r="Y180" i="37"/>
  <c r="Z180" i="37" s="1"/>
  <c r="Z179" i="37"/>
  <c r="Y179" i="37"/>
  <c r="Y178" i="37"/>
  <c r="Z178" i="37" s="1"/>
  <c r="Y177" i="37"/>
  <c r="Z177" i="37" s="1"/>
  <c r="Y176" i="37"/>
  <c r="Z176" i="37" s="1"/>
  <c r="Z175" i="37"/>
  <c r="Y175" i="37"/>
  <c r="Y174" i="37"/>
  <c r="Z174" i="37" s="1"/>
  <c r="Y173" i="37"/>
  <c r="Z173" i="37" s="1"/>
  <c r="Y172" i="37"/>
  <c r="Z172" i="37" s="1"/>
  <c r="Z171" i="37"/>
  <c r="Y171" i="37"/>
  <c r="Y170" i="37"/>
  <c r="Z170" i="37" s="1"/>
  <c r="Y169" i="37"/>
  <c r="Z169" i="37" s="1"/>
  <c r="Y168" i="37"/>
  <c r="Z168" i="37" s="1"/>
  <c r="Z167" i="37"/>
  <c r="Y167" i="37"/>
  <c r="Y166" i="37"/>
  <c r="Z166" i="37" s="1"/>
  <c r="Y165" i="37"/>
  <c r="Z165" i="37" s="1"/>
  <c r="Y164" i="37"/>
  <c r="Z164" i="37" s="1"/>
  <c r="Z163" i="37"/>
  <c r="Y163" i="37"/>
  <c r="Y162" i="37"/>
  <c r="Z162" i="37" s="1"/>
  <c r="Y161" i="37"/>
  <c r="Z161" i="37" s="1"/>
  <c r="Y160" i="37"/>
  <c r="Z160" i="37" s="1"/>
  <c r="Z159" i="37"/>
  <c r="Y159" i="37"/>
  <c r="Y158" i="37"/>
  <c r="Z158" i="37" s="1"/>
  <c r="Y157" i="37"/>
  <c r="Z157" i="37" s="1"/>
  <c r="Y156" i="37"/>
  <c r="Z156" i="37" s="1"/>
  <c r="Z155" i="37"/>
  <c r="Y155" i="37"/>
  <c r="Y154" i="37"/>
  <c r="Z154" i="37" s="1"/>
  <c r="Y153" i="37"/>
  <c r="Z153" i="37" s="1"/>
  <c r="Y152" i="37"/>
  <c r="Z152" i="37" s="1"/>
  <c r="Z151" i="37"/>
  <c r="Y151" i="37"/>
  <c r="Y150" i="37"/>
  <c r="Z150" i="37" s="1"/>
  <c r="Y149" i="37"/>
  <c r="Z149" i="37" s="1"/>
  <c r="Y148" i="37"/>
  <c r="Z148" i="37" s="1"/>
  <c r="Z147" i="37"/>
  <c r="Y147" i="37"/>
  <c r="Y146" i="37"/>
  <c r="Z146" i="37" s="1"/>
  <c r="Y145" i="37"/>
  <c r="Z145" i="37" s="1"/>
  <c r="Y144" i="37"/>
  <c r="Z144" i="37" s="1"/>
  <c r="Z143" i="37"/>
  <c r="Y143" i="37"/>
  <c r="Y142" i="37"/>
  <c r="Z142" i="37" s="1"/>
  <c r="Y141" i="37"/>
  <c r="Z141" i="37" s="1"/>
  <c r="Y140" i="37"/>
  <c r="Z140" i="37" s="1"/>
  <c r="Z139" i="37"/>
  <c r="Y139" i="37"/>
  <c r="Y138" i="37"/>
  <c r="Z138" i="37" s="1"/>
  <c r="Y137" i="37"/>
  <c r="Z137" i="37" s="1"/>
  <c r="Y136" i="37"/>
  <c r="Z136" i="37" s="1"/>
  <c r="Z135" i="37"/>
  <c r="Y135" i="37"/>
  <c r="Y134" i="37"/>
  <c r="Z134" i="37" s="1"/>
  <c r="Y133" i="37"/>
  <c r="Z133" i="37" s="1"/>
  <c r="Y132" i="37"/>
  <c r="Z132" i="37" s="1"/>
  <c r="Z131" i="37"/>
  <c r="Y131" i="37"/>
  <c r="Y130" i="37"/>
  <c r="Z130" i="37" s="1"/>
  <c r="Y129" i="37"/>
  <c r="Z129" i="37" s="1"/>
  <c r="Y128" i="37"/>
  <c r="Z128" i="37" s="1"/>
  <c r="Z127" i="37"/>
  <c r="Y127" i="37"/>
  <c r="Y126" i="37"/>
  <c r="Z126" i="37" s="1"/>
  <c r="Y125" i="37"/>
  <c r="Z125" i="37" s="1"/>
  <c r="Y124" i="37"/>
  <c r="Z124" i="37" s="1"/>
  <c r="Z123" i="37"/>
  <c r="Y123" i="37"/>
  <c r="Y122" i="37"/>
  <c r="Z122" i="37" s="1"/>
  <c r="Y121" i="37"/>
  <c r="Z121" i="37" s="1"/>
  <c r="Y120" i="37"/>
  <c r="Z120" i="37" s="1"/>
  <c r="Z119" i="37"/>
  <c r="Y119" i="37"/>
  <c r="Y118" i="37"/>
  <c r="Z118" i="37" s="1"/>
  <c r="Y117" i="37"/>
  <c r="Z117" i="37" s="1"/>
  <c r="Y116" i="37"/>
  <c r="Z116" i="37" s="1"/>
  <c r="Z115" i="37"/>
  <c r="Y115" i="37"/>
  <c r="Y114" i="37"/>
  <c r="Z114" i="37" s="1"/>
  <c r="Y113" i="37"/>
  <c r="Z113" i="37" s="1"/>
  <c r="Y112" i="37"/>
  <c r="Z112" i="37" s="1"/>
  <c r="Z111" i="37"/>
  <c r="Y111" i="37"/>
  <c r="Y110" i="37"/>
  <c r="Z110" i="37" s="1"/>
  <c r="Y109" i="37"/>
  <c r="Z109" i="37" s="1"/>
  <c r="Y108" i="37"/>
  <c r="Z108" i="37" s="1"/>
  <c r="Z107" i="37"/>
  <c r="Y107" i="37"/>
  <c r="Y106" i="37"/>
  <c r="Z106" i="37" s="1"/>
  <c r="Y105" i="37"/>
  <c r="Z105" i="37" s="1"/>
  <c r="Y104" i="37"/>
  <c r="Z104" i="37" s="1"/>
  <c r="Z103" i="37"/>
  <c r="Y103" i="37"/>
  <c r="Y102" i="37"/>
  <c r="Z102" i="37" s="1"/>
  <c r="Y101" i="37"/>
  <c r="Z101" i="37" s="1"/>
  <c r="Y100" i="37"/>
  <c r="Z100" i="37" s="1"/>
  <c r="Z99" i="37"/>
  <c r="Y99" i="37"/>
  <c r="Y98" i="37"/>
  <c r="Z98" i="37" s="1"/>
  <c r="Y97" i="37"/>
  <c r="Z97" i="37" s="1"/>
  <c r="Y96" i="37"/>
  <c r="Z96" i="37" s="1"/>
  <c r="Z95" i="37"/>
  <c r="Y95" i="37"/>
  <c r="Y94" i="37"/>
  <c r="Z94" i="37" s="1"/>
  <c r="Y93" i="37"/>
  <c r="Z93" i="37" s="1"/>
  <c r="Y92" i="37"/>
  <c r="Z92" i="37" s="1"/>
  <c r="Z91" i="37"/>
  <c r="Y91" i="37"/>
  <c r="Y90" i="37"/>
  <c r="Z90" i="37" s="1"/>
  <c r="Y89" i="37"/>
  <c r="Z89" i="37" s="1"/>
  <c r="Y88" i="37"/>
  <c r="Z88" i="37" s="1"/>
  <c r="Z87" i="37"/>
  <c r="Y87" i="37"/>
  <c r="Y86" i="37"/>
  <c r="Z86" i="37" s="1"/>
  <c r="Y85" i="37"/>
  <c r="Z85" i="37" s="1"/>
  <c r="Y84" i="37"/>
  <c r="Z84" i="37" s="1"/>
  <c r="Z83" i="37"/>
  <c r="Y83" i="37"/>
  <c r="Y82" i="37"/>
  <c r="Z82" i="37" s="1"/>
  <c r="Y81" i="37"/>
  <c r="Z81" i="37" s="1"/>
  <c r="Y80" i="37"/>
  <c r="Z80" i="37" s="1"/>
  <c r="Z79" i="37"/>
  <c r="Y79" i="37"/>
  <c r="Y78" i="37"/>
  <c r="Z78" i="37" s="1"/>
  <c r="Y77" i="37"/>
  <c r="Z77" i="37" s="1"/>
  <c r="Y76" i="37"/>
  <c r="Z76" i="37" s="1"/>
  <c r="Z75" i="37"/>
  <c r="Y75" i="37"/>
  <c r="Y74" i="37"/>
  <c r="Z74" i="37" s="1"/>
  <c r="Y73" i="37"/>
  <c r="Z73" i="37" s="1"/>
  <c r="Y72" i="37"/>
  <c r="Z72" i="37" s="1"/>
  <c r="Z71" i="37"/>
  <c r="Y71" i="37"/>
  <c r="Y70" i="37"/>
  <c r="Z70" i="37" s="1"/>
  <c r="Y69" i="37"/>
  <c r="Z69" i="37" s="1"/>
  <c r="Y68" i="37"/>
  <c r="Z68" i="37" s="1"/>
  <c r="Z67" i="37"/>
  <c r="Y67" i="37"/>
  <c r="Y66" i="37"/>
  <c r="Z66" i="37" s="1"/>
  <c r="Y65" i="37"/>
  <c r="Z65" i="37" s="1"/>
  <c r="Y64" i="37"/>
  <c r="Z64" i="37" s="1"/>
  <c r="Z63" i="37"/>
  <c r="Y63" i="37"/>
  <c r="Y62" i="37"/>
  <c r="Z62" i="37" s="1"/>
  <c r="Y61" i="37"/>
  <c r="Z61" i="37" s="1"/>
  <c r="Y60" i="37"/>
  <c r="Z60" i="37" s="1"/>
  <c r="Z59" i="37"/>
  <c r="Y59" i="37"/>
  <c r="Y58" i="37"/>
  <c r="Z58" i="37" s="1"/>
  <c r="Y57" i="37"/>
  <c r="Z57" i="37" s="1"/>
  <c r="Y56" i="37"/>
  <c r="Z56" i="37" s="1"/>
  <c r="Z55" i="37"/>
  <c r="Y55" i="37"/>
  <c r="Y54" i="37"/>
  <c r="Z54" i="37" s="1"/>
  <c r="Y53" i="37"/>
  <c r="Z53" i="37" s="1"/>
  <c r="Y52" i="37"/>
  <c r="Z52" i="37" s="1"/>
  <c r="Z51" i="37"/>
  <c r="Y51" i="37"/>
  <c r="Y50" i="37"/>
  <c r="Z50" i="37" s="1"/>
  <c r="Y49" i="37"/>
  <c r="Z49" i="37" s="1"/>
  <c r="Y48" i="37"/>
  <c r="Z48" i="37" s="1"/>
  <c r="Z47" i="37"/>
  <c r="Y47" i="37"/>
  <c r="Y46" i="37"/>
  <c r="Z46" i="37" s="1"/>
  <c r="Y45" i="37"/>
  <c r="Z45" i="37" s="1"/>
  <c r="Y44" i="37"/>
  <c r="Z44" i="37" s="1"/>
  <c r="Z43" i="37"/>
  <c r="Y43" i="37"/>
  <c r="Y42" i="37"/>
  <c r="Z42" i="37" s="1"/>
  <c r="Y41" i="37"/>
  <c r="Z41" i="37" s="1"/>
  <c r="Y40" i="37"/>
  <c r="Z40" i="37" s="1"/>
  <c r="Z39" i="37"/>
  <c r="Y39" i="37"/>
  <c r="Y38" i="37"/>
  <c r="Z38" i="37" s="1"/>
  <c r="Y37" i="37"/>
  <c r="Z37" i="37" s="1"/>
  <c r="Y36" i="37"/>
  <c r="Z36" i="37" s="1"/>
  <c r="Z35" i="37"/>
  <c r="Y35" i="37"/>
  <c r="Y34" i="37"/>
  <c r="Z34" i="37" s="1"/>
  <c r="Y33" i="37"/>
  <c r="Z33" i="37" s="1"/>
  <c r="Y32" i="37"/>
  <c r="Z32" i="37" s="1"/>
  <c r="Z31" i="37"/>
  <c r="Y31" i="37"/>
  <c r="Y30" i="37"/>
  <c r="Z30" i="37" s="1"/>
  <c r="Y29" i="37"/>
  <c r="Z29" i="37" s="1"/>
  <c r="Y28" i="37"/>
  <c r="Z28" i="37" s="1"/>
  <c r="Z27" i="37"/>
  <c r="Y27" i="37"/>
  <c r="Y26" i="37"/>
  <c r="Z26" i="37" s="1"/>
  <c r="Y25" i="37"/>
  <c r="Z25" i="37" s="1"/>
  <c r="Y24" i="37"/>
  <c r="Z24" i="37" s="1"/>
  <c r="Z23" i="37"/>
  <c r="Y23" i="37"/>
  <c r="Y22" i="37"/>
  <c r="Z22" i="37" s="1"/>
  <c r="Y21" i="37"/>
  <c r="Z21" i="37" s="1"/>
  <c r="Y20" i="37"/>
  <c r="Z20" i="37" s="1"/>
  <c r="Z19" i="37"/>
  <c r="Y19" i="37"/>
  <c r="Y18" i="37"/>
  <c r="Z18" i="37" s="1"/>
  <c r="Y17" i="37"/>
  <c r="Z17" i="37" s="1"/>
  <c r="Y16" i="37"/>
  <c r="Z16" i="37" s="1"/>
  <c r="Z15" i="37"/>
  <c r="Y15" i="37"/>
  <c r="Y14" i="37"/>
  <c r="Z14" i="37" s="1"/>
  <c r="Y13" i="37"/>
  <c r="Z13" i="37" s="1"/>
  <c r="Y11" i="37"/>
  <c r="Z11" i="37" s="1"/>
  <c r="Z10" i="37"/>
  <c r="Y10" i="37"/>
  <c r="Z9" i="37"/>
  <c r="Z8" i="37"/>
  <c r="Y8" i="37"/>
  <c r="Y240" i="36" l="1"/>
  <c r="Z240" i="36" s="1"/>
  <c r="Y239" i="36"/>
  <c r="Z239" i="36" s="1"/>
  <c r="Y238" i="36"/>
  <c r="Z238" i="36" s="1"/>
  <c r="Y209" i="36"/>
  <c r="Z209" i="36" s="1"/>
  <c r="Y208" i="36"/>
  <c r="Z208" i="36" s="1"/>
  <c r="Y207" i="36"/>
  <c r="Z207" i="36" s="1"/>
  <c r="Y206" i="36"/>
  <c r="Z206" i="36" s="1"/>
  <c r="Y205" i="36"/>
  <c r="Z205" i="36" s="1"/>
  <c r="Y204" i="36"/>
  <c r="Z204" i="36" s="1"/>
  <c r="Y203" i="36"/>
  <c r="Z203" i="36" s="1"/>
  <c r="Y202" i="36"/>
  <c r="Z202" i="36" s="1"/>
  <c r="Y201" i="36"/>
  <c r="Z201" i="36" s="1"/>
  <c r="Y200" i="36"/>
  <c r="Z200" i="36" s="1"/>
  <c r="Y199" i="36"/>
  <c r="Z199" i="36" s="1"/>
  <c r="Y198" i="36"/>
  <c r="Z198" i="36" s="1"/>
  <c r="Y197" i="36"/>
  <c r="Z197" i="36" s="1"/>
  <c r="Y196" i="36"/>
  <c r="Z196" i="36" s="1"/>
  <c r="Y195" i="36"/>
  <c r="Z195" i="36" s="1"/>
  <c r="Y194" i="36"/>
  <c r="Z194" i="36" s="1"/>
  <c r="Y193" i="36"/>
  <c r="Z193" i="36" s="1"/>
  <c r="Y192" i="36"/>
  <c r="Z192" i="36" s="1"/>
  <c r="Y191" i="36"/>
  <c r="Z191" i="36" s="1"/>
  <c r="Y190" i="36"/>
  <c r="Z190" i="36" s="1"/>
  <c r="Y189" i="36"/>
  <c r="Z189" i="36" s="1"/>
  <c r="Y188" i="36"/>
  <c r="Z188" i="36" s="1"/>
  <c r="Y187" i="36"/>
  <c r="Z187" i="36" s="1"/>
  <c r="Y186" i="36"/>
  <c r="Z186" i="36" s="1"/>
  <c r="Y185" i="36"/>
  <c r="Z185" i="36" s="1"/>
  <c r="Y184" i="36"/>
  <c r="Z184" i="36" s="1"/>
  <c r="Y183" i="36"/>
  <c r="Z183" i="36" s="1"/>
  <c r="Y182" i="36"/>
  <c r="Z182" i="36" s="1"/>
  <c r="Y181" i="36"/>
  <c r="Z181" i="36" s="1"/>
  <c r="Y180" i="36"/>
  <c r="Z180" i="36" s="1"/>
  <c r="Y179" i="36"/>
  <c r="Z179" i="36" s="1"/>
  <c r="Y178" i="36"/>
  <c r="Z178" i="36" s="1"/>
  <c r="Y177" i="36"/>
  <c r="Z177" i="36" s="1"/>
  <c r="Y176" i="36"/>
  <c r="Z176" i="36" s="1"/>
  <c r="Y175" i="36"/>
  <c r="Z175" i="36" s="1"/>
  <c r="Y174" i="36"/>
  <c r="Z174" i="36" s="1"/>
  <c r="Y173" i="36"/>
  <c r="Z173" i="36" s="1"/>
  <c r="Y172" i="36"/>
  <c r="Z172" i="36" s="1"/>
  <c r="Y171" i="36"/>
  <c r="Z171" i="36" s="1"/>
  <c r="Y170" i="36"/>
  <c r="Z170" i="36" s="1"/>
  <c r="Y169" i="36"/>
  <c r="Z169" i="36" s="1"/>
  <c r="Y168" i="36"/>
  <c r="Z168" i="36" s="1"/>
  <c r="Y167" i="36"/>
  <c r="Z167" i="36" s="1"/>
  <c r="Y166" i="36"/>
  <c r="Z166" i="36" s="1"/>
  <c r="Y165" i="36"/>
  <c r="Z165" i="36" s="1"/>
  <c r="Y164" i="36"/>
  <c r="Z164" i="36" s="1"/>
  <c r="Y163" i="36"/>
  <c r="Z163" i="36" s="1"/>
  <c r="Y162" i="36"/>
  <c r="Z162" i="36" s="1"/>
  <c r="Y161" i="36"/>
  <c r="Z161" i="36" s="1"/>
  <c r="Y160" i="36"/>
  <c r="Z160" i="36" s="1"/>
  <c r="Y159" i="36"/>
  <c r="Z159" i="36" s="1"/>
  <c r="Y158" i="36"/>
  <c r="Z158" i="36" s="1"/>
  <c r="Y157" i="36"/>
  <c r="Z157" i="36" s="1"/>
  <c r="Y156" i="36"/>
  <c r="Z156" i="36" s="1"/>
  <c r="Y155" i="36"/>
  <c r="Z155" i="36" s="1"/>
  <c r="Y154" i="36"/>
  <c r="Z154" i="36" s="1"/>
  <c r="Y153" i="36"/>
  <c r="Z153" i="36" s="1"/>
  <c r="Y152" i="36"/>
  <c r="Z152" i="36" s="1"/>
  <c r="Y151" i="36"/>
  <c r="Z151" i="36" s="1"/>
  <c r="Y150" i="36"/>
  <c r="Z150" i="36" s="1"/>
  <c r="Y149" i="36"/>
  <c r="Z149" i="36" s="1"/>
  <c r="Y148" i="36"/>
  <c r="Z148" i="36" s="1"/>
  <c r="Y147" i="36"/>
  <c r="Z147" i="36" s="1"/>
  <c r="Y146" i="36"/>
  <c r="Z146" i="36" s="1"/>
  <c r="Y145" i="36"/>
  <c r="Z145" i="36" s="1"/>
  <c r="Y144" i="36"/>
  <c r="Z144" i="36" s="1"/>
  <c r="Y143" i="36"/>
  <c r="Z143" i="36" s="1"/>
  <c r="Y142" i="36"/>
  <c r="Z142" i="36" s="1"/>
  <c r="Y141" i="36"/>
  <c r="Z141" i="36" s="1"/>
  <c r="Y140" i="36"/>
  <c r="Z140" i="36" s="1"/>
  <c r="Y139" i="36"/>
  <c r="Z139" i="36" s="1"/>
  <c r="Y138" i="36"/>
  <c r="Z138" i="36" s="1"/>
  <c r="Y137" i="36"/>
  <c r="Z137" i="36" s="1"/>
  <c r="Y136" i="36"/>
  <c r="Z136" i="36" s="1"/>
  <c r="Y135" i="36"/>
  <c r="Z135" i="36" s="1"/>
  <c r="Y134" i="36"/>
  <c r="Z134" i="36" s="1"/>
  <c r="Y133" i="36"/>
  <c r="Z133" i="36" s="1"/>
  <c r="Y132" i="36"/>
  <c r="Z132" i="36" s="1"/>
  <c r="Y131" i="36"/>
  <c r="Z131" i="36" s="1"/>
  <c r="Y130" i="36"/>
  <c r="Z130" i="36" s="1"/>
  <c r="Y129" i="36"/>
  <c r="Z129" i="36" s="1"/>
  <c r="Y128" i="36"/>
  <c r="Z128" i="36" s="1"/>
  <c r="Y127" i="36"/>
  <c r="Z127" i="36" s="1"/>
  <c r="Y126" i="36"/>
  <c r="Z126" i="36" s="1"/>
  <c r="Y125" i="36"/>
  <c r="Z125" i="36" s="1"/>
  <c r="Y124" i="36"/>
  <c r="Z124" i="36" s="1"/>
  <c r="Y123" i="36"/>
  <c r="Z123" i="36" s="1"/>
  <c r="Y122" i="36"/>
  <c r="Z122" i="36" s="1"/>
  <c r="Y121" i="36"/>
  <c r="Z121" i="36" s="1"/>
  <c r="Y120" i="36"/>
  <c r="Z120" i="36" s="1"/>
  <c r="Y119" i="36"/>
  <c r="Z119" i="36" s="1"/>
  <c r="Y118" i="36"/>
  <c r="Z118" i="36" s="1"/>
  <c r="Y117" i="36"/>
  <c r="Z117" i="36" s="1"/>
  <c r="Y116" i="36"/>
  <c r="Z116" i="36" s="1"/>
  <c r="Y115" i="36"/>
  <c r="Z115" i="36" s="1"/>
  <c r="Y114" i="36"/>
  <c r="Z114" i="36" s="1"/>
  <c r="Y113" i="36"/>
  <c r="Z113" i="36" s="1"/>
  <c r="Y112" i="36"/>
  <c r="Z112" i="36" s="1"/>
  <c r="Y111" i="36"/>
  <c r="Z111" i="36" s="1"/>
  <c r="Y110" i="36"/>
  <c r="Z110" i="36" s="1"/>
  <c r="Y109" i="36"/>
  <c r="Z109" i="36" s="1"/>
  <c r="Y108" i="36"/>
  <c r="Z108" i="36" s="1"/>
  <c r="Y107" i="36"/>
  <c r="Z107" i="36" s="1"/>
  <c r="Y106" i="36"/>
  <c r="Z106" i="36" s="1"/>
  <c r="Y105" i="36"/>
  <c r="Z105" i="36" s="1"/>
  <c r="Y104" i="36"/>
  <c r="Z104" i="36" s="1"/>
  <c r="Y103" i="36"/>
  <c r="Z103" i="36" s="1"/>
  <c r="Y102" i="36"/>
  <c r="Z102" i="36" s="1"/>
  <c r="Y101" i="36"/>
  <c r="Z101" i="36" s="1"/>
  <c r="Y100" i="36"/>
  <c r="Z100" i="36" s="1"/>
  <c r="Y99" i="36"/>
  <c r="Z99" i="36" s="1"/>
  <c r="Y98" i="36"/>
  <c r="Z98" i="36" s="1"/>
  <c r="Y97" i="36"/>
  <c r="Z97" i="36" s="1"/>
  <c r="Y96" i="36"/>
  <c r="Z96" i="36" s="1"/>
  <c r="Y95" i="36"/>
  <c r="Z95" i="36" s="1"/>
  <c r="Y94" i="36"/>
  <c r="Z94" i="36" s="1"/>
  <c r="Y93" i="36"/>
  <c r="Z93" i="36" s="1"/>
  <c r="Y92" i="36"/>
  <c r="Z92" i="36" s="1"/>
  <c r="Y91" i="36"/>
  <c r="Z91" i="36" s="1"/>
  <c r="Y90" i="36"/>
  <c r="Z90" i="36" s="1"/>
  <c r="Y89" i="36"/>
  <c r="Z89" i="36" s="1"/>
  <c r="Y88" i="36"/>
  <c r="Z88" i="36" s="1"/>
  <c r="Y87" i="36"/>
  <c r="Z87" i="36" s="1"/>
  <c r="Y86" i="36"/>
  <c r="Z86" i="36" s="1"/>
  <c r="Y85" i="36"/>
  <c r="Z85" i="36" s="1"/>
  <c r="Y84" i="36"/>
  <c r="Z84" i="36" s="1"/>
  <c r="Y83" i="36"/>
  <c r="Z83" i="36" s="1"/>
  <c r="Y82" i="36"/>
  <c r="Z82" i="36" s="1"/>
  <c r="Y81" i="36"/>
  <c r="Z81" i="36" s="1"/>
  <c r="Y80" i="36"/>
  <c r="Z80" i="36" s="1"/>
  <c r="Y79" i="36"/>
  <c r="Z79" i="36" s="1"/>
  <c r="Y78" i="36"/>
  <c r="Z78" i="36" s="1"/>
  <c r="Y77" i="36"/>
  <c r="Z77" i="36" s="1"/>
  <c r="Y76" i="36"/>
  <c r="Z76" i="36" s="1"/>
  <c r="Y75" i="36"/>
  <c r="Z75" i="36" s="1"/>
  <c r="Y74" i="36"/>
  <c r="Z74" i="36" s="1"/>
  <c r="Y73" i="36"/>
  <c r="Z73" i="36" s="1"/>
  <c r="Y72" i="36"/>
  <c r="Z72" i="36" s="1"/>
  <c r="Y71" i="36"/>
  <c r="Z71" i="36" s="1"/>
  <c r="Y70" i="36"/>
  <c r="Z70" i="36" s="1"/>
  <c r="Y69" i="36"/>
  <c r="Z69" i="36" s="1"/>
  <c r="Y68" i="36"/>
  <c r="Z68" i="36" s="1"/>
  <c r="Y67" i="36"/>
  <c r="Z67" i="36" s="1"/>
  <c r="Y66" i="36"/>
  <c r="Z66" i="36" s="1"/>
  <c r="Y65" i="36"/>
  <c r="Z65" i="36" s="1"/>
  <c r="Y64" i="36"/>
  <c r="Z64" i="36" s="1"/>
  <c r="Y63" i="36"/>
  <c r="Z63" i="36" s="1"/>
  <c r="Y62" i="36"/>
  <c r="Z62" i="36" s="1"/>
  <c r="Y61" i="36"/>
  <c r="Z61" i="36" s="1"/>
  <c r="Y60" i="36"/>
  <c r="Z60" i="36" s="1"/>
  <c r="Y59" i="36"/>
  <c r="Z59" i="36" s="1"/>
  <c r="Y58" i="36"/>
  <c r="Z58" i="36" s="1"/>
  <c r="Y57" i="36"/>
  <c r="Z57" i="36" s="1"/>
  <c r="Y56" i="36"/>
  <c r="Z56" i="36" s="1"/>
  <c r="Y55" i="36"/>
  <c r="Z55" i="36" s="1"/>
  <c r="Y54" i="36"/>
  <c r="Z54" i="36" s="1"/>
  <c r="Y53" i="36"/>
  <c r="Z53" i="36" s="1"/>
  <c r="Y52" i="36"/>
  <c r="Z52" i="36" s="1"/>
  <c r="Y51" i="36"/>
  <c r="Z51" i="36" s="1"/>
  <c r="Y50" i="36"/>
  <c r="Z50" i="36" s="1"/>
  <c r="Y49" i="36"/>
  <c r="Z49" i="36" s="1"/>
  <c r="Y48" i="36"/>
  <c r="Z48" i="36" s="1"/>
  <c r="Y47" i="36"/>
  <c r="Z47" i="36" s="1"/>
  <c r="Y46" i="36"/>
  <c r="Z46" i="36" s="1"/>
  <c r="Y45" i="36"/>
  <c r="Z45" i="36" s="1"/>
  <c r="Y44" i="36"/>
  <c r="Z44" i="36" s="1"/>
  <c r="Y43" i="36"/>
  <c r="Z43" i="36" s="1"/>
  <c r="Y42" i="36"/>
  <c r="Z42" i="36" s="1"/>
  <c r="Y41" i="36"/>
  <c r="Z41" i="36" s="1"/>
  <c r="Y40" i="36"/>
  <c r="Z40" i="36" s="1"/>
  <c r="Y39" i="36"/>
  <c r="Z39" i="36" s="1"/>
  <c r="Y38" i="36"/>
  <c r="Z38" i="36" s="1"/>
  <c r="Y37" i="36"/>
  <c r="Z37" i="36" s="1"/>
  <c r="Y36" i="36"/>
  <c r="Z36" i="36" s="1"/>
  <c r="Y35" i="36"/>
  <c r="Z35" i="36" s="1"/>
  <c r="Y34" i="36"/>
  <c r="Z34" i="36" s="1"/>
  <c r="Y33" i="36"/>
  <c r="Z33" i="36" s="1"/>
  <c r="Y32" i="36"/>
  <c r="Z32" i="36" s="1"/>
  <c r="Y31" i="36"/>
  <c r="Z31" i="36" s="1"/>
  <c r="Y30" i="36"/>
  <c r="Z30" i="36" s="1"/>
  <c r="Y29" i="36"/>
  <c r="Z29" i="36" s="1"/>
  <c r="Y28" i="36"/>
  <c r="Z28" i="36" s="1"/>
  <c r="Y27" i="36"/>
  <c r="Z27" i="36" s="1"/>
  <c r="Y26" i="36"/>
  <c r="Z26" i="36" s="1"/>
  <c r="Y25" i="36"/>
  <c r="Z25" i="36" s="1"/>
  <c r="Y24" i="36"/>
  <c r="Z24" i="36" s="1"/>
  <c r="Y23" i="36"/>
  <c r="Z23" i="36" s="1"/>
  <c r="Y22" i="36"/>
  <c r="Z22" i="36" s="1"/>
  <c r="Y21" i="36"/>
  <c r="Z21" i="36" s="1"/>
  <c r="Y20" i="36"/>
  <c r="Z20" i="36" s="1"/>
  <c r="Y19" i="36"/>
  <c r="Z19" i="36" s="1"/>
  <c r="Y18" i="36"/>
  <c r="Z18" i="36" s="1"/>
  <c r="Y17" i="36"/>
  <c r="Z17" i="36" s="1"/>
  <c r="Y16" i="36"/>
  <c r="Z16" i="36" s="1"/>
  <c r="Y15" i="36"/>
  <c r="Z15" i="36" s="1"/>
  <c r="Y14" i="36"/>
  <c r="Z14" i="36" s="1"/>
  <c r="Y13" i="36"/>
  <c r="Z13" i="36" s="1"/>
  <c r="Y12" i="36"/>
  <c r="Z12" i="36" s="1"/>
  <c r="Y11" i="36"/>
  <c r="Z11" i="36" s="1"/>
  <c r="Y10" i="36"/>
  <c r="Z10" i="36" s="1"/>
  <c r="Y9" i="36"/>
  <c r="Z9" i="36" s="1"/>
  <c r="Y8" i="36"/>
  <c r="Z8" i="36" s="1"/>
  <c r="Y240" i="35" l="1"/>
  <c r="Z240" i="35" s="1"/>
  <c r="Y239" i="35"/>
  <c r="Z239" i="35" s="1"/>
  <c r="Y238" i="35"/>
  <c r="Z238" i="35" s="1"/>
  <c r="Y195" i="35"/>
  <c r="Z195" i="35" s="1"/>
  <c r="Y194" i="35"/>
  <c r="Z194" i="35" s="1"/>
  <c r="Y193" i="35"/>
  <c r="Z193" i="35" s="1"/>
  <c r="Y192" i="35"/>
  <c r="Z192" i="35" s="1"/>
  <c r="Y191" i="35"/>
  <c r="Z191" i="35" s="1"/>
  <c r="Y190" i="35"/>
  <c r="Z190" i="35" s="1"/>
  <c r="Y189" i="35"/>
  <c r="Z189" i="35" s="1"/>
  <c r="Y188" i="35"/>
  <c r="Z188" i="35" s="1"/>
  <c r="Y187" i="35"/>
  <c r="Z187" i="35" s="1"/>
  <c r="Y186" i="35"/>
  <c r="Z186" i="35" s="1"/>
  <c r="Y185" i="35"/>
  <c r="Z185" i="35" s="1"/>
  <c r="Y184" i="35"/>
  <c r="Z184" i="35" s="1"/>
  <c r="Y183" i="35"/>
  <c r="Z183" i="35" s="1"/>
  <c r="Y182" i="35"/>
  <c r="Z182" i="35" s="1"/>
  <c r="Y181" i="35"/>
  <c r="Z181" i="35" s="1"/>
  <c r="Y180" i="35"/>
  <c r="Z180" i="35" s="1"/>
  <c r="Y179" i="35"/>
  <c r="Z179" i="35" s="1"/>
  <c r="Y178" i="35"/>
  <c r="Z178" i="35" s="1"/>
  <c r="Y177" i="35"/>
  <c r="Z177" i="35" s="1"/>
  <c r="Y176" i="35"/>
  <c r="Z176" i="35" s="1"/>
  <c r="Y175" i="35"/>
  <c r="Z175" i="35" s="1"/>
  <c r="Y174" i="35"/>
  <c r="Z174" i="35" s="1"/>
  <c r="Y173" i="35"/>
  <c r="Z173" i="35" s="1"/>
  <c r="Y172" i="35"/>
  <c r="Z172" i="35" s="1"/>
  <c r="Y171" i="35"/>
  <c r="Z171" i="35" s="1"/>
  <c r="Y170" i="35"/>
  <c r="Z170" i="35" s="1"/>
  <c r="Y169" i="35"/>
  <c r="Z169" i="35" s="1"/>
  <c r="Y168" i="35"/>
  <c r="Z168" i="35" s="1"/>
  <c r="Y167" i="35"/>
  <c r="Z167" i="35" s="1"/>
  <c r="Y166" i="35"/>
  <c r="Z166" i="35" s="1"/>
  <c r="Y165" i="35"/>
  <c r="Z165" i="35" s="1"/>
  <c r="Y164" i="35"/>
  <c r="Z164" i="35" s="1"/>
  <c r="Y163" i="35"/>
  <c r="Z163" i="35" s="1"/>
  <c r="Y162" i="35"/>
  <c r="Z162" i="35" s="1"/>
  <c r="Y161" i="35"/>
  <c r="Z161" i="35" s="1"/>
  <c r="Y160" i="35"/>
  <c r="Z160" i="35" s="1"/>
  <c r="Y159" i="35"/>
  <c r="Z159" i="35" s="1"/>
  <c r="Y158" i="35"/>
  <c r="Z158" i="35" s="1"/>
  <c r="Y157" i="35"/>
  <c r="Z157" i="35" s="1"/>
  <c r="Y156" i="35"/>
  <c r="Z156" i="35" s="1"/>
  <c r="Y155" i="35"/>
  <c r="Z155" i="35" s="1"/>
  <c r="Y154" i="35"/>
  <c r="Z154" i="35" s="1"/>
  <c r="Y153" i="35"/>
  <c r="Z153" i="35" s="1"/>
  <c r="Y152" i="35"/>
  <c r="Z152" i="35" s="1"/>
  <c r="Y151" i="35"/>
  <c r="Z151" i="35" s="1"/>
  <c r="Y150" i="35"/>
  <c r="Z150" i="35" s="1"/>
  <c r="Y149" i="35"/>
  <c r="Z149" i="35" s="1"/>
  <c r="Y148" i="35"/>
  <c r="Z148" i="35" s="1"/>
  <c r="Y147" i="35"/>
  <c r="Z147" i="35" s="1"/>
  <c r="Y146" i="35"/>
  <c r="Z146" i="35" s="1"/>
  <c r="Y145" i="35"/>
  <c r="Z145" i="35" s="1"/>
  <c r="Y144" i="35"/>
  <c r="Z144" i="35" s="1"/>
  <c r="Y143" i="35"/>
  <c r="Z143" i="35" s="1"/>
  <c r="Y142" i="35"/>
  <c r="Z142" i="35" s="1"/>
  <c r="Y141" i="35"/>
  <c r="Z141" i="35" s="1"/>
  <c r="Y140" i="35"/>
  <c r="Z140" i="35" s="1"/>
  <c r="Y139" i="35"/>
  <c r="Z139" i="35" s="1"/>
  <c r="Y138" i="35"/>
  <c r="Z138" i="35" s="1"/>
  <c r="Y137" i="35"/>
  <c r="Z137" i="35" s="1"/>
  <c r="Y136" i="35"/>
  <c r="Z136" i="35" s="1"/>
  <c r="Y135" i="35"/>
  <c r="Z135" i="35" s="1"/>
  <c r="Y134" i="35"/>
  <c r="Z134" i="35" s="1"/>
  <c r="Y133" i="35"/>
  <c r="Z133" i="35" s="1"/>
  <c r="Y132" i="35"/>
  <c r="Z132" i="35" s="1"/>
  <c r="Y131" i="35"/>
  <c r="Z131" i="35" s="1"/>
  <c r="Y130" i="35"/>
  <c r="Z130" i="35" s="1"/>
  <c r="Y129" i="35"/>
  <c r="Z129" i="35" s="1"/>
  <c r="Y128" i="35"/>
  <c r="Z128" i="35" s="1"/>
  <c r="Y127" i="35"/>
  <c r="Z127" i="35" s="1"/>
  <c r="Y126" i="35"/>
  <c r="Z126" i="35" s="1"/>
  <c r="Y125" i="35"/>
  <c r="Z125" i="35" s="1"/>
  <c r="Y124" i="35"/>
  <c r="Z124" i="35" s="1"/>
  <c r="Y123" i="35"/>
  <c r="Z123" i="35" s="1"/>
  <c r="Y122" i="35"/>
  <c r="Z122" i="35" s="1"/>
  <c r="Y121" i="35"/>
  <c r="Z121" i="35" s="1"/>
  <c r="Y120" i="35"/>
  <c r="Z120" i="35" s="1"/>
  <c r="Y119" i="35"/>
  <c r="Z119" i="35" s="1"/>
  <c r="Y118" i="35"/>
  <c r="Z118" i="35" s="1"/>
  <c r="Y117" i="35"/>
  <c r="Z117" i="35" s="1"/>
  <c r="Y116" i="35"/>
  <c r="Z116" i="35" s="1"/>
  <c r="Y115" i="35"/>
  <c r="Z115" i="35" s="1"/>
  <c r="Y114" i="35"/>
  <c r="Z114" i="35" s="1"/>
  <c r="Y113" i="35"/>
  <c r="Z113" i="35" s="1"/>
  <c r="Y112" i="35"/>
  <c r="Z112" i="35" s="1"/>
  <c r="Y111" i="35"/>
  <c r="Z111" i="35" s="1"/>
  <c r="Y110" i="35"/>
  <c r="Z110" i="35" s="1"/>
  <c r="Y109" i="35"/>
  <c r="Z109" i="35" s="1"/>
  <c r="Y108" i="35"/>
  <c r="Z108" i="35" s="1"/>
  <c r="Y107" i="35"/>
  <c r="Z107" i="35" s="1"/>
  <c r="Y106" i="35"/>
  <c r="Z106" i="35" s="1"/>
  <c r="Y105" i="35"/>
  <c r="Z105" i="35" s="1"/>
  <c r="Y104" i="35"/>
  <c r="Z104" i="35" s="1"/>
  <c r="Y103" i="35"/>
  <c r="Z103" i="35" s="1"/>
  <c r="Y102" i="35"/>
  <c r="Z102" i="35" s="1"/>
  <c r="Y101" i="35"/>
  <c r="Z101" i="35" s="1"/>
  <c r="Y100" i="35"/>
  <c r="Z100" i="35" s="1"/>
  <c r="Y99" i="35"/>
  <c r="Z99" i="35" s="1"/>
  <c r="Y98" i="35"/>
  <c r="Z98" i="35" s="1"/>
  <c r="Y97" i="35"/>
  <c r="Z97" i="35" s="1"/>
  <c r="Y96" i="35"/>
  <c r="Z96" i="35" s="1"/>
  <c r="Y95" i="35"/>
  <c r="Z95" i="35" s="1"/>
  <c r="Y94" i="35"/>
  <c r="Z94" i="35" s="1"/>
  <c r="Y93" i="35"/>
  <c r="Z93" i="35" s="1"/>
  <c r="Y92" i="35"/>
  <c r="Z92" i="35" s="1"/>
  <c r="Y91" i="35"/>
  <c r="Z91" i="35" s="1"/>
  <c r="Y90" i="35"/>
  <c r="Z90" i="35" s="1"/>
  <c r="Y89" i="35"/>
  <c r="Z89" i="35" s="1"/>
  <c r="Y88" i="35"/>
  <c r="Z88" i="35" s="1"/>
  <c r="Y87" i="35"/>
  <c r="Z87" i="35" s="1"/>
  <c r="Y86" i="35"/>
  <c r="Z86" i="35" s="1"/>
  <c r="Y85" i="35"/>
  <c r="Z85" i="35" s="1"/>
  <c r="Y84" i="35"/>
  <c r="Z84" i="35" s="1"/>
  <c r="Y83" i="35"/>
  <c r="Z83" i="35" s="1"/>
  <c r="Y82" i="35"/>
  <c r="Z82" i="35" s="1"/>
  <c r="Y81" i="35"/>
  <c r="Z81" i="35" s="1"/>
  <c r="Y80" i="35"/>
  <c r="Z80" i="35" s="1"/>
  <c r="Y79" i="35"/>
  <c r="Z79" i="35" s="1"/>
  <c r="Y78" i="35"/>
  <c r="Z78" i="35" s="1"/>
  <c r="Y77" i="35"/>
  <c r="Z77" i="35" s="1"/>
  <c r="Y76" i="35"/>
  <c r="Z76" i="35" s="1"/>
  <c r="Y75" i="35"/>
  <c r="Z75" i="35" s="1"/>
  <c r="Y74" i="35"/>
  <c r="Z74" i="35" s="1"/>
  <c r="Y73" i="35"/>
  <c r="Z73" i="35" s="1"/>
  <c r="Y72" i="35"/>
  <c r="Z72" i="35" s="1"/>
  <c r="Y71" i="35"/>
  <c r="Z71" i="35" s="1"/>
  <c r="Y70" i="35"/>
  <c r="Z70" i="35" s="1"/>
  <c r="Y69" i="35"/>
  <c r="Z69" i="35" s="1"/>
  <c r="Y68" i="35"/>
  <c r="Z68" i="35" s="1"/>
  <c r="Y67" i="35"/>
  <c r="Z67" i="35" s="1"/>
  <c r="Y66" i="35"/>
  <c r="Z66" i="35" s="1"/>
  <c r="Y65" i="35"/>
  <c r="Z65" i="35" s="1"/>
  <c r="Y64" i="35"/>
  <c r="Z64" i="35" s="1"/>
  <c r="Y63" i="35"/>
  <c r="Z63" i="35" s="1"/>
  <c r="Y62" i="35"/>
  <c r="Z62" i="35" s="1"/>
  <c r="Y61" i="35"/>
  <c r="Z61" i="35" s="1"/>
  <c r="Y60" i="35"/>
  <c r="Z60" i="35" s="1"/>
  <c r="Y59" i="35"/>
  <c r="Z59" i="35" s="1"/>
  <c r="Y58" i="35"/>
  <c r="Z58" i="35" s="1"/>
  <c r="Y57" i="35"/>
  <c r="Z57" i="35" s="1"/>
  <c r="Y56" i="35"/>
  <c r="Z56" i="35" s="1"/>
  <c r="Y55" i="35"/>
  <c r="Z55" i="35" s="1"/>
  <c r="Y54" i="35"/>
  <c r="Z54" i="35" s="1"/>
  <c r="Y53" i="35"/>
  <c r="Z53" i="35" s="1"/>
  <c r="Y52" i="35"/>
  <c r="Z52" i="35" s="1"/>
  <c r="Y51" i="35"/>
  <c r="Z51" i="35" s="1"/>
  <c r="Y50" i="35"/>
  <c r="Z50" i="35" s="1"/>
  <c r="Y49" i="35"/>
  <c r="Z49" i="35" s="1"/>
  <c r="Y48" i="35"/>
  <c r="Z48" i="35" s="1"/>
  <c r="Y47" i="35"/>
  <c r="Z47" i="35" s="1"/>
  <c r="Y46" i="35"/>
  <c r="Z46" i="35" s="1"/>
  <c r="Y45" i="35"/>
  <c r="Z45" i="35" s="1"/>
  <c r="Y44" i="35"/>
  <c r="Z44" i="35" s="1"/>
  <c r="Y43" i="35"/>
  <c r="Z43" i="35" s="1"/>
  <c r="Y42" i="35"/>
  <c r="Z42" i="35" s="1"/>
  <c r="Y41" i="35"/>
  <c r="Z41" i="35" s="1"/>
  <c r="Y40" i="35"/>
  <c r="Z40" i="35" s="1"/>
  <c r="Y39" i="35"/>
  <c r="Z39" i="35" s="1"/>
  <c r="Y38" i="35"/>
  <c r="Z38" i="35" s="1"/>
  <c r="Y37" i="35"/>
  <c r="Z37" i="35" s="1"/>
  <c r="Y36" i="35"/>
  <c r="Z36" i="35" s="1"/>
  <c r="Y35" i="35"/>
  <c r="Z35" i="35" s="1"/>
  <c r="Y34" i="35"/>
  <c r="Z34" i="35" s="1"/>
  <c r="Y33" i="35"/>
  <c r="Z33" i="35" s="1"/>
  <c r="Y32" i="35"/>
  <c r="Z32" i="35" s="1"/>
  <c r="Y31" i="35"/>
  <c r="Z31" i="35" s="1"/>
  <c r="Y30" i="35"/>
  <c r="Z30" i="35" s="1"/>
  <c r="Y29" i="35"/>
  <c r="Z29" i="35" s="1"/>
  <c r="Y28" i="35"/>
  <c r="Z28" i="35" s="1"/>
  <c r="Y27" i="35"/>
  <c r="Z27" i="35" s="1"/>
  <c r="Y26" i="35"/>
  <c r="Z26" i="35" s="1"/>
  <c r="Y25" i="35"/>
  <c r="Z25" i="35" s="1"/>
  <c r="Y24" i="35"/>
  <c r="Z24" i="35" s="1"/>
  <c r="Y23" i="35"/>
  <c r="Z23" i="35" s="1"/>
  <c r="Y22" i="35"/>
  <c r="Z22" i="35" s="1"/>
  <c r="Y21" i="35"/>
  <c r="Z21" i="35" s="1"/>
  <c r="Y20" i="35"/>
  <c r="Z20" i="35" s="1"/>
  <c r="Y19" i="35"/>
  <c r="Z19" i="35" s="1"/>
  <c r="Y18" i="35"/>
  <c r="Z18" i="35" s="1"/>
  <c r="Y17" i="35"/>
  <c r="Z17" i="35" s="1"/>
  <c r="Y16" i="35"/>
  <c r="Z16" i="35" s="1"/>
  <c r="Y15" i="35"/>
  <c r="Z15" i="35" s="1"/>
  <c r="Y14" i="35"/>
  <c r="Z14" i="35" s="1"/>
  <c r="Y13" i="35"/>
  <c r="Z13" i="35" s="1"/>
  <c r="Y12" i="35"/>
  <c r="Z12" i="35" s="1"/>
  <c r="Y11" i="35"/>
  <c r="Z11" i="35" s="1"/>
  <c r="Y10" i="35"/>
  <c r="Z10" i="35" s="1"/>
  <c r="Y9" i="35"/>
  <c r="Z9" i="35" s="1"/>
  <c r="Y8" i="35"/>
  <c r="Z8" i="35" s="1"/>
  <c r="Y239" i="34" l="1"/>
  <c r="Z239" i="34" s="1"/>
  <c r="X239" i="34"/>
  <c r="Y238" i="34"/>
  <c r="Z238" i="34" s="1"/>
  <c r="Y237" i="34"/>
  <c r="Z237" i="34" s="1"/>
  <c r="Y236" i="34"/>
  <c r="Z236" i="34" s="1"/>
  <c r="Y235" i="34"/>
  <c r="Z235" i="34" s="1"/>
  <c r="X235" i="34"/>
  <c r="Y234" i="34"/>
  <c r="Z234" i="34" s="1"/>
  <c r="X234" i="34"/>
  <c r="Y233" i="34"/>
  <c r="Z233" i="34" s="1"/>
  <c r="X233" i="34"/>
  <c r="Y232" i="34"/>
  <c r="Z232" i="34" s="1"/>
  <c r="Y231" i="34"/>
  <c r="Z231" i="34" s="1"/>
  <c r="X231" i="34"/>
  <c r="Y230" i="34"/>
  <c r="Z230" i="34" s="1"/>
  <c r="X230" i="34"/>
  <c r="Y229" i="34"/>
  <c r="Z229" i="34" s="1"/>
  <c r="X229" i="34"/>
  <c r="Y228" i="34"/>
  <c r="Z228" i="34" s="1"/>
  <c r="X228" i="34"/>
  <c r="Y227" i="34"/>
  <c r="Z227" i="34" s="1"/>
  <c r="X227" i="34"/>
  <c r="Y226" i="34"/>
  <c r="Z226" i="34" s="1"/>
  <c r="X226" i="34"/>
  <c r="Y225" i="34"/>
  <c r="Z225" i="34" s="1"/>
  <c r="X225" i="34"/>
  <c r="Y224" i="34"/>
  <c r="Z224" i="34" s="1"/>
  <c r="X224" i="34"/>
  <c r="Y223" i="34"/>
  <c r="Z223" i="34" s="1"/>
  <c r="X223" i="34"/>
  <c r="Y222" i="34"/>
  <c r="Z222" i="34" s="1"/>
  <c r="X222" i="34"/>
  <c r="Y221" i="34"/>
  <c r="Z221" i="34" s="1"/>
  <c r="X221" i="34"/>
  <c r="Y220" i="34"/>
  <c r="Z220" i="34" s="1"/>
  <c r="X220" i="34"/>
  <c r="Y219" i="34"/>
  <c r="Z219" i="34" s="1"/>
  <c r="X219" i="34"/>
  <c r="Y218" i="34"/>
  <c r="Z218" i="34" s="1"/>
  <c r="X218" i="34"/>
  <c r="Y217" i="34"/>
  <c r="Z217" i="34" s="1"/>
  <c r="X217" i="34"/>
  <c r="Y216" i="34"/>
  <c r="Z216" i="34" s="1"/>
  <c r="X216" i="34"/>
  <c r="Y215" i="34"/>
  <c r="Z215" i="34" s="1"/>
  <c r="X215" i="34"/>
  <c r="Y214" i="34"/>
  <c r="Z214" i="34" s="1"/>
  <c r="X214" i="34"/>
  <c r="Y213" i="34"/>
  <c r="Z213" i="34" s="1"/>
  <c r="X213" i="34"/>
  <c r="Y212" i="34"/>
  <c r="Z212" i="34" s="1"/>
  <c r="X212" i="34"/>
  <c r="Y211" i="34"/>
  <c r="Z211" i="34" s="1"/>
  <c r="X211" i="34"/>
  <c r="Y210" i="34"/>
  <c r="Z210" i="34" s="1"/>
  <c r="X210" i="34"/>
  <c r="Y209" i="34"/>
  <c r="Z209" i="34" s="1"/>
  <c r="X209" i="34"/>
  <c r="Y208" i="34"/>
  <c r="Z208" i="34" s="1"/>
  <c r="X208" i="34"/>
  <c r="Y207" i="34"/>
  <c r="Z207" i="34" s="1"/>
  <c r="X207" i="34"/>
  <c r="Y206" i="34"/>
  <c r="Z206" i="34" s="1"/>
  <c r="X206" i="34"/>
  <c r="Y205" i="34"/>
  <c r="Z205" i="34" s="1"/>
  <c r="X205" i="34"/>
  <c r="Y204" i="34"/>
  <c r="Z204" i="34" s="1"/>
  <c r="Y203" i="34"/>
  <c r="Z203" i="34" s="1"/>
  <c r="Y202" i="34"/>
  <c r="Z202" i="34" s="1"/>
  <c r="Y201" i="34"/>
  <c r="Z201" i="34" s="1"/>
  <c r="Y200" i="34"/>
  <c r="Z200" i="34" s="1"/>
  <c r="Y199" i="34"/>
  <c r="Z199" i="34" s="1"/>
  <c r="X199" i="34"/>
  <c r="Y198" i="34"/>
  <c r="Z198" i="34" s="1"/>
  <c r="X198" i="34"/>
  <c r="Y197" i="34"/>
  <c r="Z197" i="34" s="1"/>
  <c r="X197" i="34"/>
  <c r="Y196" i="34"/>
  <c r="Z196" i="34" s="1"/>
  <c r="X196" i="34"/>
  <c r="Y195" i="34"/>
  <c r="Z195" i="34" s="1"/>
  <c r="X195" i="34"/>
  <c r="Y194" i="34"/>
  <c r="Z194" i="34" s="1"/>
  <c r="X194" i="34"/>
  <c r="Y193" i="34"/>
  <c r="Z193" i="34" s="1"/>
  <c r="X193" i="34"/>
  <c r="Y192" i="34"/>
  <c r="Z192" i="34" s="1"/>
  <c r="X192" i="34"/>
  <c r="Y191" i="34"/>
  <c r="Z191" i="34" s="1"/>
  <c r="X191" i="34"/>
  <c r="Y190" i="34"/>
  <c r="Z190" i="34" s="1"/>
  <c r="X190" i="34"/>
  <c r="Y189" i="34"/>
  <c r="Z189" i="34" s="1"/>
  <c r="X189" i="34"/>
  <c r="Y188" i="34"/>
  <c r="Z188" i="34" s="1"/>
  <c r="X188" i="34"/>
  <c r="Y187" i="34"/>
  <c r="Z187" i="34" s="1"/>
  <c r="X187" i="34"/>
  <c r="Y186" i="34"/>
  <c r="Z186" i="34" s="1"/>
  <c r="X186" i="34"/>
  <c r="Y185" i="34"/>
  <c r="Z185" i="34" s="1"/>
  <c r="Y184" i="34"/>
  <c r="Z184" i="34" s="1"/>
  <c r="X184" i="34"/>
  <c r="Y183" i="34"/>
  <c r="Z183" i="34" s="1"/>
  <c r="Y182" i="34"/>
  <c r="Z182" i="34" s="1"/>
  <c r="Y181" i="34"/>
  <c r="Z181" i="34" s="1"/>
  <c r="Y180" i="34"/>
  <c r="Z180" i="34" s="1"/>
  <c r="Y179" i="34"/>
  <c r="Z179" i="34" s="1"/>
  <c r="Y178" i="34"/>
  <c r="Z178" i="34" s="1"/>
  <c r="Y177" i="34"/>
  <c r="Z177" i="34" s="1"/>
  <c r="Y176" i="34"/>
  <c r="Z176" i="34" s="1"/>
  <c r="Y175" i="34"/>
  <c r="Z175" i="34" s="1"/>
  <c r="Y174" i="34"/>
  <c r="Z174" i="34" s="1"/>
  <c r="Y173" i="34"/>
  <c r="Z173" i="34" s="1"/>
  <c r="Y172" i="34"/>
  <c r="Z172" i="34" s="1"/>
  <c r="Y171" i="34"/>
  <c r="Z171" i="34" s="1"/>
  <c r="X171" i="34"/>
  <c r="Y170" i="34"/>
  <c r="Z170" i="34" s="1"/>
  <c r="X170" i="34"/>
  <c r="Y169" i="34"/>
  <c r="Z169" i="34" s="1"/>
  <c r="X169" i="34"/>
  <c r="Y168" i="34"/>
  <c r="Z168" i="34" s="1"/>
  <c r="X168" i="34"/>
  <c r="Y167" i="34"/>
  <c r="Z167" i="34" s="1"/>
  <c r="X167" i="34"/>
  <c r="Y166" i="34"/>
  <c r="Z166" i="34" s="1"/>
  <c r="X166" i="34"/>
  <c r="Y165" i="34"/>
  <c r="Z165" i="34" s="1"/>
  <c r="X165" i="34"/>
  <c r="Y164" i="34"/>
  <c r="Z164" i="34" s="1"/>
  <c r="X164" i="34"/>
  <c r="Y163" i="34"/>
  <c r="Z163" i="34" s="1"/>
  <c r="X163" i="34"/>
  <c r="Y162" i="34"/>
  <c r="Z162" i="34" s="1"/>
  <c r="X162" i="34"/>
  <c r="Y161" i="34"/>
  <c r="Z161" i="34" s="1"/>
  <c r="X161" i="34"/>
  <c r="Y160" i="34"/>
  <c r="Z160" i="34" s="1"/>
  <c r="X160" i="34"/>
  <c r="Y159" i="34"/>
  <c r="Z159" i="34" s="1"/>
  <c r="X159" i="34"/>
  <c r="Y158" i="34"/>
  <c r="Z158" i="34" s="1"/>
  <c r="X158" i="34"/>
  <c r="Y157" i="34"/>
  <c r="Z157" i="34" s="1"/>
  <c r="X157" i="34"/>
  <c r="Y156" i="34"/>
  <c r="Z156" i="34" s="1"/>
  <c r="X156" i="34"/>
  <c r="Y155" i="34"/>
  <c r="Z155" i="34" s="1"/>
  <c r="X155" i="34"/>
  <c r="Y154" i="34"/>
  <c r="Z154" i="34" s="1"/>
  <c r="X154" i="34"/>
  <c r="Y153" i="34"/>
  <c r="Z153" i="34" s="1"/>
  <c r="X153" i="34"/>
  <c r="Y152" i="34"/>
  <c r="Z152" i="34" s="1"/>
  <c r="X152" i="34"/>
  <c r="Y151" i="34"/>
  <c r="Z151" i="34" s="1"/>
  <c r="X151" i="34"/>
  <c r="Y150" i="34"/>
  <c r="Z150" i="34" s="1"/>
  <c r="X150" i="34"/>
  <c r="Y149" i="34"/>
  <c r="Z149" i="34" s="1"/>
  <c r="X149" i="34"/>
  <c r="Y148" i="34"/>
  <c r="Z148" i="34" s="1"/>
  <c r="X148" i="34"/>
  <c r="Y147" i="34"/>
  <c r="Z147" i="34" s="1"/>
  <c r="X147" i="34"/>
  <c r="Y146" i="34"/>
  <c r="Z146" i="34" s="1"/>
  <c r="X146" i="34"/>
  <c r="Y145" i="34"/>
  <c r="Z145" i="34" s="1"/>
  <c r="X145" i="34"/>
  <c r="Y144" i="34"/>
  <c r="Z144" i="34" s="1"/>
  <c r="X144" i="34"/>
  <c r="Y143" i="34"/>
  <c r="Z143" i="34" s="1"/>
  <c r="X143" i="34"/>
  <c r="Y142" i="34"/>
  <c r="Z142" i="34" s="1"/>
  <c r="X142" i="34"/>
  <c r="Y141" i="34"/>
  <c r="Z141" i="34" s="1"/>
  <c r="X141" i="34"/>
  <c r="Y140" i="34"/>
  <c r="Z140" i="34" s="1"/>
  <c r="Z139" i="34"/>
  <c r="Y139" i="34"/>
  <c r="Y138" i="34"/>
  <c r="Z138" i="34" s="1"/>
  <c r="Y137" i="34"/>
  <c r="Z137" i="34" s="1"/>
  <c r="Y136" i="34"/>
  <c r="Z136" i="34" s="1"/>
  <c r="Y135" i="34"/>
  <c r="Z135" i="34" s="1"/>
  <c r="Y134" i="34"/>
  <c r="Z134" i="34" s="1"/>
  <c r="X134" i="34"/>
  <c r="Y133" i="34"/>
  <c r="Z133" i="34" s="1"/>
  <c r="X133" i="34"/>
  <c r="Y132" i="34"/>
  <c r="Z132" i="34" s="1"/>
  <c r="X132" i="34"/>
  <c r="Y131" i="34"/>
  <c r="Z131" i="34" s="1"/>
  <c r="Y130" i="34"/>
  <c r="Z130" i="34" s="1"/>
  <c r="Y129" i="34"/>
  <c r="Z129" i="34" s="1"/>
  <c r="X129" i="34"/>
  <c r="Y128" i="34"/>
  <c r="Z128" i="34" s="1"/>
  <c r="X128" i="34"/>
  <c r="Y127" i="34"/>
  <c r="Z127" i="34" s="1"/>
  <c r="X127" i="34"/>
  <c r="Y126" i="34"/>
  <c r="Z126" i="34" s="1"/>
  <c r="X126" i="34"/>
  <c r="Y125" i="34"/>
  <c r="Z125" i="34" s="1"/>
  <c r="X125" i="34"/>
  <c r="Y124" i="34"/>
  <c r="Z124" i="34" s="1"/>
  <c r="X124" i="34"/>
  <c r="Y123" i="34"/>
  <c r="Z123" i="34" s="1"/>
  <c r="X123" i="34"/>
  <c r="Y122" i="34"/>
  <c r="Z122" i="34" s="1"/>
  <c r="X122" i="34"/>
  <c r="Y121" i="34"/>
  <c r="Z121" i="34" s="1"/>
  <c r="X121" i="34"/>
  <c r="Y120" i="34"/>
  <c r="Z120" i="34" s="1"/>
  <c r="X120" i="34"/>
  <c r="Y119" i="34"/>
  <c r="Z119" i="34" s="1"/>
  <c r="X119" i="34"/>
  <c r="Y118" i="34"/>
  <c r="Z118" i="34" s="1"/>
  <c r="X118" i="34"/>
  <c r="Y117" i="34"/>
  <c r="Z117" i="34" s="1"/>
  <c r="X117" i="34"/>
  <c r="Y116" i="34"/>
  <c r="Z116" i="34" s="1"/>
  <c r="X116" i="34"/>
  <c r="Y115" i="34"/>
  <c r="Z115" i="34" s="1"/>
  <c r="X115" i="34"/>
  <c r="Y114" i="34"/>
  <c r="Z114" i="34" s="1"/>
  <c r="X114" i="34"/>
  <c r="Y113" i="34"/>
  <c r="Z113" i="34" s="1"/>
  <c r="Y112" i="34"/>
  <c r="Z112" i="34" s="1"/>
  <c r="Y111" i="34"/>
  <c r="Z111" i="34" s="1"/>
  <c r="Z110" i="34"/>
  <c r="Y110" i="34"/>
  <c r="X110" i="34"/>
  <c r="Y109" i="34"/>
  <c r="Z109" i="34" s="1"/>
  <c r="X109" i="34"/>
  <c r="Y108" i="34"/>
  <c r="Z108" i="34" s="1"/>
  <c r="X108" i="34"/>
  <c r="Y107" i="34"/>
  <c r="Z107" i="34" s="1"/>
  <c r="X107" i="34"/>
  <c r="Y106" i="34"/>
  <c r="Z106" i="34" s="1"/>
  <c r="Y105" i="34"/>
  <c r="Z105" i="34" s="1"/>
  <c r="X105" i="34"/>
  <c r="Y104" i="34"/>
  <c r="Z104" i="34" s="1"/>
  <c r="Y103" i="34"/>
  <c r="Z103" i="34" s="1"/>
  <c r="Y102" i="34"/>
  <c r="Z102" i="34" s="1"/>
  <c r="Y101" i="34"/>
  <c r="Z101" i="34" s="1"/>
  <c r="Y100" i="34"/>
  <c r="Z100" i="34" s="1"/>
  <c r="X100" i="34"/>
  <c r="Y99" i="34"/>
  <c r="Z99" i="34" s="1"/>
  <c r="X99" i="34"/>
  <c r="Y98" i="34"/>
  <c r="Z98" i="34" s="1"/>
  <c r="Y97" i="34"/>
  <c r="Z97" i="34" s="1"/>
  <c r="Y96" i="34"/>
  <c r="Z96" i="34" s="1"/>
  <c r="Y95" i="34"/>
  <c r="Z95" i="34" s="1"/>
  <c r="Y94" i="34"/>
  <c r="Z94" i="34" s="1"/>
  <c r="Y93" i="34"/>
  <c r="Z93" i="34" s="1"/>
  <c r="Y92" i="34"/>
  <c r="Z92" i="34" s="1"/>
  <c r="Y91" i="34"/>
  <c r="Z91" i="34" s="1"/>
  <c r="Y90" i="34"/>
  <c r="Z90" i="34" s="1"/>
  <c r="Y89" i="34"/>
  <c r="Z89" i="34" s="1"/>
  <c r="Y88" i="34"/>
  <c r="Z88" i="34" s="1"/>
  <c r="Y87" i="34"/>
  <c r="Z87" i="34" s="1"/>
  <c r="Y86" i="34"/>
  <c r="Z86" i="34" s="1"/>
  <c r="Y85" i="34"/>
  <c r="Z85" i="34" s="1"/>
  <c r="Y84" i="34"/>
  <c r="Z84" i="34" s="1"/>
  <c r="X84" i="34"/>
  <c r="Y83" i="34"/>
  <c r="Z83" i="34" s="1"/>
  <c r="X83" i="34"/>
  <c r="Y82" i="34"/>
  <c r="Z82" i="34" s="1"/>
  <c r="X82" i="34"/>
  <c r="Y81" i="34"/>
  <c r="Z81" i="34" s="1"/>
  <c r="X81" i="34"/>
  <c r="Y80" i="34"/>
  <c r="Z80" i="34" s="1"/>
  <c r="X80" i="34"/>
  <c r="Y79" i="34"/>
  <c r="Z79" i="34" s="1"/>
  <c r="X79" i="34"/>
  <c r="Y78" i="34"/>
  <c r="Z78" i="34" s="1"/>
  <c r="Y77" i="34"/>
  <c r="Z77" i="34" s="1"/>
  <c r="X77" i="34"/>
  <c r="Y76" i="34"/>
  <c r="Z76" i="34" s="1"/>
  <c r="X76" i="34"/>
  <c r="Y75" i="34"/>
  <c r="Z75" i="34" s="1"/>
  <c r="X75" i="34"/>
  <c r="Y74" i="34"/>
  <c r="Z74" i="34" s="1"/>
  <c r="Y73" i="34"/>
  <c r="Z73" i="34" s="1"/>
  <c r="X73" i="34"/>
  <c r="Y72" i="34"/>
  <c r="Z72" i="34" s="1"/>
  <c r="X72" i="34"/>
  <c r="Y71" i="34"/>
  <c r="Z71" i="34" s="1"/>
  <c r="X71" i="34"/>
  <c r="Y70" i="34"/>
  <c r="Z70" i="34" s="1"/>
  <c r="X70" i="34"/>
  <c r="Y69" i="34"/>
  <c r="Z69" i="34" s="1"/>
  <c r="X69" i="34"/>
  <c r="Y68" i="34"/>
  <c r="Z68" i="34" s="1"/>
  <c r="X68" i="34"/>
  <c r="Y67" i="34"/>
  <c r="Z67" i="34" s="1"/>
  <c r="X67" i="34"/>
  <c r="Y66" i="34"/>
  <c r="Z66" i="34" s="1"/>
  <c r="X66" i="34"/>
  <c r="Y65" i="34"/>
  <c r="Z65" i="34" s="1"/>
  <c r="X65" i="34"/>
  <c r="Y64" i="34"/>
  <c r="Z64" i="34" s="1"/>
  <c r="X64" i="34"/>
  <c r="Y63" i="34"/>
  <c r="Z63" i="34" s="1"/>
  <c r="X63" i="34"/>
  <c r="Y62" i="34"/>
  <c r="Z62" i="34" s="1"/>
  <c r="X62" i="34"/>
  <c r="Y61" i="34"/>
  <c r="Z61" i="34" s="1"/>
  <c r="X61" i="34"/>
  <c r="Y60" i="34"/>
  <c r="Z60" i="34" s="1"/>
  <c r="X60" i="34"/>
  <c r="Y59" i="34"/>
  <c r="Z59" i="34" s="1"/>
  <c r="X59" i="34"/>
  <c r="Y58" i="34"/>
  <c r="Z58" i="34" s="1"/>
  <c r="X58" i="34"/>
  <c r="Y57" i="34"/>
  <c r="Z57" i="34" s="1"/>
  <c r="X57" i="34"/>
  <c r="Y56" i="34"/>
  <c r="Z56" i="34" s="1"/>
  <c r="X56" i="34"/>
  <c r="Y55" i="34"/>
  <c r="Z55" i="34" s="1"/>
  <c r="X55" i="34"/>
  <c r="Y54" i="34"/>
  <c r="Z54" i="34" s="1"/>
  <c r="X54" i="34"/>
  <c r="Y53" i="34"/>
  <c r="Z53" i="34" s="1"/>
  <c r="Y52" i="34"/>
  <c r="Z52" i="34" s="1"/>
  <c r="Y51" i="34"/>
  <c r="Z51" i="34" s="1"/>
  <c r="Y50" i="34"/>
  <c r="Z50" i="34" s="1"/>
  <c r="X50" i="34"/>
  <c r="Y49" i="34"/>
  <c r="Z49" i="34" s="1"/>
  <c r="X49" i="34"/>
  <c r="Y48" i="34"/>
  <c r="Z48" i="34" s="1"/>
  <c r="X48" i="34"/>
  <c r="Y47" i="34"/>
  <c r="Z47" i="34" s="1"/>
  <c r="X47" i="34"/>
  <c r="Y46" i="34"/>
  <c r="Z46" i="34" s="1"/>
  <c r="Y45" i="34"/>
  <c r="Z45" i="34" s="1"/>
  <c r="Y44" i="34"/>
  <c r="Z44" i="34" s="1"/>
  <c r="Y43" i="34"/>
  <c r="Z43" i="34" s="1"/>
  <c r="X43" i="34"/>
  <c r="Y42" i="34"/>
  <c r="Z42" i="34" s="1"/>
  <c r="X42" i="34"/>
  <c r="Y41" i="34"/>
  <c r="Z41" i="34" s="1"/>
  <c r="X41" i="34"/>
  <c r="Y40" i="34"/>
  <c r="Z40" i="34" s="1"/>
  <c r="X40" i="34"/>
  <c r="Y39" i="34"/>
  <c r="Z39" i="34" s="1"/>
  <c r="Y38" i="34"/>
  <c r="Z38" i="34" s="1"/>
  <c r="X38" i="34"/>
  <c r="Y37" i="34"/>
  <c r="Z37" i="34" s="1"/>
  <c r="X37" i="34"/>
  <c r="Y36" i="34"/>
  <c r="Z36" i="34" s="1"/>
  <c r="X36" i="34"/>
  <c r="Y35" i="34"/>
  <c r="Z35" i="34" s="1"/>
  <c r="X35" i="34"/>
  <c r="Y34" i="34"/>
  <c r="Z34" i="34" s="1"/>
  <c r="X34" i="34"/>
  <c r="Y33" i="34"/>
  <c r="Z33" i="34" s="1"/>
  <c r="X33" i="34"/>
  <c r="Y32" i="34"/>
  <c r="Z32" i="34" s="1"/>
  <c r="Y31" i="34"/>
  <c r="Z31" i="34" s="1"/>
  <c r="Y30" i="34"/>
  <c r="Z30" i="34" s="1"/>
  <c r="Y29" i="34"/>
  <c r="Z29" i="34" s="1"/>
  <c r="X29" i="34"/>
  <c r="Y28" i="34"/>
  <c r="Z28" i="34" s="1"/>
  <c r="X28" i="34"/>
  <c r="Y27" i="34"/>
  <c r="Z27" i="34" s="1"/>
  <c r="X27" i="34"/>
  <c r="Y26" i="34"/>
  <c r="Z26" i="34" s="1"/>
  <c r="X26" i="34"/>
  <c r="Y25" i="34"/>
  <c r="Z25" i="34" s="1"/>
  <c r="X25" i="34"/>
  <c r="Y24" i="34"/>
  <c r="Z24" i="34" s="1"/>
  <c r="Y23" i="34"/>
  <c r="Z23" i="34" s="1"/>
  <c r="Y22" i="34"/>
  <c r="Z22" i="34" s="1"/>
  <c r="X22" i="34"/>
  <c r="Y21" i="34"/>
  <c r="Z21" i="34" s="1"/>
  <c r="X21" i="34"/>
  <c r="Y20" i="34"/>
  <c r="Z20" i="34" s="1"/>
  <c r="Y19" i="34"/>
  <c r="Z19" i="34" s="1"/>
  <c r="Y18" i="34"/>
  <c r="Z18" i="34" s="1"/>
  <c r="Y17" i="34"/>
  <c r="Z17" i="34" s="1"/>
  <c r="Y16" i="34"/>
  <c r="Z16" i="34" s="1"/>
  <c r="Y15" i="34"/>
  <c r="Z15" i="34" s="1"/>
  <c r="Z14" i="34"/>
  <c r="Y14" i="34"/>
  <c r="Y13" i="34"/>
  <c r="Z13" i="34" s="1"/>
  <c r="Y12" i="34"/>
  <c r="Z12" i="34" s="1"/>
  <c r="Y11" i="34"/>
  <c r="Z11" i="34" s="1"/>
  <c r="Y10" i="34"/>
  <c r="Z10" i="34" s="1"/>
  <c r="Y9" i="34"/>
  <c r="Z9" i="34" s="1"/>
  <c r="Y8" i="34"/>
  <c r="Z8" i="34" s="1"/>
  <c r="Y7" i="34"/>
  <c r="Z7" i="34" s="1"/>
  <c r="Y6" i="34"/>
  <c r="Z6" i="34" s="1"/>
  <c r="Y5" i="34"/>
  <c r="Z5" i="34" s="1"/>
  <c r="Y220" i="33" l="1"/>
  <c r="Z220" i="33" s="1"/>
  <c r="X220" i="33"/>
  <c r="Y219" i="33"/>
  <c r="Z219" i="33" s="1"/>
  <c r="X219" i="33"/>
  <c r="Y218" i="33"/>
  <c r="Z218" i="33" s="1"/>
  <c r="X218" i="33"/>
  <c r="Y217" i="33"/>
  <c r="Z217" i="33" s="1"/>
  <c r="X217" i="33"/>
  <c r="Y216" i="33"/>
  <c r="Z216" i="33" s="1"/>
  <c r="X216" i="33"/>
  <c r="Z214" i="33"/>
  <c r="Y214" i="33"/>
  <c r="X214" i="33"/>
  <c r="Y212" i="33"/>
  <c r="Z212" i="33" s="1"/>
  <c r="X212" i="33"/>
  <c r="Z211" i="33"/>
  <c r="Y211" i="33"/>
  <c r="X211" i="33"/>
  <c r="Y210" i="33"/>
  <c r="Z210" i="33" s="1"/>
  <c r="X210" i="33"/>
  <c r="Y209" i="33"/>
  <c r="Z209" i="33" s="1"/>
  <c r="X209" i="33"/>
  <c r="Z208" i="33"/>
  <c r="Y208" i="33"/>
  <c r="X208" i="33"/>
  <c r="Y207" i="33"/>
  <c r="Z207" i="33" s="1"/>
  <c r="X207" i="33"/>
  <c r="Y206" i="33"/>
  <c r="Z206" i="33" s="1"/>
  <c r="X206" i="33"/>
  <c r="Z205" i="33"/>
  <c r="Y205" i="33"/>
  <c r="X205" i="33"/>
  <c r="Z204" i="33"/>
  <c r="Y204" i="33"/>
  <c r="X204" i="33"/>
  <c r="Z203" i="33"/>
  <c r="Y203" i="33"/>
  <c r="X203" i="33"/>
  <c r="Y202" i="33"/>
  <c r="Z202" i="33" s="1"/>
  <c r="X202" i="33"/>
  <c r="Y201" i="33"/>
  <c r="Z201" i="33" s="1"/>
  <c r="X201" i="33"/>
  <c r="Z200" i="33"/>
  <c r="Y200" i="33"/>
  <c r="X200" i="33"/>
  <c r="Y199" i="33"/>
  <c r="Z199" i="33" s="1"/>
  <c r="X199" i="33"/>
  <c r="Y198" i="33"/>
  <c r="Z198" i="33" s="1"/>
  <c r="X198" i="33"/>
  <c r="Z197" i="33"/>
  <c r="Y197" i="33"/>
  <c r="X197" i="33"/>
  <c r="Z196" i="33"/>
  <c r="Y196" i="33"/>
  <c r="X196" i="33"/>
  <c r="Z195" i="33"/>
  <c r="Y195" i="33"/>
  <c r="X195" i="33"/>
  <c r="Y194" i="33"/>
  <c r="Z194" i="33" s="1"/>
  <c r="X194" i="33"/>
  <c r="Y193" i="33"/>
  <c r="Z193" i="33" s="1"/>
  <c r="X193" i="33"/>
  <c r="Z192" i="33"/>
  <c r="Y192" i="33"/>
  <c r="X192" i="33"/>
  <c r="Y191" i="33"/>
  <c r="Z191" i="33" s="1"/>
  <c r="X191" i="33"/>
  <c r="Y190" i="33"/>
  <c r="Z190" i="33" s="1"/>
  <c r="X190" i="33"/>
  <c r="Z189" i="33"/>
  <c r="Y189" i="33"/>
  <c r="X189" i="33"/>
  <c r="Z188" i="33"/>
  <c r="Y188" i="33"/>
  <c r="X188" i="33"/>
  <c r="Z187" i="33"/>
  <c r="Y187" i="33"/>
  <c r="X187" i="33"/>
  <c r="Y186" i="33"/>
  <c r="Z186" i="33" s="1"/>
  <c r="X186" i="33"/>
  <c r="Y185" i="33"/>
  <c r="Z185" i="33" s="1"/>
  <c r="X185" i="33"/>
  <c r="Z184" i="33"/>
  <c r="Y184" i="33"/>
  <c r="X184" i="33"/>
  <c r="Y183" i="33"/>
  <c r="Z183" i="33" s="1"/>
  <c r="X183" i="33"/>
  <c r="Y182" i="33"/>
  <c r="Z182" i="33" s="1"/>
  <c r="X182" i="33"/>
  <c r="Z181" i="33"/>
  <c r="Y181" i="33"/>
  <c r="X181" i="33"/>
  <c r="Z180" i="33"/>
  <c r="Y180" i="33"/>
  <c r="X180" i="33"/>
  <c r="Z179" i="33"/>
  <c r="Y179" i="33"/>
  <c r="X179" i="33"/>
  <c r="Y178" i="33"/>
  <c r="Z178" i="33" s="1"/>
  <c r="X178" i="33"/>
  <c r="Y177" i="33"/>
  <c r="Z177" i="33" s="1"/>
  <c r="Z176" i="33"/>
  <c r="Y176" i="33"/>
  <c r="Z175" i="33"/>
  <c r="Y175" i="33"/>
  <c r="Y174" i="33"/>
  <c r="Z174" i="33" s="1"/>
  <c r="X174" i="33"/>
  <c r="Y173" i="33"/>
  <c r="Z173" i="33" s="1"/>
  <c r="X173" i="33"/>
  <c r="Z172" i="33"/>
  <c r="Y172" i="33"/>
  <c r="X172" i="33"/>
  <c r="Z171" i="33"/>
  <c r="Y171" i="33"/>
  <c r="X171" i="33"/>
  <c r="Z170" i="33"/>
  <c r="Y170" i="33"/>
  <c r="X170" i="33"/>
  <c r="Y169" i="33"/>
  <c r="Z169" i="33" s="1"/>
  <c r="X169" i="33"/>
  <c r="Y168" i="33"/>
  <c r="Z168" i="33" s="1"/>
  <c r="X168" i="33"/>
  <c r="Z167" i="33"/>
  <c r="Y167" i="33"/>
  <c r="X167" i="33"/>
  <c r="Y166" i="33"/>
  <c r="Z166" i="33" s="1"/>
  <c r="X166" i="33"/>
  <c r="Y165" i="33"/>
  <c r="Z165" i="33" s="1"/>
  <c r="X165" i="33"/>
  <c r="Z164" i="33"/>
  <c r="Y164" i="33"/>
  <c r="X164" i="33"/>
  <c r="Z163" i="33"/>
  <c r="Y163" i="33"/>
  <c r="X163" i="33"/>
  <c r="Z162" i="33"/>
  <c r="Y162" i="33"/>
  <c r="X162" i="33"/>
  <c r="Y161" i="33"/>
  <c r="Z161" i="33" s="1"/>
  <c r="X161" i="33"/>
  <c r="Y160" i="33"/>
  <c r="Z160" i="33" s="1"/>
  <c r="X160" i="33"/>
  <c r="Z159" i="33"/>
  <c r="Y159" i="33"/>
  <c r="X159" i="33"/>
  <c r="Y158" i="33"/>
  <c r="Z158" i="33" s="1"/>
  <c r="X158" i="33"/>
  <c r="Y157" i="33"/>
  <c r="Z157" i="33" s="1"/>
  <c r="X157" i="33"/>
  <c r="Z156" i="33"/>
  <c r="Y156" i="33"/>
  <c r="X156" i="33"/>
  <c r="Z155" i="33"/>
  <c r="Y155" i="33"/>
  <c r="X155" i="33"/>
  <c r="Z154" i="33"/>
  <c r="Y154" i="33"/>
  <c r="X154" i="33"/>
  <c r="Y153" i="33"/>
  <c r="Z153" i="33" s="1"/>
  <c r="X153" i="33"/>
  <c r="Y152" i="33"/>
  <c r="Z152" i="33" s="1"/>
  <c r="X152" i="33"/>
  <c r="Y151" i="33"/>
  <c r="Z150" i="33"/>
  <c r="Y150" i="33"/>
  <c r="X150" i="33"/>
  <c r="Z149" i="33"/>
  <c r="Y149" i="33"/>
  <c r="X149" i="33"/>
  <c r="Z148" i="33"/>
  <c r="Y148" i="33"/>
  <c r="X148" i="33"/>
  <c r="Y147" i="33"/>
  <c r="Z147" i="33" s="1"/>
  <c r="X147" i="33"/>
  <c r="Y146" i="33"/>
  <c r="Z146" i="33" s="1"/>
  <c r="X146" i="33"/>
  <c r="Z145" i="33"/>
  <c r="Y145" i="33"/>
  <c r="X145" i="33"/>
  <c r="Y144" i="33"/>
  <c r="Z144" i="33" s="1"/>
  <c r="X144" i="33"/>
  <c r="Y143" i="33"/>
  <c r="Z143" i="33" s="1"/>
  <c r="X143" i="33"/>
  <c r="Z142" i="33"/>
  <c r="Y142" i="33"/>
  <c r="X142" i="33"/>
  <c r="Z141" i="33"/>
  <c r="Y141" i="33"/>
  <c r="X141" i="33"/>
  <c r="Z140" i="33"/>
  <c r="Y140" i="33"/>
  <c r="X140" i="33"/>
  <c r="Y139" i="33"/>
  <c r="Z139" i="33" s="1"/>
  <c r="X139" i="33"/>
  <c r="Y138" i="33"/>
  <c r="Z138" i="33" s="1"/>
  <c r="X138" i="33"/>
  <c r="Z137" i="33"/>
  <c r="Y137" i="33"/>
  <c r="X137" i="33"/>
  <c r="Y136" i="33"/>
  <c r="Z136" i="33" s="1"/>
  <c r="X136" i="33"/>
  <c r="Y135" i="33"/>
  <c r="Z135" i="33" s="1"/>
  <c r="X135" i="33"/>
  <c r="Z134" i="33"/>
  <c r="Y134" i="33"/>
  <c r="X134" i="33"/>
  <c r="Z133" i="33"/>
  <c r="Y133" i="33"/>
  <c r="X133" i="33"/>
  <c r="Z132" i="33"/>
  <c r="Y132" i="33"/>
  <c r="X132" i="33"/>
  <c r="Y131" i="33"/>
  <c r="Z131" i="33" s="1"/>
  <c r="X131" i="33"/>
  <c r="Z130" i="33"/>
  <c r="Y130" i="33"/>
  <c r="X130" i="33"/>
  <c r="Z129" i="33"/>
  <c r="Y129" i="33"/>
  <c r="X129" i="33"/>
  <c r="Y128" i="33"/>
  <c r="Z128" i="33" s="1"/>
  <c r="X128" i="33"/>
  <c r="Y127" i="33"/>
  <c r="Z127" i="33" s="1"/>
  <c r="X127" i="33"/>
  <c r="Z126" i="33"/>
  <c r="Y126" i="33"/>
  <c r="X126" i="33"/>
  <c r="Z125" i="33"/>
  <c r="Y125" i="33"/>
  <c r="X125" i="33"/>
  <c r="Z124" i="33"/>
  <c r="Y124" i="33"/>
  <c r="X124" i="33"/>
  <c r="Y122" i="33"/>
  <c r="Z122" i="33" s="1"/>
  <c r="X122" i="33"/>
  <c r="Z121" i="33"/>
  <c r="Y121" i="33"/>
  <c r="X121" i="33"/>
  <c r="Z120" i="33"/>
  <c r="Y120" i="33"/>
  <c r="Y119" i="33"/>
  <c r="Z119" i="33" s="1"/>
  <c r="Z118" i="33"/>
  <c r="Y118" i="33"/>
  <c r="X118" i="33"/>
  <c r="Z117" i="33"/>
  <c r="Y117" i="33"/>
  <c r="X117" i="33"/>
  <c r="Y116" i="33"/>
  <c r="Z116" i="33" s="1"/>
  <c r="Z115" i="33"/>
  <c r="Y115" i="33"/>
  <c r="Y114" i="33"/>
  <c r="Z114" i="33" s="1"/>
  <c r="Z113" i="33"/>
  <c r="Y113" i="33"/>
  <c r="X113" i="33"/>
  <c r="Y112" i="33"/>
  <c r="Z112" i="33" s="1"/>
  <c r="Y111" i="33"/>
  <c r="Z111" i="33" s="1"/>
  <c r="Z110" i="33"/>
  <c r="Y110" i="33"/>
  <c r="X110" i="33"/>
  <c r="Y109" i="33"/>
  <c r="Z109" i="33" s="1"/>
  <c r="X109" i="33"/>
  <c r="Y108" i="33"/>
  <c r="Z108" i="33" s="1"/>
  <c r="X108" i="33"/>
  <c r="Z107" i="33"/>
  <c r="Y107" i="33"/>
  <c r="X107" i="33"/>
  <c r="Y106" i="33"/>
  <c r="Z106" i="33" s="1"/>
  <c r="X106" i="33"/>
  <c r="Y105" i="33"/>
  <c r="Z105" i="33" s="1"/>
  <c r="X105" i="33"/>
  <c r="Z104" i="33"/>
  <c r="Y104" i="33"/>
  <c r="X104" i="33"/>
  <c r="Z103" i="33"/>
  <c r="Y103" i="33"/>
  <c r="X103" i="33"/>
  <c r="Z102" i="33"/>
  <c r="Y102" i="33"/>
  <c r="X102" i="33"/>
  <c r="Y101" i="33"/>
  <c r="Z101" i="33" s="1"/>
  <c r="X101" i="33"/>
  <c r="Y100" i="33"/>
  <c r="Z100" i="33" s="1"/>
  <c r="X100" i="33"/>
  <c r="Z99" i="33"/>
  <c r="Y99" i="33"/>
  <c r="Y98" i="33"/>
  <c r="Z98" i="33" s="1"/>
  <c r="Z97" i="33"/>
  <c r="Y97" i="33"/>
  <c r="Y96" i="33"/>
  <c r="Z96" i="33" s="1"/>
  <c r="Z95" i="33"/>
  <c r="Y95" i="33"/>
  <c r="Y94" i="33"/>
  <c r="Z94" i="33" s="1"/>
  <c r="Z93" i="33"/>
  <c r="Y93" i="33"/>
  <c r="Y92" i="33"/>
  <c r="Z92" i="33" s="1"/>
  <c r="Z91" i="33"/>
  <c r="Y91" i="33"/>
  <c r="Y90" i="33"/>
  <c r="Z90" i="33" s="1"/>
  <c r="X90" i="33"/>
  <c r="Y89" i="33"/>
  <c r="Z89" i="33" s="1"/>
  <c r="X89" i="33"/>
  <c r="Z88" i="33"/>
  <c r="Y88" i="33"/>
  <c r="X88" i="33"/>
  <c r="Y87" i="33"/>
  <c r="Z87" i="33" s="1"/>
  <c r="X87" i="33"/>
  <c r="Y86" i="33"/>
  <c r="Z86" i="33" s="1"/>
  <c r="X86" i="33"/>
  <c r="Z85" i="33"/>
  <c r="Y85" i="33"/>
  <c r="X85" i="33"/>
  <c r="Z84" i="33"/>
  <c r="Y84" i="33"/>
  <c r="X84" i="33"/>
  <c r="Z83" i="33"/>
  <c r="Y83" i="33"/>
  <c r="X83" i="33"/>
  <c r="Y82" i="33"/>
  <c r="Z82" i="33" s="1"/>
  <c r="X82" i="33"/>
  <c r="Z81" i="33"/>
  <c r="Y81" i="33"/>
  <c r="X81" i="33"/>
  <c r="Z80" i="33"/>
  <c r="Y80" i="33"/>
  <c r="X80" i="33"/>
  <c r="Y78" i="33"/>
  <c r="Z78" i="33" s="1"/>
  <c r="Y77" i="33"/>
  <c r="Z77" i="33" s="1"/>
  <c r="X77" i="33"/>
  <c r="Z76" i="33"/>
  <c r="Y76" i="33"/>
  <c r="X76" i="33"/>
  <c r="Y75" i="33"/>
  <c r="Z75" i="33" s="1"/>
  <c r="X75" i="33"/>
  <c r="Y74" i="33"/>
  <c r="Z74" i="33" s="1"/>
  <c r="X74" i="33"/>
  <c r="Y73" i="33"/>
  <c r="Z73" i="33" s="1"/>
  <c r="X73" i="33"/>
  <c r="Z72" i="33"/>
  <c r="Y72" i="33"/>
  <c r="X72" i="33"/>
  <c r="Z71" i="33"/>
  <c r="Y71" i="33"/>
  <c r="X71" i="33"/>
  <c r="Y70" i="33"/>
  <c r="Z70" i="33" s="1"/>
  <c r="X70" i="33"/>
  <c r="Y69" i="33"/>
  <c r="Z69" i="33" s="1"/>
  <c r="X69" i="33"/>
  <c r="Z68" i="33"/>
  <c r="Y68" i="33"/>
  <c r="X68" i="33"/>
  <c r="Y67" i="33"/>
  <c r="Z67" i="33" s="1"/>
  <c r="X67" i="33"/>
  <c r="Y66" i="33"/>
  <c r="Z66" i="33" s="1"/>
  <c r="X66" i="33"/>
  <c r="Y65" i="33"/>
  <c r="Z65" i="33" s="1"/>
  <c r="X65" i="33"/>
  <c r="Z64" i="33"/>
  <c r="Y64" i="33"/>
  <c r="X64" i="33"/>
  <c r="Z63" i="33"/>
  <c r="Y63" i="33"/>
  <c r="X63" i="33"/>
  <c r="Y62" i="33"/>
  <c r="Z62" i="33" s="1"/>
  <c r="X62" i="33"/>
  <c r="Y61" i="33"/>
  <c r="Z61" i="33" s="1"/>
  <c r="X61" i="33"/>
  <c r="Z60" i="33"/>
  <c r="Y60" i="33"/>
  <c r="X60" i="33"/>
  <c r="Y59" i="33"/>
  <c r="Z59" i="33" s="1"/>
  <c r="Y58" i="33"/>
  <c r="Z58" i="33" s="1"/>
  <c r="Z57" i="33"/>
  <c r="Y57" i="33"/>
  <c r="Y56" i="33"/>
  <c r="Z56" i="33" s="1"/>
  <c r="Y55" i="33"/>
  <c r="Z55" i="33" s="1"/>
  <c r="Y54" i="33"/>
  <c r="Z54" i="33" s="1"/>
  <c r="Z53" i="33"/>
  <c r="Y53" i="33"/>
  <c r="X53" i="33"/>
  <c r="Y52" i="33"/>
  <c r="Z52" i="33" s="1"/>
  <c r="X52" i="33"/>
  <c r="Y51" i="33"/>
  <c r="Z51" i="33" s="1"/>
  <c r="X51" i="33"/>
  <c r="Z50" i="33"/>
  <c r="Y50" i="33"/>
  <c r="X50" i="33"/>
  <c r="Y49" i="33"/>
  <c r="Z49" i="33" s="1"/>
  <c r="Y48" i="33"/>
  <c r="Z48" i="33" s="1"/>
  <c r="Z46" i="33"/>
  <c r="Y46" i="33"/>
  <c r="X46" i="33"/>
  <c r="Y45" i="33"/>
  <c r="Z45" i="33" s="1"/>
  <c r="X45" i="33"/>
  <c r="Y44" i="33"/>
  <c r="Z44" i="33" s="1"/>
  <c r="X44" i="33"/>
  <c r="Z43" i="33"/>
  <c r="Y43" i="33"/>
  <c r="X43" i="33"/>
  <c r="Y42" i="33"/>
  <c r="Z42" i="33" s="1"/>
  <c r="X42" i="33"/>
  <c r="Y41" i="33"/>
  <c r="Z41" i="33" s="1"/>
  <c r="X41" i="33"/>
  <c r="Y40" i="33"/>
  <c r="Z40" i="33" s="1"/>
  <c r="X40" i="33"/>
  <c r="Z39" i="33"/>
  <c r="Y39" i="33"/>
  <c r="X39" i="33"/>
  <c r="Z38" i="33"/>
  <c r="Y38" i="33"/>
  <c r="X38" i="33"/>
  <c r="Y37" i="33"/>
  <c r="Z37" i="33" s="1"/>
  <c r="Z36" i="33"/>
  <c r="Y36" i="33"/>
  <c r="Y35" i="33"/>
  <c r="Z35" i="33" s="1"/>
  <c r="X35" i="33"/>
  <c r="Y34" i="33"/>
  <c r="Z34" i="33" s="1"/>
  <c r="X34" i="33"/>
  <c r="Z33" i="33"/>
  <c r="Y33" i="33"/>
  <c r="X33" i="33"/>
  <c r="Z32" i="33"/>
  <c r="Y32" i="33"/>
  <c r="X32" i="33"/>
  <c r="Y31" i="33"/>
  <c r="Z31" i="33" s="1"/>
  <c r="X31" i="33"/>
  <c r="Y30" i="33"/>
  <c r="Z30" i="33" s="1"/>
  <c r="Y29" i="33"/>
  <c r="Z28" i="33"/>
  <c r="Y28" i="33"/>
  <c r="X28" i="33"/>
  <c r="Y27" i="33"/>
  <c r="Z27" i="33" s="1"/>
  <c r="X27" i="33"/>
  <c r="Y26" i="33"/>
  <c r="Z26" i="33" s="1"/>
  <c r="Z25" i="33"/>
  <c r="Y25" i="33"/>
  <c r="Y24" i="33"/>
  <c r="Z24" i="33" s="1"/>
  <c r="Z23" i="33"/>
  <c r="Y23" i="33"/>
  <c r="Y22" i="33"/>
  <c r="Z22" i="33" s="1"/>
  <c r="Z21" i="33"/>
  <c r="Y21" i="33"/>
  <c r="Y20" i="33"/>
  <c r="Z20" i="33" s="1"/>
  <c r="Z19" i="33"/>
  <c r="Y19" i="33"/>
  <c r="Y18" i="33"/>
  <c r="Z18" i="33" s="1"/>
  <c r="Z17" i="33"/>
  <c r="Y17" i="33"/>
  <c r="Y16" i="33"/>
  <c r="Z16" i="33" s="1"/>
  <c r="Y15" i="33"/>
  <c r="Z15" i="33" s="1"/>
  <c r="Y14" i="33"/>
  <c r="Z14" i="33" s="1"/>
  <c r="Y13" i="33"/>
  <c r="Z13" i="33" s="1"/>
  <c r="Y12" i="33"/>
  <c r="Z12" i="33" s="1"/>
  <c r="Y11" i="33"/>
  <c r="Z11" i="33" s="1"/>
  <c r="Y10" i="33"/>
  <c r="Z10" i="33" s="1"/>
  <c r="Y9" i="33"/>
  <c r="Z9" i="33" s="1"/>
  <c r="Y8" i="33"/>
  <c r="Z8" i="33" s="1"/>
  <c r="Y190" i="32" l="1"/>
  <c r="X190" i="32"/>
  <c r="Y189" i="32"/>
  <c r="X189" i="32"/>
  <c r="Y188" i="32"/>
  <c r="X188" i="32"/>
  <c r="Y187" i="32"/>
  <c r="X187" i="32"/>
  <c r="Y186" i="32"/>
  <c r="X186" i="32"/>
  <c r="Y185" i="32"/>
  <c r="X185" i="32"/>
  <c r="Y184" i="32"/>
  <c r="X184" i="32"/>
  <c r="Y183" i="32"/>
  <c r="X183" i="32"/>
  <c r="Y182" i="32"/>
  <c r="X182" i="32"/>
  <c r="Y181" i="32"/>
  <c r="X181" i="32"/>
  <c r="Y180" i="32"/>
  <c r="X180" i="32"/>
  <c r="Y179" i="32"/>
  <c r="X179" i="32"/>
  <c r="Y178" i="32"/>
  <c r="Z178" i="32" s="1"/>
  <c r="X178" i="32"/>
  <c r="Y177" i="32"/>
  <c r="Z177" i="32" s="1"/>
  <c r="X177" i="32"/>
  <c r="Y176" i="32"/>
  <c r="Z176" i="32" s="1"/>
  <c r="X176" i="32"/>
  <c r="Y175" i="32"/>
  <c r="Z175" i="32" s="1"/>
  <c r="X175" i="32"/>
  <c r="Y174" i="32"/>
  <c r="Z174" i="32" s="1"/>
  <c r="X174" i="32"/>
  <c r="Z173" i="32"/>
  <c r="Y173" i="32"/>
  <c r="X173" i="32"/>
  <c r="Z172" i="32"/>
  <c r="Y172" i="32"/>
  <c r="X172" i="32"/>
  <c r="Z171" i="32"/>
  <c r="Y171" i="32"/>
  <c r="X171" i="32"/>
  <c r="Y170" i="32"/>
  <c r="Z170" i="32" s="1"/>
  <c r="X170" i="32"/>
  <c r="Y169" i="32"/>
  <c r="Z169" i="32" s="1"/>
  <c r="X169" i="32"/>
  <c r="Y168" i="32"/>
  <c r="Z168" i="32" s="1"/>
  <c r="X168" i="32"/>
  <c r="Y167" i="32"/>
  <c r="Z167" i="32" s="1"/>
  <c r="X167" i="32"/>
  <c r="Y166" i="32"/>
  <c r="Z166" i="32" s="1"/>
  <c r="X166" i="32"/>
  <c r="Z165" i="32"/>
  <c r="Y165" i="32"/>
  <c r="X165" i="32"/>
  <c r="Z164" i="32"/>
  <c r="Y164" i="32"/>
  <c r="X164" i="32"/>
  <c r="Z163" i="32"/>
  <c r="Y163" i="32"/>
  <c r="X163" i="32"/>
  <c r="Y162" i="32"/>
  <c r="Z162" i="32" s="1"/>
  <c r="X162" i="32"/>
  <c r="Y161" i="32"/>
  <c r="Z161" i="32" s="1"/>
  <c r="X161" i="32"/>
  <c r="Y160" i="32"/>
  <c r="Z160" i="32" s="1"/>
  <c r="X160" i="32"/>
  <c r="Y159" i="32"/>
  <c r="Z159" i="32" s="1"/>
  <c r="X159" i="32"/>
  <c r="Y158" i="32"/>
  <c r="Z158" i="32" s="1"/>
  <c r="X158" i="32"/>
  <c r="Z157" i="32"/>
  <c r="Y157" i="32"/>
  <c r="X157" i="32"/>
  <c r="Z156" i="32"/>
  <c r="Y156" i="32"/>
  <c r="X156" i="32"/>
  <c r="Z155" i="32"/>
  <c r="Y155" i="32"/>
  <c r="X155" i="32"/>
  <c r="Y154" i="32"/>
  <c r="Z154" i="32" s="1"/>
  <c r="X154" i="32"/>
  <c r="Y153" i="32"/>
  <c r="Z153" i="32" s="1"/>
  <c r="X153" i="32"/>
  <c r="Y152" i="32"/>
  <c r="Z152" i="32" s="1"/>
  <c r="X152" i="32"/>
  <c r="Y151" i="32"/>
  <c r="Z151" i="32" s="1"/>
  <c r="X151" i="32"/>
  <c r="Y150" i="32"/>
  <c r="Z150" i="32" s="1"/>
  <c r="X150" i="32"/>
  <c r="Z149" i="32"/>
  <c r="Y149" i="32"/>
  <c r="X149" i="32"/>
  <c r="Z148" i="32"/>
  <c r="Y148" i="32"/>
  <c r="X148" i="32"/>
  <c r="Z147" i="32"/>
  <c r="Y147" i="32"/>
  <c r="X147" i="32"/>
  <c r="Y146" i="32"/>
  <c r="Z146" i="32" s="1"/>
  <c r="X146" i="32"/>
  <c r="Y145" i="32"/>
  <c r="Z145" i="32" s="1"/>
  <c r="X145" i="32"/>
  <c r="Y144" i="32"/>
  <c r="Z144" i="32" s="1"/>
  <c r="X144" i="32"/>
  <c r="Y143" i="32"/>
  <c r="Z143" i="32" s="1"/>
  <c r="X143" i="32"/>
  <c r="Y142" i="32"/>
  <c r="Z142" i="32" s="1"/>
  <c r="X142" i="32"/>
  <c r="Z141" i="32"/>
  <c r="Y141" i="32"/>
  <c r="X141" i="32"/>
  <c r="Z140" i="32"/>
  <c r="Y140" i="32"/>
  <c r="X140" i="32"/>
  <c r="Z139" i="32"/>
  <c r="Y139" i="32"/>
  <c r="X139" i="32"/>
  <c r="Y138" i="32"/>
  <c r="Z138" i="32" s="1"/>
  <c r="X138" i="32"/>
  <c r="Y137" i="32"/>
  <c r="Z137" i="32" s="1"/>
  <c r="X137" i="32"/>
  <c r="Y136" i="32"/>
  <c r="Z136" i="32" s="1"/>
  <c r="X136" i="32"/>
  <c r="Y135" i="32"/>
  <c r="Z135" i="32" s="1"/>
  <c r="X135" i="32"/>
  <c r="Y134" i="32"/>
  <c r="Z134" i="32" s="1"/>
  <c r="X134" i="32"/>
  <c r="Z133" i="32"/>
  <c r="Y133" i="32"/>
  <c r="X133" i="32"/>
  <c r="Z132" i="32"/>
  <c r="Y132" i="32"/>
  <c r="X132" i="32"/>
  <c r="Z131" i="32"/>
  <c r="Y131" i="32"/>
  <c r="X131" i="32"/>
  <c r="Y130" i="32"/>
  <c r="Z130" i="32" s="1"/>
  <c r="X130" i="32"/>
  <c r="Y129" i="32"/>
  <c r="Z129" i="32" s="1"/>
  <c r="X129" i="32"/>
  <c r="Y128" i="32"/>
  <c r="Z128" i="32" s="1"/>
  <c r="X128" i="32"/>
  <c r="Y127" i="32"/>
  <c r="Z127" i="32" s="1"/>
  <c r="X127" i="32"/>
  <c r="Y126" i="32"/>
  <c r="Z126" i="32" s="1"/>
  <c r="X126" i="32"/>
  <c r="Z125" i="32"/>
  <c r="Y125" i="32"/>
  <c r="X125" i="32"/>
  <c r="Z124" i="32"/>
  <c r="Y124" i="32"/>
  <c r="X124" i="32"/>
  <c r="Z123" i="32"/>
  <c r="Y123" i="32"/>
  <c r="X123" i="32"/>
  <c r="Y122" i="32"/>
  <c r="Z122" i="32" s="1"/>
  <c r="X122" i="32"/>
  <c r="Y121" i="32"/>
  <c r="Z121" i="32" s="1"/>
  <c r="X121" i="32"/>
  <c r="Y120" i="32"/>
  <c r="Z120" i="32" s="1"/>
  <c r="X120" i="32"/>
  <c r="Y119" i="32"/>
  <c r="Z119" i="32" s="1"/>
  <c r="X119" i="32"/>
  <c r="Y118" i="32"/>
  <c r="Z118" i="32" s="1"/>
  <c r="X118" i="32"/>
  <c r="Z117" i="32"/>
  <c r="Y117" i="32"/>
  <c r="X117" i="32"/>
  <c r="Y116" i="32"/>
  <c r="Y115" i="32"/>
  <c r="Z115" i="32" s="1"/>
  <c r="X115" i="32"/>
  <c r="Y114" i="32"/>
  <c r="Z114" i="32" s="1"/>
  <c r="X114" i="32"/>
  <c r="Y113" i="32"/>
  <c r="Z113" i="32" s="1"/>
  <c r="X113" i="32"/>
  <c r="Y112" i="32"/>
  <c r="Z112" i="32" s="1"/>
  <c r="X112" i="32"/>
  <c r="Z111" i="32"/>
  <c r="Y111" i="32"/>
  <c r="X111" i="32"/>
  <c r="Z110" i="32"/>
  <c r="Y110" i="32"/>
  <c r="X110" i="32"/>
  <c r="Z109" i="32"/>
  <c r="Y109" i="32"/>
  <c r="X109" i="32"/>
  <c r="Y108" i="32"/>
  <c r="Z108" i="32" s="1"/>
  <c r="X108" i="32"/>
  <c r="Y107" i="32"/>
  <c r="Z107" i="32" s="1"/>
  <c r="X107" i="32"/>
  <c r="Y106" i="32"/>
  <c r="Z106" i="32" s="1"/>
  <c r="X106" i="32"/>
  <c r="Y105" i="32"/>
  <c r="Z105" i="32" s="1"/>
  <c r="X105" i="32"/>
  <c r="Y104" i="32"/>
  <c r="Z104" i="32" s="1"/>
  <c r="X104" i="32"/>
  <c r="Z103" i="32"/>
  <c r="Y103" i="32"/>
  <c r="X103" i="32"/>
  <c r="Z102" i="32"/>
  <c r="Y102" i="32"/>
  <c r="X102" i="32"/>
  <c r="Z101" i="32"/>
  <c r="Y101" i="32"/>
  <c r="X101" i="32"/>
  <c r="Y100" i="32"/>
  <c r="Z100" i="32" s="1"/>
  <c r="X100" i="32"/>
  <c r="Y99" i="32"/>
  <c r="Z99" i="32" s="1"/>
  <c r="X99" i="32"/>
  <c r="Y98" i="32"/>
  <c r="Z98" i="32" s="1"/>
  <c r="X98" i="32"/>
  <c r="Y97" i="32"/>
  <c r="Z97" i="32" s="1"/>
  <c r="X97" i="32"/>
  <c r="Y96" i="32"/>
  <c r="Z96" i="32" s="1"/>
  <c r="X96" i="32"/>
  <c r="Z95" i="32"/>
  <c r="Y95" i="32"/>
  <c r="X95" i="32"/>
  <c r="Z94" i="32"/>
  <c r="Y94" i="32"/>
  <c r="X94" i="32"/>
  <c r="Z93" i="32"/>
  <c r="Y93" i="32"/>
  <c r="X93" i="32"/>
  <c r="Y92" i="32"/>
  <c r="Z92" i="32" s="1"/>
  <c r="X92" i="32"/>
  <c r="Y91" i="32"/>
  <c r="Z91" i="32" s="1"/>
  <c r="X91" i="32"/>
  <c r="Y90" i="32"/>
  <c r="Z90" i="32" s="1"/>
  <c r="X90" i="32"/>
  <c r="Y89" i="32"/>
  <c r="Z89" i="32" s="1"/>
  <c r="X89" i="32"/>
  <c r="Y88" i="32"/>
  <c r="Z88" i="32" s="1"/>
  <c r="X88" i="32"/>
  <c r="Z87" i="32"/>
  <c r="Y87" i="32"/>
  <c r="X87" i="32"/>
  <c r="Z86" i="32"/>
  <c r="Y86" i="32"/>
  <c r="X86" i="32"/>
  <c r="Z85" i="32"/>
  <c r="Y85" i="32"/>
  <c r="X85" i="32"/>
  <c r="Y84" i="32"/>
  <c r="Z84" i="32" s="1"/>
  <c r="X84" i="32"/>
  <c r="Y83" i="32"/>
  <c r="Z83" i="32" s="1"/>
  <c r="X83" i="32"/>
  <c r="Y82" i="32"/>
  <c r="Z82" i="32" s="1"/>
  <c r="X82" i="32"/>
  <c r="Y81" i="32"/>
  <c r="Z81" i="32" s="1"/>
  <c r="X81" i="32"/>
  <c r="Y80" i="32"/>
  <c r="Z80" i="32" s="1"/>
  <c r="X80" i="32"/>
  <c r="Z79" i="32"/>
  <c r="Y79" i="32"/>
  <c r="X79" i="32"/>
  <c r="Y78" i="32"/>
  <c r="Z78" i="32" s="1"/>
  <c r="X78" i="32"/>
  <c r="Z77" i="32"/>
  <c r="Y77" i="32"/>
  <c r="X77" i="32"/>
  <c r="Y76" i="32"/>
  <c r="Z76" i="32" s="1"/>
  <c r="X76" i="32"/>
  <c r="Y75" i="32"/>
  <c r="Z75" i="32" s="1"/>
  <c r="X75" i="32"/>
  <c r="Y74" i="32"/>
  <c r="Z74" i="32" s="1"/>
  <c r="X74" i="32"/>
  <c r="Y73" i="32"/>
  <c r="Z73" i="32" s="1"/>
  <c r="X73" i="32"/>
  <c r="Y72" i="32"/>
  <c r="Z72" i="32" s="1"/>
  <c r="X72" i="32"/>
  <c r="Z71" i="32"/>
  <c r="Y71" i="32"/>
  <c r="X71" i="32"/>
  <c r="Y70" i="32"/>
  <c r="Z70" i="32" s="1"/>
  <c r="X70" i="32"/>
  <c r="Z69" i="32"/>
  <c r="Y69" i="32"/>
  <c r="X69" i="32"/>
  <c r="Y68" i="32"/>
  <c r="Z68" i="32" s="1"/>
  <c r="X68" i="32"/>
  <c r="Y67" i="32"/>
  <c r="Z67" i="32" s="1"/>
  <c r="Z66" i="32"/>
  <c r="Y66" i="32"/>
  <c r="Z65" i="32"/>
  <c r="Y65" i="32"/>
  <c r="Y64" i="32"/>
  <c r="Z64" i="32" s="1"/>
  <c r="Y63" i="32"/>
  <c r="Z63" i="32" s="1"/>
  <c r="Z62" i="32"/>
  <c r="Y62" i="32"/>
  <c r="X62" i="32"/>
  <c r="Y61" i="32"/>
  <c r="Z61" i="32" s="1"/>
  <c r="X61" i="32"/>
  <c r="Y60" i="32"/>
  <c r="Z60" i="32" s="1"/>
  <c r="X60" i="32"/>
  <c r="Y59" i="32"/>
  <c r="Z59" i="32" s="1"/>
  <c r="X59" i="32"/>
  <c r="Y58" i="32"/>
  <c r="Z58" i="32" s="1"/>
  <c r="X58" i="32"/>
  <c r="Y57" i="32"/>
  <c r="Z57" i="32" s="1"/>
  <c r="X57" i="32"/>
  <c r="Z56" i="32"/>
  <c r="Y56" i="32"/>
  <c r="X56" i="32"/>
  <c r="Z55" i="32"/>
  <c r="Y55" i="32"/>
  <c r="X55" i="32"/>
  <c r="Z54" i="32"/>
  <c r="Y54" i="32"/>
  <c r="X54" i="32"/>
  <c r="Y53" i="32"/>
  <c r="Z53" i="32" s="1"/>
  <c r="X53" i="32"/>
  <c r="Y52" i="32"/>
  <c r="Z52" i="32" s="1"/>
  <c r="X52" i="32"/>
  <c r="Y51" i="32"/>
  <c r="Z51" i="32" s="1"/>
  <c r="X51" i="32"/>
  <c r="Y50" i="32"/>
  <c r="Z50" i="32" s="1"/>
  <c r="X50" i="32"/>
  <c r="Y49" i="32"/>
  <c r="Z49" i="32" s="1"/>
  <c r="X49" i="32"/>
  <c r="Z48" i="32"/>
  <c r="Y48" i="32"/>
  <c r="X48" i="32"/>
  <c r="Z47" i="32"/>
  <c r="Y47" i="32"/>
  <c r="X47" i="32"/>
  <c r="Z46" i="32"/>
  <c r="Y46" i="32"/>
  <c r="X46" i="32"/>
  <c r="Y45" i="32"/>
  <c r="Z45" i="32" s="1"/>
  <c r="X45" i="32"/>
  <c r="Y44" i="32"/>
  <c r="Z44" i="32" s="1"/>
  <c r="X44" i="32"/>
  <c r="Y43" i="32"/>
  <c r="Z43" i="32" s="1"/>
  <c r="X43" i="32"/>
  <c r="Z42" i="32"/>
  <c r="Y42" i="32"/>
  <c r="X42" i="32"/>
  <c r="Y41" i="32"/>
  <c r="Z41" i="32" s="1"/>
  <c r="X41" i="32"/>
  <c r="Z40" i="32"/>
  <c r="Y40" i="32"/>
  <c r="X40" i="32"/>
  <c r="Z39" i="32"/>
  <c r="Y39" i="32"/>
  <c r="X39" i="32"/>
  <c r="Z38" i="32"/>
  <c r="Y38" i="32"/>
  <c r="X38" i="32"/>
  <c r="Y37" i="32"/>
  <c r="Z37" i="32" s="1"/>
  <c r="X37" i="32"/>
  <c r="Y36" i="32"/>
  <c r="Z36" i="32" s="1"/>
  <c r="X36" i="32"/>
  <c r="Y35" i="32"/>
  <c r="Z35" i="32" s="1"/>
  <c r="X35" i="32"/>
  <c r="Z34" i="32"/>
  <c r="Y34" i="32"/>
  <c r="X34" i="32"/>
  <c r="Y33" i="32"/>
  <c r="Z33" i="32" s="1"/>
  <c r="X33" i="32"/>
  <c r="Z32" i="32"/>
  <c r="Y32" i="32"/>
  <c r="X32" i="32"/>
  <c r="Z31" i="32"/>
  <c r="Y31" i="32"/>
  <c r="X31" i="32"/>
  <c r="Z30" i="32"/>
  <c r="Y30" i="32"/>
  <c r="X30" i="32"/>
  <c r="Y29" i="32"/>
  <c r="Z29" i="32" s="1"/>
  <c r="X29" i="32"/>
  <c r="Y28" i="32"/>
  <c r="Z28" i="32" s="1"/>
  <c r="X28" i="32"/>
  <c r="Y27" i="32"/>
  <c r="Z27" i="32" s="1"/>
  <c r="Y26" i="32"/>
  <c r="Z26" i="32" s="1"/>
  <c r="X26" i="32"/>
  <c r="Y25" i="32"/>
  <c r="Z25" i="32" s="1"/>
  <c r="X25" i="32"/>
  <c r="Y24" i="32"/>
  <c r="Z24" i="32" s="1"/>
  <c r="X24" i="32"/>
  <c r="Z23" i="32"/>
  <c r="Y23" i="32"/>
  <c r="X23" i="32"/>
  <c r="Y22" i="32"/>
  <c r="Z22" i="32" s="1"/>
  <c r="X22" i="32"/>
  <c r="Z21" i="32"/>
  <c r="Y21" i="32"/>
  <c r="X21" i="32"/>
  <c r="Y20" i="32"/>
  <c r="Z20" i="32" s="1"/>
  <c r="X20" i="32"/>
  <c r="Z19" i="32"/>
  <c r="Y19" i="32"/>
  <c r="X19" i="32"/>
  <c r="Y18" i="32"/>
  <c r="Z18" i="32" s="1"/>
  <c r="Y17" i="32"/>
  <c r="Z17" i="32" s="1"/>
  <c r="X17" i="32"/>
  <c r="Z16" i="32"/>
  <c r="Y16" i="32"/>
  <c r="X16" i="32"/>
  <c r="Y15" i="32"/>
  <c r="Z15" i="32" s="1"/>
  <c r="X15" i="32"/>
  <c r="Y14" i="32"/>
  <c r="Z14" i="32" s="1"/>
  <c r="X14" i="32"/>
  <c r="Y13" i="32"/>
  <c r="Z13" i="32" s="1"/>
  <c r="X13" i="32"/>
  <c r="Z12" i="32"/>
  <c r="Y12" i="32"/>
  <c r="X12" i="32"/>
  <c r="Y11" i="32"/>
  <c r="Z11" i="32" s="1"/>
  <c r="Y10" i="32"/>
  <c r="Y9" i="32"/>
  <c r="Z9" i="32" s="1"/>
  <c r="X9" i="32"/>
  <c r="Y8" i="32"/>
  <c r="Z8" i="32" s="1"/>
  <c r="X8" i="32"/>
  <c r="Y199" i="31" l="1"/>
  <c r="X199" i="31"/>
  <c r="Y198" i="31"/>
  <c r="Y197" i="31"/>
  <c r="X197" i="31"/>
  <c r="Y196" i="31"/>
  <c r="Y195" i="31"/>
  <c r="Y194" i="31"/>
  <c r="X194" i="31"/>
  <c r="Y193" i="31"/>
  <c r="X193" i="31"/>
  <c r="Y192" i="31"/>
  <c r="X192" i="31"/>
  <c r="Y191" i="31"/>
  <c r="X191" i="31"/>
  <c r="Y190" i="31"/>
  <c r="X190" i="31"/>
  <c r="Y189" i="31"/>
  <c r="X189" i="31"/>
  <c r="Y188" i="31"/>
  <c r="X188" i="31"/>
  <c r="Y187" i="31"/>
  <c r="X187" i="31"/>
  <c r="Y186" i="31"/>
  <c r="X186" i="31"/>
  <c r="Y185" i="31"/>
  <c r="X185" i="31"/>
  <c r="Y184" i="31"/>
  <c r="X184" i="31"/>
  <c r="Y183" i="31"/>
  <c r="X183" i="31"/>
  <c r="Y182" i="31"/>
  <c r="X182" i="31"/>
  <c r="Y181" i="31"/>
  <c r="X181" i="31"/>
  <c r="Y180" i="31"/>
  <c r="Z180" i="31" s="1"/>
  <c r="X180" i="31"/>
  <c r="Z179" i="31"/>
  <c r="Y179" i="31"/>
  <c r="X179" i="31"/>
  <c r="Y178" i="31"/>
  <c r="Z178" i="31" s="1"/>
  <c r="X178" i="31"/>
  <c r="Y177" i="31"/>
  <c r="Z177" i="31" s="1"/>
  <c r="X177" i="31"/>
  <c r="Z176" i="31"/>
  <c r="Y176" i="31"/>
  <c r="X176" i="31"/>
  <c r="Y175" i="31"/>
  <c r="Z175" i="31" s="1"/>
  <c r="X175" i="31"/>
  <c r="Z174" i="31"/>
  <c r="Y174" i="31"/>
  <c r="X174" i="31"/>
  <c r="Y173" i="31"/>
  <c r="Z173" i="31" s="1"/>
  <c r="X173" i="31"/>
  <c r="Z172" i="31"/>
  <c r="Y172" i="31"/>
  <c r="X172" i="31"/>
  <c r="Z171" i="31"/>
  <c r="Y171" i="31"/>
  <c r="X171" i="31"/>
  <c r="Y170" i="31"/>
  <c r="Z170" i="31" s="1"/>
  <c r="X170" i="31"/>
  <c r="Y169" i="31"/>
  <c r="Z169" i="31" s="1"/>
  <c r="X169" i="31"/>
  <c r="Z168" i="31"/>
  <c r="Y168" i="31"/>
  <c r="X168" i="31"/>
  <c r="Y167" i="31"/>
  <c r="Z167" i="31" s="1"/>
  <c r="X167" i="31"/>
  <c r="Z166" i="31"/>
  <c r="Y166" i="31"/>
  <c r="X166" i="31"/>
  <c r="Y165" i="31"/>
  <c r="Z165" i="31" s="1"/>
  <c r="X165" i="31"/>
  <c r="Z164" i="31"/>
  <c r="Y164" i="31"/>
  <c r="X164" i="31"/>
  <c r="Z163" i="31"/>
  <c r="Y163" i="31"/>
  <c r="X163" i="31"/>
  <c r="Y162" i="31"/>
  <c r="Z162" i="31" s="1"/>
  <c r="X162" i="31"/>
  <c r="Y161" i="31"/>
  <c r="Z161" i="31" s="1"/>
  <c r="X161" i="31"/>
  <c r="Z160" i="31"/>
  <c r="Y160" i="31"/>
  <c r="X160" i="31"/>
  <c r="Y159" i="31"/>
  <c r="Z159" i="31" s="1"/>
  <c r="X159" i="31"/>
  <c r="Z158" i="31"/>
  <c r="Y158" i="31"/>
  <c r="X158" i="31"/>
  <c r="Y157" i="31"/>
  <c r="Z157" i="31" s="1"/>
  <c r="X157" i="31"/>
  <c r="Z156" i="31"/>
  <c r="Y156" i="31"/>
  <c r="X156" i="31"/>
  <c r="Z155" i="31"/>
  <c r="Y155" i="31"/>
  <c r="X155" i="31"/>
  <c r="Y154" i="31"/>
  <c r="Z154" i="31" s="1"/>
  <c r="X154" i="31"/>
  <c r="Y153" i="31"/>
  <c r="Z153" i="31" s="1"/>
  <c r="X153" i="31"/>
  <c r="Z152" i="31"/>
  <c r="Y152" i="31"/>
  <c r="X152" i="31"/>
  <c r="Y151" i="31"/>
  <c r="Z151" i="31" s="1"/>
  <c r="X151" i="31"/>
  <c r="Z150" i="31"/>
  <c r="Y150" i="31"/>
  <c r="X150" i="31"/>
  <c r="Y149" i="31"/>
  <c r="Z149" i="31" s="1"/>
  <c r="X149" i="31"/>
  <c r="Z148" i="31"/>
  <c r="Y148" i="31"/>
  <c r="X148" i="31"/>
  <c r="Z147" i="31"/>
  <c r="Y147" i="31"/>
  <c r="X147" i="31"/>
  <c r="Y146" i="31"/>
  <c r="Z146" i="31" s="1"/>
  <c r="X146" i="31"/>
  <c r="Y145" i="31"/>
  <c r="Z145" i="31" s="1"/>
  <c r="X145" i="31"/>
  <c r="Z144" i="31"/>
  <c r="Y144" i="31"/>
  <c r="X144" i="31"/>
  <c r="Y143" i="31"/>
  <c r="Z143" i="31" s="1"/>
  <c r="X143" i="31"/>
  <c r="Z142" i="31"/>
  <c r="Y142" i="31"/>
  <c r="X142" i="31"/>
  <c r="Y141" i="31"/>
  <c r="Z141" i="31" s="1"/>
  <c r="X141" i="31"/>
  <c r="Z140" i="31"/>
  <c r="Y140" i="31"/>
  <c r="X140" i="31"/>
  <c r="Z139" i="31"/>
  <c r="Y139" i="31"/>
  <c r="X139" i="31"/>
  <c r="Y138" i="31"/>
  <c r="Z138" i="31" s="1"/>
  <c r="X138" i="31"/>
  <c r="Y137" i="31"/>
  <c r="Z137" i="31" s="1"/>
  <c r="X137" i="31"/>
  <c r="Z136" i="31"/>
  <c r="Y136" i="31"/>
  <c r="X136" i="31"/>
  <c r="Y135" i="31"/>
  <c r="Z135" i="31" s="1"/>
  <c r="X135" i="31"/>
  <c r="Z134" i="31"/>
  <c r="Y134" i="31"/>
  <c r="X134" i="31"/>
  <c r="Y133" i="31"/>
  <c r="Z133" i="31" s="1"/>
  <c r="X133" i="31"/>
  <c r="Z132" i="31"/>
  <c r="Y132" i="31"/>
  <c r="X132" i="31"/>
  <c r="Z131" i="31"/>
  <c r="Y131" i="31"/>
  <c r="X131" i="31"/>
  <c r="Y130" i="31"/>
  <c r="Z130" i="31" s="1"/>
  <c r="X130" i="31"/>
  <c r="Y129" i="31"/>
  <c r="Z129" i="31" s="1"/>
  <c r="X129" i="31"/>
  <c r="Z128" i="31"/>
  <c r="Y128" i="31"/>
  <c r="X128" i="31"/>
  <c r="Y127" i="31"/>
  <c r="Z127" i="31" s="1"/>
  <c r="X127" i="31"/>
  <c r="Z126" i="31"/>
  <c r="Y126" i="31"/>
  <c r="X126" i="31"/>
  <c r="Y125" i="31"/>
  <c r="Z125" i="31" s="1"/>
  <c r="X125" i="31"/>
  <c r="Z124" i="31"/>
  <c r="Y124" i="31"/>
  <c r="X124" i="31"/>
  <c r="Z123" i="31"/>
  <c r="Y123" i="31"/>
  <c r="X123" i="31"/>
  <c r="Y122" i="31"/>
  <c r="Z122" i="31" s="1"/>
  <c r="X122" i="31"/>
  <c r="Y121" i="31"/>
  <c r="Z121" i="31" s="1"/>
  <c r="X121" i="31"/>
  <c r="Z120" i="31"/>
  <c r="Y120" i="31"/>
  <c r="X120" i="31"/>
  <c r="Y119" i="31"/>
  <c r="Z119" i="31" s="1"/>
  <c r="X119" i="31"/>
  <c r="Z118" i="31"/>
  <c r="Y118" i="31"/>
  <c r="X118" i="31"/>
  <c r="Y117" i="31"/>
  <c r="Z117" i="31" s="1"/>
  <c r="X117" i="31"/>
  <c r="Z116" i="31"/>
  <c r="Y116" i="31"/>
  <c r="X116" i="31"/>
  <c r="Z115" i="31"/>
  <c r="Y115" i="31"/>
  <c r="X115" i="31"/>
  <c r="Y114" i="31"/>
  <c r="Z114" i="31" s="1"/>
  <c r="X114" i="31"/>
  <c r="Y113" i="31"/>
  <c r="Z113" i="31" s="1"/>
  <c r="X113" i="31"/>
  <c r="Z112" i="31"/>
  <c r="Y112" i="31"/>
  <c r="X112" i="31"/>
  <c r="Y111" i="31"/>
  <c r="Z111" i="31" s="1"/>
  <c r="X111" i="31"/>
  <c r="Z110" i="31"/>
  <c r="Y110" i="31"/>
  <c r="X110" i="31"/>
  <c r="Y109" i="31"/>
  <c r="Z109" i="31" s="1"/>
  <c r="X109" i="31"/>
  <c r="Z108" i="31"/>
  <c r="Y108" i="31"/>
  <c r="X108" i="31"/>
  <c r="Z107" i="31"/>
  <c r="Y107" i="31"/>
  <c r="X107" i="31"/>
  <c r="Y106" i="31"/>
  <c r="Z106" i="31" s="1"/>
  <c r="X106" i="31"/>
  <c r="Y105" i="31"/>
  <c r="Z105" i="31" s="1"/>
  <c r="X105" i="31"/>
  <c r="Z104" i="31"/>
  <c r="Y104" i="31"/>
  <c r="X104" i="31"/>
  <c r="Y103" i="31"/>
  <c r="Z103" i="31" s="1"/>
  <c r="X103" i="31"/>
  <c r="Z102" i="31"/>
  <c r="Y102" i="31"/>
  <c r="X102" i="31"/>
  <c r="Y101" i="31"/>
  <c r="Z101" i="31" s="1"/>
  <c r="X101" i="31"/>
  <c r="Z100" i="31"/>
  <c r="Y100" i="31"/>
  <c r="X100" i="31"/>
  <c r="Z99" i="31"/>
  <c r="Y99" i="31"/>
  <c r="X99" i="31"/>
  <c r="Y98" i="31"/>
  <c r="Z98" i="31" s="1"/>
  <c r="X98" i="31"/>
  <c r="Y97" i="31"/>
  <c r="Z97" i="31" s="1"/>
  <c r="X97" i="31"/>
  <c r="Z96" i="31"/>
  <c r="Y96" i="31"/>
  <c r="X96" i="31"/>
  <c r="Y95" i="31"/>
  <c r="Z95" i="31" s="1"/>
  <c r="X95" i="31"/>
  <c r="Z94" i="31"/>
  <c r="Y94" i="31"/>
  <c r="Z93" i="31"/>
  <c r="Y93" i="31"/>
  <c r="X93" i="31"/>
  <c r="Y92" i="31"/>
  <c r="Z92" i="31" s="1"/>
  <c r="X92" i="31"/>
  <c r="Z91" i="31"/>
  <c r="Y91" i="31"/>
  <c r="X91" i="31"/>
  <c r="Y90" i="31"/>
  <c r="Z90" i="31" s="1"/>
  <c r="X90" i="31"/>
  <c r="Z89" i="31"/>
  <c r="Y89" i="31"/>
  <c r="X89" i="31"/>
  <c r="Z88" i="31"/>
  <c r="Y88" i="31"/>
  <c r="X88" i="31"/>
  <c r="Y87" i="31"/>
  <c r="Z87" i="31" s="1"/>
  <c r="X87" i="31"/>
  <c r="Y86" i="31"/>
  <c r="Z86" i="31" s="1"/>
  <c r="X86" i="31"/>
  <c r="Z85" i="31"/>
  <c r="Y85" i="31"/>
  <c r="X85" i="31"/>
  <c r="Y84" i="31"/>
  <c r="Z84" i="31" s="1"/>
  <c r="X84" i="31"/>
  <c r="Z83" i="31"/>
  <c r="Y83" i="31"/>
  <c r="X83" i="31"/>
  <c r="Y82" i="31"/>
  <c r="Z82" i="31" s="1"/>
  <c r="X82" i="31"/>
  <c r="Z81" i="31"/>
  <c r="Y81" i="31"/>
  <c r="X81" i="31"/>
  <c r="Z80" i="31"/>
  <c r="Y80" i="31"/>
  <c r="X80" i="31"/>
  <c r="Y79" i="31"/>
  <c r="Z79" i="31" s="1"/>
  <c r="X79" i="31"/>
  <c r="Y78" i="31"/>
  <c r="Z78" i="31" s="1"/>
  <c r="X78" i="31"/>
  <c r="Z77" i="31"/>
  <c r="Y77" i="31"/>
  <c r="X77" i="31"/>
  <c r="Y76" i="31"/>
  <c r="Z76" i="31" s="1"/>
  <c r="X76" i="31"/>
  <c r="Z75" i="31"/>
  <c r="Y75" i="31"/>
  <c r="X75" i="31"/>
  <c r="Y74" i="31"/>
  <c r="Z74" i="31" s="1"/>
  <c r="X74" i="31"/>
  <c r="Z73" i="31"/>
  <c r="Y73" i="31"/>
  <c r="X73" i="31"/>
  <c r="Z72" i="31"/>
  <c r="Y72" i="31"/>
  <c r="X72" i="31"/>
  <c r="Y71" i="31"/>
  <c r="Z71" i="31" s="1"/>
  <c r="X71" i="31"/>
  <c r="Y70" i="31"/>
  <c r="Z70" i="31" s="1"/>
  <c r="X70" i="31"/>
  <c r="Z69" i="31"/>
  <c r="Y69" i="31"/>
  <c r="X69" i="31"/>
  <c r="Y68" i="31"/>
  <c r="Z68" i="31" s="1"/>
  <c r="X68" i="31"/>
  <c r="Z67" i="31"/>
  <c r="Y67" i="31"/>
  <c r="X67" i="31"/>
  <c r="Y66" i="31"/>
  <c r="Z66" i="31" s="1"/>
  <c r="X66" i="31"/>
  <c r="Z65" i="31"/>
  <c r="Y65" i="31"/>
  <c r="X65" i="31"/>
  <c r="Z64" i="31"/>
  <c r="Y64" i="31"/>
  <c r="X64" i="31"/>
  <c r="Y63" i="31"/>
  <c r="Z63" i="31" s="1"/>
  <c r="X63" i="31"/>
  <c r="Y62" i="31"/>
  <c r="Z62" i="31" s="1"/>
  <c r="X62" i="31"/>
  <c r="Z61" i="31"/>
  <c r="Y61" i="31"/>
  <c r="X61" i="31"/>
  <c r="Y60" i="31"/>
  <c r="Z60" i="31" s="1"/>
  <c r="X60" i="31"/>
  <c r="Z59" i="31"/>
  <c r="Y59" i="31"/>
  <c r="X59" i="31"/>
  <c r="Y58" i="31"/>
  <c r="Z58" i="31" s="1"/>
  <c r="X58" i="31"/>
  <c r="Z57" i="31"/>
  <c r="Y57" i="31"/>
  <c r="X57" i="31"/>
  <c r="Z56" i="31"/>
  <c r="Y56" i="31"/>
  <c r="X56" i="31"/>
  <c r="Y55" i="31"/>
  <c r="Z55" i="31" s="1"/>
  <c r="X55" i="31"/>
  <c r="Y54" i="31"/>
  <c r="Z54" i="31" s="1"/>
  <c r="X54" i="31"/>
  <c r="Z53" i="31"/>
  <c r="Y53" i="31"/>
  <c r="X53" i="31"/>
  <c r="Y52" i="31"/>
  <c r="Z52" i="31" s="1"/>
  <c r="X52" i="31"/>
  <c r="Z51" i="31"/>
  <c r="Y51" i="31"/>
  <c r="X51" i="31"/>
  <c r="Y50" i="31"/>
  <c r="Z50" i="31" s="1"/>
  <c r="X50" i="31"/>
  <c r="Z49" i="31"/>
  <c r="Y49" i="31"/>
  <c r="X49" i="31"/>
  <c r="Z48" i="31"/>
  <c r="Y48" i="31"/>
  <c r="X48" i="31"/>
  <c r="Y47" i="31"/>
  <c r="Z47" i="31" s="1"/>
  <c r="X47" i="31"/>
  <c r="Y46" i="31"/>
  <c r="Z46" i="31" s="1"/>
  <c r="X46" i="31"/>
  <c r="Z45" i="31"/>
  <c r="Y45" i="31"/>
  <c r="X45" i="31"/>
  <c r="Y44" i="31"/>
  <c r="Z44" i="31" s="1"/>
  <c r="X44" i="31"/>
  <c r="Z43" i="31"/>
  <c r="Y43" i="31"/>
  <c r="X43" i="31"/>
  <c r="Y42" i="31"/>
  <c r="Z42" i="31" s="1"/>
  <c r="X42" i="31"/>
  <c r="Z41" i="31"/>
  <c r="Y41" i="31"/>
  <c r="X41" i="31"/>
  <c r="Z40" i="31"/>
  <c r="Y40" i="31"/>
  <c r="X40" i="31"/>
  <c r="Y39" i="31"/>
  <c r="Z39" i="31" s="1"/>
  <c r="X39" i="31"/>
  <c r="Y38" i="31"/>
  <c r="Z38" i="31" s="1"/>
  <c r="X38" i="31"/>
  <c r="Y37" i="31"/>
  <c r="Z37" i="31" s="1"/>
  <c r="X37" i="31"/>
  <c r="Y36" i="31"/>
  <c r="Z36" i="31" s="1"/>
  <c r="X36" i="31"/>
  <c r="Z35" i="31"/>
  <c r="Y35" i="31"/>
  <c r="X35" i="31"/>
  <c r="Y34" i="31"/>
  <c r="Z34" i="31" s="1"/>
  <c r="X34" i="31"/>
  <c r="Z33" i="31"/>
  <c r="Y33" i="31"/>
  <c r="X33" i="31"/>
  <c r="Z32" i="31"/>
  <c r="Y32" i="31"/>
  <c r="X32" i="31"/>
  <c r="Y31" i="31"/>
  <c r="Z31" i="31" s="1"/>
  <c r="X31" i="31"/>
  <c r="Y30" i="31"/>
  <c r="Z30" i="31" s="1"/>
  <c r="X30" i="31"/>
  <c r="Z29" i="31"/>
  <c r="Y29" i="31"/>
  <c r="Y28" i="31"/>
  <c r="Z28" i="31" s="1"/>
  <c r="X28" i="31"/>
  <c r="Y27" i="31"/>
  <c r="Z27" i="31" s="1"/>
  <c r="X27" i="31"/>
  <c r="Y26" i="31"/>
  <c r="Z26" i="31" s="1"/>
  <c r="X26" i="31"/>
  <c r="Y25" i="31"/>
  <c r="Z25" i="31" s="1"/>
  <c r="X25" i="31"/>
  <c r="Z24" i="31"/>
  <c r="Y24" i="31"/>
  <c r="X24" i="31"/>
  <c r="Y23" i="31"/>
  <c r="Z23" i="31" s="1"/>
  <c r="X23" i="31"/>
  <c r="Z22" i="31"/>
  <c r="Y22" i="31"/>
  <c r="X22" i="31"/>
  <c r="Z21" i="31"/>
  <c r="Y21" i="31"/>
  <c r="X21" i="31"/>
  <c r="Y20" i="31"/>
  <c r="Z20" i="31" s="1"/>
  <c r="X20" i="31"/>
  <c r="Y19" i="31"/>
  <c r="Z19" i="31" s="1"/>
  <c r="X19" i="31"/>
  <c r="Y18" i="31"/>
  <c r="Z18" i="31" s="1"/>
  <c r="X18" i="31"/>
  <c r="Y17" i="31"/>
  <c r="Z17" i="31" s="1"/>
  <c r="X17" i="31"/>
  <c r="Z16" i="31"/>
  <c r="Y16" i="31"/>
  <c r="X16" i="31"/>
  <c r="Y15" i="31"/>
  <c r="Z15" i="31" s="1"/>
  <c r="Y14" i="31"/>
  <c r="Z14" i="31" s="1"/>
  <c r="Y13" i="31"/>
  <c r="Z13" i="31" s="1"/>
  <c r="X13" i="31"/>
  <c r="Y12" i="31"/>
  <c r="Z12" i="31" s="1"/>
  <c r="X12" i="31"/>
  <c r="Y11" i="31"/>
  <c r="Z11" i="31" s="1"/>
  <c r="Y10" i="31"/>
  <c r="Z10" i="31" s="1"/>
  <c r="Z9" i="31"/>
  <c r="Y9" i="31"/>
  <c r="X9" i="31"/>
  <c r="Y8" i="31"/>
  <c r="Z8" i="31" s="1"/>
  <c r="X8" i="31"/>
  <c r="Y212" i="30" l="1"/>
  <c r="X212" i="30"/>
  <c r="Y211" i="30"/>
  <c r="Y210" i="30"/>
  <c r="X210" i="30"/>
  <c r="Y209" i="30"/>
  <c r="X209" i="30"/>
  <c r="Y208" i="30"/>
  <c r="X208" i="30"/>
  <c r="Y207" i="30"/>
  <c r="X207" i="30"/>
  <c r="Y206" i="30"/>
  <c r="X206" i="30"/>
  <c r="Y205" i="30"/>
  <c r="X205" i="30"/>
  <c r="Y204" i="30"/>
  <c r="X204" i="30"/>
  <c r="Y203" i="30"/>
  <c r="Y202" i="30"/>
  <c r="X202" i="30"/>
  <c r="Y201" i="30"/>
  <c r="X201" i="30"/>
  <c r="Y200" i="30"/>
  <c r="X200" i="30"/>
  <c r="Y199" i="30"/>
  <c r="Y198" i="30"/>
  <c r="X198" i="30"/>
  <c r="Y197" i="30"/>
  <c r="X197" i="30"/>
  <c r="Y196" i="30"/>
  <c r="X196" i="30"/>
  <c r="Y195" i="30"/>
  <c r="X195" i="30"/>
  <c r="Y194" i="30"/>
  <c r="X194" i="30"/>
  <c r="Y193" i="30"/>
  <c r="X193" i="30"/>
  <c r="Y192" i="30"/>
  <c r="X192" i="30"/>
  <c r="Y191" i="30"/>
  <c r="X191" i="30"/>
  <c r="Y190" i="30"/>
  <c r="X190" i="30"/>
  <c r="Y189" i="30"/>
  <c r="X189" i="30"/>
  <c r="Y188" i="30"/>
  <c r="X188" i="30"/>
  <c r="Y187" i="30"/>
  <c r="Y186" i="30"/>
  <c r="Y185" i="30"/>
  <c r="X185" i="30"/>
  <c r="Y184" i="30"/>
  <c r="X184" i="30"/>
  <c r="Y183" i="30"/>
  <c r="X183" i="30"/>
  <c r="Z182" i="30"/>
  <c r="Y182" i="30"/>
  <c r="X182" i="30"/>
  <c r="Z181" i="30"/>
  <c r="Y181" i="30"/>
  <c r="X181" i="30"/>
  <c r="Y180" i="30"/>
  <c r="Z180" i="30" s="1"/>
  <c r="X180" i="30"/>
  <c r="Z179" i="30"/>
  <c r="Y179" i="30"/>
  <c r="X179" i="30"/>
  <c r="Y178" i="30"/>
  <c r="Z178" i="30" s="1"/>
  <c r="X178" i="30"/>
  <c r="Y177" i="30"/>
  <c r="Z177" i="30" s="1"/>
  <c r="X177" i="30"/>
  <c r="Y176" i="30"/>
  <c r="Z176" i="30" s="1"/>
  <c r="X176" i="30"/>
  <c r="Z175" i="30"/>
  <c r="Y175" i="30"/>
  <c r="X175" i="30"/>
  <c r="Z174" i="30"/>
  <c r="Y174" i="30"/>
  <c r="X174" i="30"/>
  <c r="Y173" i="30"/>
  <c r="Z173" i="30" s="1"/>
  <c r="X173" i="30"/>
  <c r="Y172" i="30"/>
  <c r="Z172" i="30" s="1"/>
  <c r="X172" i="30"/>
  <c r="Z171" i="30"/>
  <c r="Y171" i="30"/>
  <c r="X171" i="30"/>
  <c r="Y170" i="30"/>
  <c r="Z170" i="30" s="1"/>
  <c r="X170" i="30"/>
  <c r="Y169" i="30"/>
  <c r="Z169" i="30" s="1"/>
  <c r="X169" i="30"/>
  <c r="Y168" i="30"/>
  <c r="Z168" i="30" s="1"/>
  <c r="X168" i="30"/>
  <c r="Z167" i="30"/>
  <c r="Y167" i="30"/>
  <c r="X167" i="30"/>
  <c r="Z166" i="30"/>
  <c r="Y166" i="30"/>
  <c r="X166" i="30"/>
  <c r="Y165" i="30"/>
  <c r="Z165" i="30" s="1"/>
  <c r="Z164" i="30"/>
  <c r="Y164" i="30"/>
  <c r="Y163" i="30"/>
  <c r="Z163" i="30" s="1"/>
  <c r="X163" i="30"/>
  <c r="Y162" i="30"/>
  <c r="Z162" i="30" s="1"/>
  <c r="X162" i="30"/>
  <c r="Z161" i="30"/>
  <c r="Y161" i="30"/>
  <c r="X161" i="30"/>
  <c r="Z160" i="30"/>
  <c r="Y160" i="30"/>
  <c r="X160" i="30"/>
  <c r="Y159" i="30"/>
  <c r="Z159" i="30" s="1"/>
  <c r="X159" i="30"/>
  <c r="Y158" i="30"/>
  <c r="Z158" i="30" s="1"/>
  <c r="X158" i="30"/>
  <c r="Z157" i="30"/>
  <c r="Y157" i="30"/>
  <c r="X157" i="30"/>
  <c r="Y156" i="30"/>
  <c r="Z156" i="30" s="1"/>
  <c r="X156" i="30"/>
  <c r="Y155" i="30"/>
  <c r="Z155" i="30" s="1"/>
  <c r="X155" i="30"/>
  <c r="Y154" i="30"/>
  <c r="Z154" i="30" s="1"/>
  <c r="X154" i="30"/>
  <c r="Z153" i="30"/>
  <c r="Y153" i="30"/>
  <c r="X153" i="30"/>
  <c r="Z152" i="30"/>
  <c r="Y152" i="30"/>
  <c r="X152" i="30"/>
  <c r="Y151" i="30"/>
  <c r="Z151" i="30" s="1"/>
  <c r="X151" i="30"/>
  <c r="Y150" i="30"/>
  <c r="Z150" i="30" s="1"/>
  <c r="X150" i="30"/>
  <c r="Z149" i="30"/>
  <c r="Y149" i="30"/>
  <c r="X149" i="30"/>
  <c r="Y148" i="30"/>
  <c r="Z148" i="30" s="1"/>
  <c r="X148" i="30"/>
  <c r="Y147" i="30"/>
  <c r="Z147" i="30" s="1"/>
  <c r="X147" i="30"/>
  <c r="Y146" i="30"/>
  <c r="Z146" i="30" s="1"/>
  <c r="X146" i="30"/>
  <c r="Z145" i="30"/>
  <c r="Y145" i="30"/>
  <c r="X145" i="30"/>
  <c r="Z144" i="30"/>
  <c r="Y144" i="30"/>
  <c r="X144" i="30"/>
  <c r="Y143" i="30"/>
  <c r="Z143" i="30" s="1"/>
  <c r="X143" i="30"/>
  <c r="Y142" i="30"/>
  <c r="Z142" i="30" s="1"/>
  <c r="X142" i="30"/>
  <c r="Z141" i="30"/>
  <c r="Y141" i="30"/>
  <c r="X141" i="30"/>
  <c r="Y140" i="30"/>
  <c r="Z140" i="30" s="1"/>
  <c r="X140" i="30"/>
  <c r="Y139" i="30"/>
  <c r="Z139" i="30" s="1"/>
  <c r="X139" i="30"/>
  <c r="Y138" i="30"/>
  <c r="Z138" i="30" s="1"/>
  <c r="X138" i="30"/>
  <c r="Z137" i="30"/>
  <c r="Y137" i="30"/>
  <c r="X137" i="30"/>
  <c r="Z136" i="30"/>
  <c r="Y136" i="30"/>
  <c r="X136" i="30"/>
  <c r="Y135" i="30"/>
  <c r="Z135" i="30" s="1"/>
  <c r="X135" i="30"/>
  <c r="Y134" i="30"/>
  <c r="Z134" i="30" s="1"/>
  <c r="X134" i="30"/>
  <c r="Z133" i="30"/>
  <c r="Y133" i="30"/>
  <c r="X133" i="30"/>
  <c r="Y132" i="30"/>
  <c r="Z132" i="30" s="1"/>
  <c r="X132" i="30"/>
  <c r="Y131" i="30"/>
  <c r="Z131" i="30" s="1"/>
  <c r="X131" i="30"/>
  <c r="Y130" i="30"/>
  <c r="Z130" i="30" s="1"/>
  <c r="X130" i="30"/>
  <c r="Z129" i="30"/>
  <c r="Y129" i="30"/>
  <c r="X129" i="30"/>
  <c r="Z128" i="30"/>
  <c r="Y128" i="30"/>
  <c r="X128" i="30"/>
  <c r="Y127" i="30"/>
  <c r="Z127" i="30" s="1"/>
  <c r="X127" i="30"/>
  <c r="Y126" i="30"/>
  <c r="Z126" i="30" s="1"/>
  <c r="X126" i="30"/>
  <c r="Z125" i="30"/>
  <c r="Y125" i="30"/>
  <c r="X125" i="30"/>
  <c r="Y124" i="30"/>
  <c r="Z124" i="30" s="1"/>
  <c r="X124" i="30"/>
  <c r="Y123" i="30"/>
  <c r="Z123" i="30" s="1"/>
  <c r="X123" i="30"/>
  <c r="Y122" i="30"/>
  <c r="Z122" i="30" s="1"/>
  <c r="X122" i="30"/>
  <c r="Z121" i="30"/>
  <c r="Y121" i="30"/>
  <c r="X121" i="30"/>
  <c r="Z120" i="30"/>
  <c r="Y120" i="30"/>
  <c r="X120" i="30"/>
  <c r="Y119" i="30"/>
  <c r="Z119" i="30" s="1"/>
  <c r="X119" i="30"/>
  <c r="Y118" i="30"/>
  <c r="Z118" i="30" s="1"/>
  <c r="X118" i="30"/>
  <c r="Z117" i="30"/>
  <c r="Y117" i="30"/>
  <c r="X117" i="30"/>
  <c r="Y116" i="30"/>
  <c r="Z116" i="30" s="1"/>
  <c r="X116" i="30"/>
  <c r="Y115" i="30"/>
  <c r="Z115" i="30" s="1"/>
  <c r="X115" i="30"/>
  <c r="Y114" i="30"/>
  <c r="Z114" i="30" s="1"/>
  <c r="X114" i="30"/>
  <c r="Z113" i="30"/>
  <c r="Y113" i="30"/>
  <c r="X113" i="30"/>
  <c r="Z112" i="30"/>
  <c r="Y112" i="30"/>
  <c r="X112" i="30"/>
  <c r="Y111" i="30"/>
  <c r="Z111" i="30" s="1"/>
  <c r="X111" i="30"/>
  <c r="Y110" i="30"/>
  <c r="Z110" i="30" s="1"/>
  <c r="X110" i="30"/>
  <c r="Z109" i="30"/>
  <c r="Y109" i="30"/>
  <c r="X109" i="30"/>
  <c r="Y108" i="30"/>
  <c r="Z108" i="30" s="1"/>
  <c r="X108" i="30"/>
  <c r="Y107" i="30"/>
  <c r="Z107" i="30" s="1"/>
  <c r="X107" i="30"/>
  <c r="Y106" i="30"/>
  <c r="Z106" i="30" s="1"/>
  <c r="X106" i="30"/>
  <c r="Z105" i="30"/>
  <c r="Y105" i="30"/>
  <c r="X105" i="30"/>
  <c r="Z104" i="30"/>
  <c r="Y104" i="30"/>
  <c r="X104" i="30"/>
  <c r="Y103" i="30"/>
  <c r="Z103" i="30" s="1"/>
  <c r="X103" i="30"/>
  <c r="Y102" i="30"/>
  <c r="Z102" i="30" s="1"/>
  <c r="X102" i="30"/>
  <c r="Z101" i="30"/>
  <c r="Y101" i="30"/>
  <c r="X101" i="30"/>
  <c r="Y100" i="30"/>
  <c r="Z100" i="30" s="1"/>
  <c r="X100" i="30"/>
  <c r="Y99" i="30"/>
  <c r="Z99" i="30" s="1"/>
  <c r="X99" i="30"/>
  <c r="Y98" i="30"/>
  <c r="Z98" i="30" s="1"/>
  <c r="X98" i="30"/>
  <c r="Z97" i="30"/>
  <c r="Y97" i="30"/>
  <c r="X97" i="30"/>
  <c r="Z96" i="30"/>
  <c r="Y96" i="30"/>
  <c r="X96" i="30"/>
  <c r="Y95" i="30"/>
  <c r="Z95" i="30" s="1"/>
  <c r="X95" i="30"/>
  <c r="Y94" i="30"/>
  <c r="Z94" i="30" s="1"/>
  <c r="X94" i="30"/>
  <c r="Z93" i="30"/>
  <c r="Y93" i="30"/>
  <c r="X93" i="30"/>
  <c r="Y92" i="30"/>
  <c r="Z92" i="30" s="1"/>
  <c r="X92" i="30"/>
  <c r="Y91" i="30"/>
  <c r="Z91" i="30" s="1"/>
  <c r="X91" i="30"/>
  <c r="Y90" i="30"/>
  <c r="Z90" i="30" s="1"/>
  <c r="X90" i="30"/>
  <c r="Z89" i="30"/>
  <c r="Y89" i="30"/>
  <c r="X89" i="30"/>
  <c r="Z88" i="30"/>
  <c r="Y88" i="30"/>
  <c r="X88" i="30"/>
  <c r="Y87" i="30"/>
  <c r="Z87" i="30" s="1"/>
  <c r="X87" i="30"/>
  <c r="Y86" i="30"/>
  <c r="Z86" i="30" s="1"/>
  <c r="X86" i="30"/>
  <c r="Z85" i="30"/>
  <c r="Y85" i="30"/>
  <c r="X85" i="30"/>
  <c r="Y84" i="30"/>
  <c r="Z84" i="30" s="1"/>
  <c r="X84" i="30"/>
  <c r="Y83" i="30"/>
  <c r="Z83" i="30" s="1"/>
  <c r="X83" i="30"/>
  <c r="Y82" i="30"/>
  <c r="Z82" i="30" s="1"/>
  <c r="X82" i="30"/>
  <c r="Z81" i="30"/>
  <c r="Y81" i="30"/>
  <c r="X81" i="30"/>
  <c r="Z80" i="30"/>
  <c r="Y80" i="30"/>
  <c r="X80" i="30"/>
  <c r="Y79" i="30"/>
  <c r="Z79" i="30" s="1"/>
  <c r="X79" i="30"/>
  <c r="Y78" i="30"/>
  <c r="Z78" i="30" s="1"/>
  <c r="X78" i="30"/>
  <c r="Z77" i="30"/>
  <c r="Y77" i="30"/>
  <c r="X77" i="30"/>
  <c r="Y76" i="30"/>
  <c r="Z76" i="30" s="1"/>
  <c r="X76" i="30"/>
  <c r="Y75" i="30"/>
  <c r="Z75" i="30" s="1"/>
  <c r="X75" i="30"/>
  <c r="Y74" i="30"/>
  <c r="Z74" i="30" s="1"/>
  <c r="X74" i="30"/>
  <c r="Z73" i="30"/>
  <c r="Y73" i="30"/>
  <c r="X73" i="30"/>
  <c r="Z72" i="30"/>
  <c r="Y72" i="30"/>
  <c r="X72" i="30"/>
  <c r="Y71" i="30"/>
  <c r="Z71" i="30" s="1"/>
  <c r="X71" i="30"/>
  <c r="Y70" i="30"/>
  <c r="Z70" i="30" s="1"/>
  <c r="X70" i="30"/>
  <c r="Z69" i="30"/>
  <c r="Y69" i="30"/>
  <c r="X69" i="30"/>
  <c r="Y68" i="30"/>
  <c r="Z68" i="30" s="1"/>
  <c r="X68" i="30"/>
  <c r="Y67" i="30"/>
  <c r="Z67" i="30" s="1"/>
  <c r="X67" i="30"/>
  <c r="Y66" i="30"/>
  <c r="Z66" i="30" s="1"/>
  <c r="X66" i="30"/>
  <c r="Z65" i="30"/>
  <c r="Y65" i="30"/>
  <c r="X65" i="30"/>
  <c r="Z64" i="30"/>
  <c r="Y64" i="30"/>
  <c r="X64" i="30"/>
  <c r="Y63" i="30"/>
  <c r="Z63" i="30" s="1"/>
  <c r="X63" i="30"/>
  <c r="Y62" i="30"/>
  <c r="Z62" i="30" s="1"/>
  <c r="X62" i="30"/>
  <c r="Z61" i="30"/>
  <c r="Y61" i="30"/>
  <c r="X61" i="30"/>
  <c r="Y60" i="30"/>
  <c r="Z60" i="30" s="1"/>
  <c r="X60" i="30"/>
  <c r="Y59" i="30"/>
  <c r="Z59" i="30" s="1"/>
  <c r="X59" i="30"/>
  <c r="Y58" i="30"/>
  <c r="Z58" i="30" s="1"/>
  <c r="X58" i="30"/>
  <c r="Z57" i="30"/>
  <c r="Y57" i="30"/>
  <c r="X57" i="30"/>
  <c r="Z56" i="30"/>
  <c r="Y56" i="30"/>
  <c r="X56" i="30"/>
  <c r="Y55" i="30"/>
  <c r="Z55" i="30" s="1"/>
  <c r="X55" i="30"/>
  <c r="Y54" i="30"/>
  <c r="Z54" i="30" s="1"/>
  <c r="X54" i="30"/>
  <c r="Z53" i="30"/>
  <c r="Y53" i="30"/>
  <c r="X53" i="30"/>
  <c r="Y52" i="30"/>
  <c r="Z52" i="30" s="1"/>
  <c r="X52" i="30"/>
  <c r="Y51" i="30"/>
  <c r="Z51" i="30" s="1"/>
  <c r="X51" i="30"/>
  <c r="Y50" i="30"/>
  <c r="Z50" i="30" s="1"/>
  <c r="X50" i="30"/>
  <c r="Z49" i="30"/>
  <c r="Y49" i="30"/>
  <c r="X49" i="30"/>
  <c r="Z48" i="30"/>
  <c r="Y48" i="30"/>
  <c r="X48" i="30"/>
  <c r="Y47" i="30"/>
  <c r="Z47" i="30" s="1"/>
  <c r="X47" i="30"/>
  <c r="Y46" i="30"/>
  <c r="Z46" i="30" s="1"/>
  <c r="X46" i="30"/>
  <c r="Y45" i="30"/>
  <c r="X45" i="30"/>
  <c r="Y44" i="30"/>
  <c r="Z44" i="30" s="1"/>
  <c r="X44" i="30"/>
  <c r="Y43" i="30"/>
  <c r="Z43" i="30" s="1"/>
  <c r="X43" i="30"/>
  <c r="Z42" i="30"/>
  <c r="Y42" i="30"/>
  <c r="X42" i="30"/>
  <c r="Y41" i="30"/>
  <c r="Z41" i="30" s="1"/>
  <c r="X41" i="30"/>
  <c r="Y40" i="30"/>
  <c r="Z40" i="30" s="1"/>
  <c r="X40" i="30"/>
  <c r="Y39" i="30"/>
  <c r="Z39" i="30" s="1"/>
  <c r="X39" i="30"/>
  <c r="Z38" i="30"/>
  <c r="Y38" i="30"/>
  <c r="X38" i="30"/>
  <c r="Z37" i="30"/>
  <c r="Y37" i="30"/>
  <c r="X37" i="30"/>
  <c r="Y36" i="30"/>
  <c r="Z36" i="30" s="1"/>
  <c r="X36" i="30"/>
  <c r="Y35" i="30"/>
  <c r="Z35" i="30" s="1"/>
  <c r="X35" i="30"/>
  <c r="Z34" i="30"/>
  <c r="Y34" i="30"/>
  <c r="X34" i="30"/>
  <c r="Y33" i="30"/>
  <c r="Z33" i="30" s="1"/>
  <c r="X33" i="30"/>
  <c r="Y32" i="30"/>
  <c r="Z32" i="30" s="1"/>
  <c r="X32" i="30"/>
  <c r="Y31" i="30"/>
  <c r="Z31" i="30" s="1"/>
  <c r="X31" i="30"/>
  <c r="Z30" i="30"/>
  <c r="Y30" i="30"/>
  <c r="X30" i="30"/>
  <c r="Z29" i="30"/>
  <c r="Y29" i="30"/>
  <c r="Y28" i="30"/>
  <c r="Z28" i="30" s="1"/>
  <c r="X28" i="30"/>
  <c r="Z27" i="30"/>
  <c r="Y27" i="30"/>
  <c r="X27" i="30"/>
  <c r="Z26" i="30"/>
  <c r="Y26" i="30"/>
  <c r="X26" i="30"/>
  <c r="Y25" i="30"/>
  <c r="Z25" i="30" s="1"/>
  <c r="X25" i="30"/>
  <c r="Y24" i="30"/>
  <c r="Z24" i="30" s="1"/>
  <c r="X24" i="30"/>
  <c r="Z23" i="30"/>
  <c r="Y23" i="30"/>
  <c r="X23" i="30"/>
  <c r="Y22" i="30"/>
  <c r="Z22" i="30" s="1"/>
  <c r="X22" i="30"/>
  <c r="Y21" i="30"/>
  <c r="Z21" i="30" s="1"/>
  <c r="X21" i="30"/>
  <c r="Y20" i="30"/>
  <c r="Z20" i="30" s="1"/>
  <c r="X20" i="30"/>
  <c r="Z19" i="30"/>
  <c r="Y19" i="30"/>
  <c r="X19" i="30"/>
  <c r="Z18" i="30"/>
  <c r="Y18" i="30"/>
  <c r="X18" i="30"/>
  <c r="Y17" i="30"/>
  <c r="Z17" i="30" s="1"/>
  <c r="X17" i="30"/>
  <c r="Y16" i="30"/>
  <c r="Z16" i="30" s="1"/>
  <c r="X16" i="30"/>
  <c r="Z15" i="30"/>
  <c r="Y15" i="30"/>
  <c r="Y14" i="30"/>
  <c r="Z14" i="30" s="1"/>
  <c r="X14" i="30"/>
  <c r="Y13" i="30"/>
  <c r="Z13" i="30" s="1"/>
  <c r="X13" i="30"/>
  <c r="Z12" i="30"/>
  <c r="Y12" i="30"/>
  <c r="X12" i="30"/>
  <c r="Y11" i="30"/>
  <c r="Z11" i="30" s="1"/>
  <c r="X11" i="30"/>
  <c r="Y10" i="30"/>
  <c r="Z10" i="30" s="1"/>
  <c r="Z9" i="30"/>
  <c r="Y9" i="30"/>
  <c r="X9" i="30"/>
  <c r="Y8" i="30"/>
  <c r="Z8" i="30" s="1"/>
  <c r="X8" i="30"/>
  <c r="Y306" i="29"/>
  <c r="X306" i="29"/>
  <c r="Y305" i="29"/>
  <c r="X305" i="29"/>
  <c r="Y304" i="29"/>
  <c r="X304" i="29"/>
  <c r="Y303" i="29"/>
  <c r="X303" i="29"/>
  <c r="Y302" i="29"/>
  <c r="X302" i="29"/>
  <c r="Y301" i="29"/>
  <c r="X301" i="29"/>
  <c r="Y300" i="29"/>
  <c r="X300" i="29"/>
  <c r="Y299" i="29"/>
  <c r="X299" i="29"/>
  <c r="Y298" i="29"/>
  <c r="X298" i="29"/>
  <c r="Y297" i="29"/>
  <c r="X297" i="29"/>
  <c r="Y296" i="29"/>
  <c r="X296" i="29"/>
  <c r="Y295" i="29"/>
  <c r="X295" i="29"/>
  <c r="Y294" i="29"/>
  <c r="X294" i="29"/>
  <c r="Y293" i="29"/>
  <c r="X293" i="29"/>
  <c r="Y292" i="29"/>
  <c r="X292" i="29"/>
  <c r="Y291" i="29"/>
  <c r="X291" i="29"/>
  <c r="Y290" i="29"/>
  <c r="X290" i="29"/>
  <c r="Y289" i="29"/>
  <c r="X289" i="29"/>
  <c r="Y288" i="29"/>
  <c r="X288" i="29"/>
  <c r="Y287" i="29"/>
  <c r="X287" i="29"/>
  <c r="Y286" i="29"/>
  <c r="X286" i="29"/>
  <c r="Y285" i="29"/>
  <c r="X285" i="29"/>
  <c r="Y284" i="29"/>
  <c r="X284" i="29"/>
  <c r="Y283" i="29"/>
  <c r="X283" i="29"/>
  <c r="Y282" i="29"/>
  <c r="X282" i="29"/>
  <c r="Y281" i="29"/>
  <c r="X281" i="29"/>
  <c r="Y280" i="29"/>
  <c r="X280" i="29"/>
  <c r="Y279" i="29"/>
  <c r="X279" i="29"/>
  <c r="Y278" i="29"/>
  <c r="X278" i="29"/>
  <c r="Y277" i="29"/>
  <c r="X277" i="29"/>
  <c r="Y276" i="29"/>
  <c r="X276" i="29"/>
  <c r="Y275" i="29"/>
  <c r="X275" i="29"/>
  <c r="Y274" i="29"/>
  <c r="X274" i="29"/>
  <c r="Y273" i="29"/>
  <c r="X273" i="29"/>
  <c r="Y272" i="29"/>
  <c r="X272" i="29"/>
  <c r="Y271" i="29"/>
  <c r="X271" i="29"/>
  <c r="Y270" i="29"/>
  <c r="X270" i="29"/>
  <c r="Y269" i="29"/>
  <c r="X269" i="29"/>
  <c r="Y268" i="29"/>
  <c r="X268" i="29"/>
  <c r="Y267" i="29"/>
  <c r="X267" i="29"/>
  <c r="Y266" i="29"/>
  <c r="X266" i="29"/>
  <c r="Y265" i="29"/>
  <c r="X265" i="29"/>
  <c r="Y264" i="29"/>
  <c r="X264" i="29"/>
  <c r="Y263" i="29"/>
  <c r="X263" i="29"/>
  <c r="Y262" i="29"/>
  <c r="X262" i="29"/>
  <c r="Y261" i="29"/>
  <c r="X261" i="29"/>
  <c r="Y260" i="29"/>
  <c r="X260" i="29"/>
  <c r="Y259" i="29"/>
  <c r="X259" i="29"/>
  <c r="Y258" i="29"/>
  <c r="X258" i="29"/>
  <c r="Y257" i="29"/>
  <c r="X257" i="29"/>
  <c r="Y256" i="29"/>
  <c r="X256" i="29"/>
  <c r="Y255" i="29"/>
  <c r="X255" i="29"/>
  <c r="Y254" i="29"/>
  <c r="X254" i="29"/>
  <c r="Y253" i="29"/>
  <c r="X253" i="29"/>
  <c r="Y252" i="29"/>
  <c r="X252" i="29"/>
  <c r="Y251" i="29"/>
  <c r="X251" i="29"/>
  <c r="Y250" i="29"/>
  <c r="X250" i="29"/>
  <c r="Y249" i="29"/>
  <c r="X249" i="29"/>
  <c r="Y248" i="29"/>
  <c r="X248" i="29"/>
  <c r="Y247" i="29"/>
  <c r="X247" i="29"/>
  <c r="Y246" i="29"/>
  <c r="X246" i="29"/>
  <c r="Y245" i="29"/>
  <c r="Z245" i="29" s="1"/>
  <c r="X245" i="29"/>
  <c r="Y244" i="29"/>
  <c r="Z244" i="29" s="1"/>
  <c r="X244" i="29"/>
  <c r="Z243" i="29"/>
  <c r="Y243" i="29"/>
  <c r="X243" i="29"/>
  <c r="Y242" i="29"/>
  <c r="Z242" i="29" s="1"/>
  <c r="X242" i="29"/>
  <c r="Y241" i="29"/>
  <c r="Z241" i="29" s="1"/>
  <c r="X241" i="29"/>
  <c r="Y240" i="29"/>
  <c r="Z240" i="29" s="1"/>
  <c r="X240" i="29"/>
  <c r="Y239" i="29"/>
  <c r="Z239" i="29" s="1"/>
  <c r="X239" i="29"/>
  <c r="Z238" i="29"/>
  <c r="Y238" i="29"/>
  <c r="X238" i="29"/>
  <c r="Y237" i="29"/>
  <c r="Z237" i="29" s="1"/>
  <c r="X237" i="29"/>
  <c r="Y236" i="29"/>
  <c r="Z236" i="29" s="1"/>
  <c r="X236" i="29"/>
  <c r="Y235" i="29"/>
  <c r="Z235" i="29" s="1"/>
  <c r="X235" i="29"/>
  <c r="Y234" i="29"/>
  <c r="Z234" i="29" s="1"/>
  <c r="X234" i="29"/>
  <c r="Y233" i="29"/>
  <c r="Z233" i="29" s="1"/>
  <c r="X233" i="29"/>
  <c r="Y232" i="29"/>
  <c r="Z232" i="29" s="1"/>
  <c r="X232" i="29"/>
  <c r="Y231" i="29"/>
  <c r="Z231" i="29" s="1"/>
  <c r="X231" i="29"/>
  <c r="Z230" i="29"/>
  <c r="Y230" i="29"/>
  <c r="X230" i="29"/>
  <c r="Y229" i="29"/>
  <c r="Z229" i="29" s="1"/>
  <c r="X229" i="29"/>
  <c r="Y228" i="29"/>
  <c r="Z228" i="29" s="1"/>
  <c r="X228" i="29"/>
  <c r="Y227" i="29"/>
  <c r="Z227" i="29" s="1"/>
  <c r="X227" i="29"/>
  <c r="Y226" i="29"/>
  <c r="Z226" i="29" s="1"/>
  <c r="X226" i="29"/>
  <c r="Y225" i="29"/>
  <c r="Z225" i="29" s="1"/>
  <c r="X225" i="29"/>
  <c r="Y224" i="29"/>
  <c r="Z224" i="29" s="1"/>
  <c r="X224" i="29"/>
  <c r="Y223" i="29"/>
  <c r="Z223" i="29" s="1"/>
  <c r="X223" i="29"/>
  <c r="Z222" i="29"/>
  <c r="Y222" i="29"/>
  <c r="X222" i="29"/>
  <c r="Y221" i="29"/>
  <c r="Z221" i="29" s="1"/>
  <c r="X221" i="29"/>
  <c r="Y220" i="29"/>
  <c r="Z220" i="29" s="1"/>
  <c r="X220" i="29"/>
  <c r="Y219" i="29"/>
  <c r="Z219" i="29" s="1"/>
  <c r="X219" i="29"/>
  <c r="Y218" i="29"/>
  <c r="Z218" i="29" s="1"/>
  <c r="X218" i="29"/>
  <c r="Y217" i="29"/>
  <c r="Z217" i="29" s="1"/>
  <c r="X217" i="29"/>
  <c r="Y216" i="29"/>
  <c r="Z216" i="29" s="1"/>
  <c r="X216" i="29"/>
  <c r="Y215" i="29"/>
  <c r="Z215" i="29" s="1"/>
  <c r="X215" i="29"/>
  <c r="Z214" i="29"/>
  <c r="Y214" i="29"/>
  <c r="X214" i="29"/>
  <c r="Y213" i="29"/>
  <c r="Z213" i="29" s="1"/>
  <c r="X213" i="29"/>
  <c r="Y212" i="29"/>
  <c r="Z212" i="29" s="1"/>
  <c r="X212" i="29"/>
  <c r="Y211" i="29"/>
  <c r="Z211" i="29" s="1"/>
  <c r="X211" i="29"/>
  <c r="Y210" i="29"/>
  <c r="Z210" i="29" s="1"/>
  <c r="X210" i="29"/>
  <c r="Y209" i="29"/>
  <c r="Z209" i="29" s="1"/>
  <c r="X209" i="29"/>
  <c r="Y208" i="29"/>
  <c r="Z208" i="29" s="1"/>
  <c r="X208" i="29"/>
  <c r="Y207" i="29"/>
  <c r="Z207" i="29" s="1"/>
  <c r="X207" i="29"/>
  <c r="Z206" i="29"/>
  <c r="Y206" i="29"/>
  <c r="X206" i="29"/>
  <c r="Y205" i="29"/>
  <c r="Z205" i="29" s="1"/>
  <c r="X205" i="29"/>
  <c r="Y204" i="29"/>
  <c r="Z204" i="29" s="1"/>
  <c r="X204" i="29"/>
  <c r="Y203" i="29"/>
  <c r="Z203" i="29" s="1"/>
  <c r="X203" i="29"/>
  <c r="Y202" i="29"/>
  <c r="Z202" i="29" s="1"/>
  <c r="X202" i="29"/>
  <c r="Y201" i="29"/>
  <c r="Z201" i="29" s="1"/>
  <c r="X201" i="29"/>
  <c r="Y200" i="29"/>
  <c r="Z200" i="29" s="1"/>
  <c r="X200" i="29"/>
  <c r="Y199" i="29"/>
  <c r="Z199" i="29" s="1"/>
  <c r="X199" i="29"/>
  <c r="Z198" i="29"/>
  <c r="Y198" i="29"/>
  <c r="X198" i="29"/>
  <c r="Y197" i="29"/>
  <c r="Z197" i="29" s="1"/>
  <c r="X197" i="29"/>
  <c r="Y196" i="29"/>
  <c r="Z196" i="29" s="1"/>
  <c r="X196" i="29"/>
  <c r="Y195" i="29"/>
  <c r="Z195" i="29" s="1"/>
  <c r="X195" i="29"/>
  <c r="Y194" i="29"/>
  <c r="Z194" i="29" s="1"/>
  <c r="X194" i="29"/>
  <c r="Y193" i="29"/>
  <c r="Z193" i="29" s="1"/>
  <c r="X193" i="29"/>
  <c r="Z192" i="29"/>
  <c r="Y192" i="29"/>
  <c r="X192" i="29"/>
  <c r="Y191" i="29"/>
  <c r="Z191" i="29" s="1"/>
  <c r="X191" i="29"/>
  <c r="Z190" i="29"/>
  <c r="Y190" i="29"/>
  <c r="X190" i="29"/>
  <c r="Y189" i="29"/>
  <c r="Z189" i="29" s="1"/>
  <c r="X189" i="29"/>
  <c r="Y188" i="29"/>
  <c r="Z188" i="29" s="1"/>
  <c r="X188" i="29"/>
  <c r="Y187" i="29"/>
  <c r="Z187" i="29" s="1"/>
  <c r="X187" i="29"/>
  <c r="Y186" i="29"/>
  <c r="Z186" i="29" s="1"/>
  <c r="X186" i="29"/>
  <c r="Y185" i="29"/>
  <c r="Z185" i="29" s="1"/>
  <c r="X185" i="29"/>
  <c r="Z184" i="29"/>
  <c r="Y184" i="29"/>
  <c r="X184" i="29"/>
  <c r="Y183" i="29"/>
  <c r="Z183" i="29" s="1"/>
  <c r="X183" i="29"/>
  <c r="Z182" i="29"/>
  <c r="Y182" i="29"/>
  <c r="X182" i="29"/>
  <c r="Y181" i="29"/>
  <c r="Z181" i="29" s="1"/>
  <c r="X181" i="29"/>
  <c r="Y180" i="29"/>
  <c r="Z180" i="29" s="1"/>
  <c r="X180" i="29"/>
  <c r="Y179" i="29"/>
  <c r="Z179" i="29" s="1"/>
  <c r="X179" i="29"/>
  <c r="Y178" i="29"/>
  <c r="Z178" i="29" s="1"/>
  <c r="X178" i="29"/>
  <c r="Y177" i="29"/>
  <c r="Z177" i="29" s="1"/>
  <c r="X177" i="29"/>
  <c r="Z176" i="29"/>
  <c r="Y176" i="29"/>
  <c r="X176" i="29"/>
  <c r="Y175" i="29"/>
  <c r="Z175" i="29" s="1"/>
  <c r="X175" i="29"/>
  <c r="Z174" i="29"/>
  <c r="Y174" i="29"/>
  <c r="X174" i="29"/>
  <c r="Y173" i="29"/>
  <c r="Z173" i="29" s="1"/>
  <c r="X173" i="29"/>
  <c r="Y172" i="29"/>
  <c r="Z172" i="29" s="1"/>
  <c r="X172" i="29"/>
  <c r="Y171" i="29"/>
  <c r="Z171" i="29" s="1"/>
  <c r="X171" i="29"/>
  <c r="Y170" i="29"/>
  <c r="Z170" i="29" s="1"/>
  <c r="X170" i="29"/>
  <c r="Y169" i="29"/>
  <c r="Z169" i="29" s="1"/>
  <c r="X169" i="29"/>
  <c r="Z168" i="29"/>
  <c r="Y168" i="29"/>
  <c r="X168" i="29"/>
  <c r="Y167" i="29"/>
  <c r="Z167" i="29" s="1"/>
  <c r="X167" i="29"/>
  <c r="Z166" i="29"/>
  <c r="Y166" i="29"/>
  <c r="X166" i="29"/>
  <c r="Y165" i="29"/>
  <c r="Z165" i="29" s="1"/>
  <c r="X165" i="29"/>
  <c r="Y164" i="29"/>
  <c r="Z164" i="29" s="1"/>
  <c r="X164" i="29"/>
  <c r="Y163" i="29"/>
  <c r="Z163" i="29" s="1"/>
  <c r="X163" i="29"/>
  <c r="Y162" i="29"/>
  <c r="Z162" i="29" s="1"/>
  <c r="X162" i="29"/>
  <c r="Y161" i="29"/>
  <c r="Z161" i="29" s="1"/>
  <c r="X161" i="29"/>
  <c r="Z160" i="29"/>
  <c r="Y160" i="29"/>
  <c r="X160" i="29"/>
  <c r="Y159" i="29"/>
  <c r="Z159" i="29" s="1"/>
  <c r="X159" i="29"/>
  <c r="Z158" i="29"/>
  <c r="Y158" i="29"/>
  <c r="X158" i="29"/>
  <c r="Y157" i="29"/>
  <c r="Z157" i="29" s="1"/>
  <c r="X157" i="29"/>
  <c r="Y156" i="29"/>
  <c r="Z156" i="29" s="1"/>
  <c r="X156" i="29"/>
  <c r="Y155" i="29"/>
  <c r="Z155" i="29" s="1"/>
  <c r="X155" i="29"/>
  <c r="Y154" i="29"/>
  <c r="Z154" i="29" s="1"/>
  <c r="X154" i="29"/>
  <c r="Y153" i="29"/>
  <c r="Z153" i="29" s="1"/>
  <c r="X153" i="29"/>
  <c r="Z152" i="29"/>
  <c r="Y152" i="29"/>
  <c r="X152" i="29"/>
  <c r="Y151" i="29"/>
  <c r="Z151" i="29" s="1"/>
  <c r="X151" i="29"/>
  <c r="Z150" i="29"/>
  <c r="Y150" i="29"/>
  <c r="X150" i="29"/>
  <c r="Y149" i="29"/>
  <c r="Z149" i="29" s="1"/>
  <c r="X149" i="29"/>
  <c r="Y148" i="29"/>
  <c r="Z148" i="29" s="1"/>
  <c r="X148" i="29"/>
  <c r="Y147" i="29"/>
  <c r="Z147" i="29" s="1"/>
  <c r="X147" i="29"/>
  <c r="Y146" i="29"/>
  <c r="Z146" i="29" s="1"/>
  <c r="X146" i="29"/>
  <c r="Y145" i="29"/>
  <c r="Z145" i="29" s="1"/>
  <c r="X145" i="29"/>
  <c r="Z144" i="29"/>
  <c r="Y144" i="29"/>
  <c r="X144" i="29"/>
  <c r="Y143" i="29"/>
  <c r="Z143" i="29" s="1"/>
  <c r="X143" i="29"/>
  <c r="Z142" i="29"/>
  <c r="Y142" i="29"/>
  <c r="X142" i="29"/>
  <c r="Y141" i="29"/>
  <c r="Z141" i="29" s="1"/>
  <c r="X141" i="29"/>
  <c r="Y140" i="29"/>
  <c r="Z140" i="29" s="1"/>
  <c r="X140" i="29"/>
  <c r="Y139" i="29"/>
  <c r="Z139" i="29" s="1"/>
  <c r="X139" i="29"/>
  <c r="Y138" i="29"/>
  <c r="Z138" i="29" s="1"/>
  <c r="X138" i="29"/>
  <c r="Y137" i="29"/>
  <c r="Z137" i="29" s="1"/>
  <c r="X137" i="29"/>
  <c r="Y136" i="29"/>
  <c r="Z136" i="29" s="1"/>
  <c r="X136" i="29"/>
  <c r="Y135" i="29"/>
  <c r="Z135" i="29" s="1"/>
  <c r="X135" i="29"/>
  <c r="Z134" i="29"/>
  <c r="Y134" i="29"/>
  <c r="X134" i="29"/>
  <c r="Y133" i="29"/>
  <c r="Z133" i="29" s="1"/>
  <c r="X133" i="29"/>
  <c r="Y132" i="29"/>
  <c r="Z132" i="29" s="1"/>
  <c r="X132" i="29"/>
  <c r="Y131" i="29"/>
  <c r="Z131" i="29" s="1"/>
  <c r="X131" i="29"/>
  <c r="Z130" i="29"/>
  <c r="Y130" i="29"/>
  <c r="X130" i="29"/>
  <c r="Y129" i="29"/>
  <c r="Z129" i="29" s="1"/>
  <c r="X129" i="29"/>
  <c r="Y128" i="29"/>
  <c r="Z128" i="29" s="1"/>
  <c r="X128" i="29"/>
  <c r="Y127" i="29"/>
  <c r="Z127" i="29" s="1"/>
  <c r="X127" i="29"/>
  <c r="Z126" i="29"/>
  <c r="Y126" i="29"/>
  <c r="X126" i="29"/>
  <c r="Y125" i="29"/>
  <c r="Z125" i="29" s="1"/>
  <c r="X125" i="29"/>
  <c r="Y124" i="29"/>
  <c r="Z124" i="29" s="1"/>
  <c r="X124" i="29"/>
  <c r="Y123" i="29"/>
  <c r="Z123" i="29" s="1"/>
  <c r="X123" i="29"/>
  <c r="Z122" i="29"/>
  <c r="Y122" i="29"/>
  <c r="X122" i="29"/>
  <c r="Y121" i="29"/>
  <c r="Z121" i="29" s="1"/>
  <c r="X121" i="29"/>
  <c r="Y120" i="29"/>
  <c r="Z120" i="29" s="1"/>
  <c r="X120" i="29"/>
  <c r="Y119" i="29"/>
  <c r="Z119" i="29" s="1"/>
  <c r="X119" i="29"/>
  <c r="Z118" i="29"/>
  <c r="Y118" i="29"/>
  <c r="X118" i="29"/>
  <c r="Y117" i="29"/>
  <c r="Z117" i="29" s="1"/>
  <c r="X117" i="29"/>
  <c r="Y116" i="29"/>
  <c r="Z116" i="29" s="1"/>
  <c r="X116" i="29"/>
  <c r="Y115" i="29"/>
  <c r="Z115" i="29" s="1"/>
  <c r="X115" i="29"/>
  <c r="Z114" i="29"/>
  <c r="Y114" i="29"/>
  <c r="X114" i="29"/>
  <c r="Y113" i="29"/>
  <c r="Z113" i="29" s="1"/>
  <c r="X113" i="29"/>
  <c r="Y112" i="29"/>
  <c r="Z112" i="29" s="1"/>
  <c r="X112" i="29"/>
  <c r="Y111" i="29"/>
  <c r="Z111" i="29" s="1"/>
  <c r="X111" i="29"/>
  <c r="Z110" i="29"/>
  <c r="Y110" i="29"/>
  <c r="X110" i="29"/>
  <c r="Y109" i="29"/>
  <c r="Z109" i="29" s="1"/>
  <c r="X109" i="29"/>
  <c r="Y108" i="29"/>
  <c r="Z108" i="29" s="1"/>
  <c r="X108" i="29"/>
  <c r="Y107" i="29"/>
  <c r="Z107" i="29" s="1"/>
  <c r="X107" i="29"/>
  <c r="Z106" i="29"/>
  <c r="Y106" i="29"/>
  <c r="X106" i="29"/>
  <c r="Y105" i="29"/>
  <c r="Z105" i="29" s="1"/>
  <c r="X105" i="29"/>
  <c r="Y104" i="29"/>
  <c r="Z104" i="29" s="1"/>
  <c r="X104" i="29"/>
  <c r="Y103" i="29"/>
  <c r="Z103" i="29" s="1"/>
  <c r="X103" i="29"/>
  <c r="Z102" i="29"/>
  <c r="Y102" i="29"/>
  <c r="X102" i="29"/>
  <c r="Y101" i="29"/>
  <c r="Z101" i="29" s="1"/>
  <c r="X101" i="29"/>
  <c r="Y100" i="29"/>
  <c r="Z100" i="29" s="1"/>
  <c r="X100" i="29"/>
  <c r="Y99" i="29"/>
  <c r="Z99" i="29" s="1"/>
  <c r="X99" i="29"/>
  <c r="Z98" i="29"/>
  <c r="Y98" i="29"/>
  <c r="X98" i="29"/>
  <c r="Y97" i="29"/>
  <c r="Z97" i="29" s="1"/>
  <c r="X97" i="29"/>
  <c r="Y96" i="29"/>
  <c r="Z96" i="29" s="1"/>
  <c r="X96" i="29"/>
  <c r="Y95" i="29"/>
  <c r="Z95" i="29" s="1"/>
  <c r="X95" i="29"/>
  <c r="Z94" i="29"/>
  <c r="Y94" i="29"/>
  <c r="X94" i="29"/>
  <c r="Y93" i="29"/>
  <c r="Z93" i="29" s="1"/>
  <c r="X93" i="29"/>
  <c r="Y92" i="29"/>
  <c r="Z92" i="29" s="1"/>
  <c r="X92" i="29"/>
  <c r="Y91" i="29"/>
  <c r="Z91" i="29" s="1"/>
  <c r="X91" i="29"/>
  <c r="Z90" i="29"/>
  <c r="Y90" i="29"/>
  <c r="X90" i="29"/>
  <c r="Y89" i="29"/>
  <c r="Z89" i="29" s="1"/>
  <c r="X89" i="29"/>
  <c r="Z88" i="29"/>
  <c r="Y88" i="29"/>
  <c r="X88" i="29"/>
  <c r="Y87" i="29"/>
  <c r="Z87" i="29" s="1"/>
  <c r="X87" i="29"/>
  <c r="Z86" i="29"/>
  <c r="Y86" i="29"/>
  <c r="X86" i="29"/>
  <c r="Y85" i="29"/>
  <c r="Z85" i="29" s="1"/>
  <c r="X85" i="29"/>
  <c r="Y84" i="29"/>
  <c r="Z84" i="29" s="1"/>
  <c r="X84" i="29"/>
  <c r="Y83" i="29"/>
  <c r="Z83" i="29" s="1"/>
  <c r="X83" i="29"/>
  <c r="Z82" i="29"/>
  <c r="Y82" i="29"/>
  <c r="X82" i="29"/>
  <c r="Y81" i="29"/>
  <c r="Z81" i="29" s="1"/>
  <c r="X81" i="29"/>
  <c r="Z80" i="29"/>
  <c r="Y80" i="29"/>
  <c r="X80" i="29"/>
  <c r="Y79" i="29"/>
  <c r="Z79" i="29" s="1"/>
  <c r="X79" i="29"/>
  <c r="Z78" i="29"/>
  <c r="Y78" i="29"/>
  <c r="X78" i="29"/>
  <c r="Y77" i="29"/>
  <c r="Z77" i="29" s="1"/>
  <c r="X77" i="29"/>
  <c r="Y76" i="29"/>
  <c r="Z76" i="29" s="1"/>
  <c r="X76" i="29"/>
  <c r="Y75" i="29"/>
  <c r="Z75" i="29" s="1"/>
  <c r="X75" i="29"/>
  <c r="Z74" i="29"/>
  <c r="Y74" i="29"/>
  <c r="X74" i="29"/>
  <c r="Y73" i="29"/>
  <c r="Z73" i="29" s="1"/>
  <c r="X73" i="29"/>
  <c r="Y72" i="29"/>
  <c r="Z72" i="29" s="1"/>
  <c r="X72" i="29"/>
  <c r="Y71" i="29"/>
  <c r="Z71" i="29" s="1"/>
  <c r="X71" i="29"/>
  <c r="Z70" i="29"/>
  <c r="Y70" i="29"/>
  <c r="X70" i="29"/>
  <c r="Y69" i="29"/>
  <c r="Z69" i="29" s="1"/>
  <c r="X69" i="29"/>
  <c r="Y68" i="29"/>
  <c r="Z68" i="29" s="1"/>
  <c r="X68" i="29"/>
  <c r="Y67" i="29"/>
  <c r="Z67" i="29" s="1"/>
  <c r="X67" i="29"/>
  <c r="Z66" i="29"/>
  <c r="Y66" i="29"/>
  <c r="X66" i="29"/>
  <c r="Y65" i="29"/>
  <c r="Z65" i="29" s="1"/>
  <c r="X65" i="29"/>
  <c r="Z64" i="29"/>
  <c r="Y64" i="29"/>
  <c r="X64" i="29"/>
  <c r="Y63" i="29"/>
  <c r="Z63" i="29" s="1"/>
  <c r="X63" i="29"/>
  <c r="Z62" i="29"/>
  <c r="Y62" i="29"/>
  <c r="X62" i="29"/>
  <c r="Y61" i="29"/>
  <c r="Z61" i="29" s="1"/>
  <c r="X61" i="29"/>
  <c r="Y60" i="29"/>
  <c r="Z60" i="29" s="1"/>
  <c r="X60" i="29"/>
  <c r="Y59" i="29"/>
  <c r="Z59" i="29" s="1"/>
  <c r="X59" i="29"/>
  <c r="Z58" i="29"/>
  <c r="Y58" i="29"/>
  <c r="X58" i="29"/>
  <c r="Y57" i="29"/>
  <c r="Z57" i="29" s="1"/>
  <c r="X57" i="29"/>
  <c r="Z56" i="29"/>
  <c r="Y56" i="29"/>
  <c r="X56" i="29"/>
  <c r="Y55" i="29"/>
  <c r="Z55" i="29" s="1"/>
  <c r="X55" i="29"/>
  <c r="Z54" i="29"/>
  <c r="Y54" i="29"/>
  <c r="X54" i="29"/>
  <c r="Y53" i="29"/>
  <c r="Z53" i="29" s="1"/>
  <c r="X53" i="29"/>
  <c r="Y52" i="29"/>
  <c r="Z52" i="29" s="1"/>
  <c r="X52" i="29"/>
  <c r="Y51" i="29"/>
  <c r="Z51" i="29" s="1"/>
  <c r="X51" i="29"/>
  <c r="Z50" i="29"/>
  <c r="Y50" i="29"/>
  <c r="X50" i="29"/>
  <c r="Y49" i="29"/>
  <c r="Z49" i="29" s="1"/>
  <c r="X49" i="29"/>
  <c r="Z48" i="29"/>
  <c r="Y48" i="29"/>
  <c r="X48" i="29"/>
  <c r="Y47" i="29"/>
  <c r="Z47" i="29" s="1"/>
  <c r="X47" i="29"/>
  <c r="Z46" i="29"/>
  <c r="Y46" i="29"/>
  <c r="X46" i="29"/>
  <c r="Y45" i="29"/>
  <c r="Z45" i="29" s="1"/>
  <c r="X45" i="29"/>
  <c r="Y44" i="29"/>
  <c r="Z44" i="29" s="1"/>
  <c r="X44" i="29"/>
  <c r="Y43" i="29"/>
  <c r="Z43" i="29" s="1"/>
  <c r="X43" i="29"/>
  <c r="Z42" i="29"/>
  <c r="Y42" i="29"/>
  <c r="X42" i="29"/>
  <c r="Y41" i="29"/>
  <c r="Z41" i="29" s="1"/>
  <c r="X41" i="29"/>
  <c r="Z40" i="29"/>
  <c r="Y40" i="29"/>
  <c r="X40" i="29"/>
  <c r="Y39" i="29"/>
  <c r="Z39" i="29" s="1"/>
  <c r="X39" i="29"/>
  <c r="Z38" i="29"/>
  <c r="Y38" i="29"/>
  <c r="X38" i="29"/>
  <c r="Y37" i="29"/>
  <c r="Z37" i="29" s="1"/>
  <c r="X37" i="29"/>
  <c r="Y36" i="29"/>
  <c r="Z36" i="29" s="1"/>
  <c r="X36" i="29"/>
  <c r="Y35" i="29"/>
  <c r="Z35" i="29" s="1"/>
  <c r="X35" i="29"/>
  <c r="Z34" i="29"/>
  <c r="Y34" i="29"/>
  <c r="X34" i="29"/>
  <c r="Y33" i="29"/>
  <c r="Z33" i="29" s="1"/>
  <c r="X33" i="29"/>
  <c r="Z32" i="29"/>
  <c r="Y32" i="29"/>
  <c r="Z31" i="29"/>
  <c r="Y31" i="29"/>
  <c r="X31" i="29"/>
  <c r="Y30" i="29"/>
  <c r="Z30" i="29" s="1"/>
  <c r="X30" i="29"/>
  <c r="Z29" i="29"/>
  <c r="Y29" i="29"/>
  <c r="X29" i="29"/>
  <c r="Y28" i="29"/>
  <c r="Z28" i="29" s="1"/>
  <c r="X28" i="29"/>
  <c r="Z27" i="29"/>
  <c r="Y27" i="29"/>
  <c r="X27" i="29"/>
  <c r="Y26" i="29"/>
  <c r="Z26" i="29" s="1"/>
  <c r="X26" i="29"/>
  <c r="Y25" i="29"/>
  <c r="Z25" i="29" s="1"/>
  <c r="X25" i="29"/>
  <c r="Y24" i="29"/>
  <c r="Z24" i="29" s="1"/>
  <c r="X24" i="29"/>
  <c r="Z23" i="29"/>
  <c r="Y23" i="29"/>
  <c r="X23" i="29"/>
  <c r="Y22" i="29"/>
  <c r="Z22" i="29" s="1"/>
  <c r="X22" i="29"/>
  <c r="Z21" i="29"/>
  <c r="Y21" i="29"/>
  <c r="X21" i="29"/>
  <c r="Y20" i="29"/>
  <c r="Z20" i="29" s="1"/>
  <c r="X20" i="29"/>
  <c r="Z19" i="29"/>
  <c r="Y19" i="29"/>
  <c r="X19" i="29"/>
  <c r="Y18" i="29"/>
  <c r="Z18" i="29" s="1"/>
  <c r="X18" i="29"/>
  <c r="Y17" i="29"/>
  <c r="Z17" i="29" s="1"/>
  <c r="X17" i="29"/>
  <c r="Y16" i="29"/>
  <c r="Z16" i="29" s="1"/>
  <c r="X16" i="29"/>
  <c r="Z15" i="29"/>
  <c r="Y15" i="29"/>
  <c r="X15" i="29"/>
  <c r="Y14" i="29"/>
  <c r="Z14" i="29" s="1"/>
  <c r="X14" i="29"/>
  <c r="Z13" i="29"/>
  <c r="Y13" i="29"/>
  <c r="X13" i="29"/>
  <c r="Y12" i="29"/>
  <c r="Z12" i="29" s="1"/>
  <c r="X12" i="29"/>
  <c r="Z11" i="29"/>
  <c r="Y11" i="29"/>
  <c r="X11" i="29"/>
  <c r="Y10" i="29"/>
  <c r="Z10" i="29" s="1"/>
  <c r="Y9" i="29"/>
  <c r="Z9" i="29" s="1"/>
  <c r="X9" i="29"/>
  <c r="Z8" i="29"/>
  <c r="Y8" i="29"/>
  <c r="X8" i="29"/>
  <c r="Y191" i="28" l="1"/>
  <c r="Z191" i="28" s="1"/>
  <c r="Y190" i="28"/>
  <c r="Z190" i="28" s="1"/>
  <c r="Y189" i="28"/>
  <c r="Z189" i="28" s="1"/>
  <c r="Z188" i="28"/>
  <c r="Y188" i="28"/>
  <c r="Y187" i="28"/>
  <c r="Z187" i="28" s="1"/>
  <c r="Y186" i="28"/>
  <c r="Z186" i="28" s="1"/>
  <c r="Y185" i="28"/>
  <c r="Z185" i="28" s="1"/>
  <c r="Z184" i="28"/>
  <c r="Y184" i="28"/>
  <c r="Y183" i="28"/>
  <c r="Z183" i="28" s="1"/>
  <c r="Y182" i="28"/>
  <c r="Z182" i="28" s="1"/>
  <c r="Y181" i="28"/>
  <c r="Z181" i="28" s="1"/>
  <c r="Z180" i="28"/>
  <c r="Y180" i="28"/>
  <c r="Y179" i="28"/>
  <c r="Z179" i="28" s="1"/>
  <c r="Y178" i="28"/>
  <c r="Z178" i="28" s="1"/>
  <c r="Y177" i="28"/>
  <c r="Z177" i="28" s="1"/>
  <c r="Z176" i="28"/>
  <c r="Y176" i="28"/>
  <c r="Y175" i="28"/>
  <c r="Z175" i="28" s="1"/>
  <c r="Y174" i="28"/>
  <c r="Z174" i="28" s="1"/>
  <c r="Y173" i="28"/>
  <c r="Z173" i="28" s="1"/>
  <c r="Z172" i="28"/>
  <c r="Y172" i="28"/>
  <c r="Y171" i="28"/>
  <c r="Z171" i="28" s="1"/>
  <c r="Y170" i="28"/>
  <c r="Z170" i="28" s="1"/>
  <c r="Y169" i="28"/>
  <c r="Z169" i="28" s="1"/>
  <c r="Z168" i="28"/>
  <c r="Y168" i="28"/>
  <c r="Y167" i="28"/>
  <c r="Z167" i="28" s="1"/>
  <c r="Y166" i="28"/>
  <c r="Z166" i="28" s="1"/>
  <c r="Y165" i="28"/>
  <c r="Z165" i="28" s="1"/>
  <c r="Z164" i="28"/>
  <c r="Y164" i="28"/>
  <c r="X164" i="28"/>
  <c r="Z163" i="28"/>
  <c r="Y163" i="28"/>
  <c r="Z162" i="28"/>
  <c r="Y162" i="28"/>
  <c r="X162" i="28"/>
  <c r="Z161" i="28"/>
  <c r="Y161" i="28"/>
  <c r="X161" i="28"/>
  <c r="Z160" i="28"/>
  <c r="Y160" i="28"/>
  <c r="X160" i="28"/>
  <c r="Y159" i="28"/>
  <c r="Z159" i="28" s="1"/>
  <c r="X159" i="28"/>
  <c r="Z158" i="28"/>
  <c r="Y158" i="28"/>
  <c r="X158" i="28"/>
  <c r="Y157" i="28"/>
  <c r="Z157" i="28" s="1"/>
  <c r="X157" i="28"/>
  <c r="Y156" i="28"/>
  <c r="Z156" i="28" s="1"/>
  <c r="X156" i="28"/>
  <c r="Y155" i="28"/>
  <c r="Z155" i="28" s="1"/>
  <c r="X155" i="28"/>
  <c r="Z154" i="28"/>
  <c r="Y154" i="28"/>
  <c r="X154" i="28"/>
  <c r="Z153" i="28"/>
  <c r="Y153" i="28"/>
  <c r="X153" i="28"/>
  <c r="Z152" i="28"/>
  <c r="Y152" i="28"/>
  <c r="X152" i="28"/>
  <c r="Y151" i="28"/>
  <c r="Z151" i="28" s="1"/>
  <c r="X151" i="28"/>
  <c r="Z150" i="28"/>
  <c r="Y150" i="28"/>
  <c r="X150" i="28"/>
  <c r="Y149" i="28"/>
  <c r="Z149" i="28" s="1"/>
  <c r="X149" i="28"/>
  <c r="Y148" i="28"/>
  <c r="Z148" i="28" s="1"/>
  <c r="X148" i="28"/>
  <c r="Y147" i="28"/>
  <c r="Z147" i="28" s="1"/>
  <c r="X147" i="28"/>
  <c r="Z146" i="28"/>
  <c r="Y146" i="28"/>
  <c r="X146" i="28"/>
  <c r="Z145" i="28"/>
  <c r="Y145" i="28"/>
  <c r="X145" i="28"/>
  <c r="Y144" i="28"/>
  <c r="Z144" i="28" s="1"/>
  <c r="X144" i="28"/>
  <c r="Y143" i="28"/>
  <c r="Z143" i="28" s="1"/>
  <c r="X143" i="28"/>
  <c r="Z142" i="28"/>
  <c r="Y142" i="28"/>
  <c r="X142" i="28"/>
  <c r="Y141" i="28"/>
  <c r="Z141" i="28" s="1"/>
  <c r="X141" i="28"/>
  <c r="Y140" i="28"/>
  <c r="Z140" i="28" s="1"/>
  <c r="X140" i="28"/>
  <c r="Y139" i="28"/>
  <c r="Z139" i="28" s="1"/>
  <c r="X139" i="28"/>
  <c r="Z138" i="28"/>
  <c r="Y138" i="28"/>
  <c r="X138" i="28"/>
  <c r="Z137" i="28"/>
  <c r="Y137" i="28"/>
  <c r="X137" i="28"/>
  <c r="Z136" i="28"/>
  <c r="Y136" i="28"/>
  <c r="X136" i="28"/>
  <c r="Y135" i="28"/>
  <c r="Z135" i="28" s="1"/>
  <c r="X135" i="28"/>
  <c r="Z134" i="28"/>
  <c r="Y134" i="28"/>
  <c r="X134" i="28"/>
  <c r="Y133" i="28"/>
  <c r="Z133" i="28" s="1"/>
  <c r="X133" i="28"/>
  <c r="Y132" i="28"/>
  <c r="Z132" i="28" s="1"/>
  <c r="X132" i="28"/>
  <c r="Y131" i="28"/>
  <c r="Z131" i="28" s="1"/>
  <c r="X131" i="28"/>
  <c r="Z130" i="28"/>
  <c r="Y130" i="28"/>
  <c r="X130" i="28"/>
  <c r="Z129" i="28"/>
  <c r="Y129" i="28"/>
  <c r="X129" i="28"/>
  <c r="Y128" i="28"/>
  <c r="Z128" i="28" s="1"/>
  <c r="X128" i="28"/>
  <c r="Y127" i="28"/>
  <c r="Z127" i="28" s="1"/>
  <c r="X127" i="28"/>
  <c r="Z126" i="28"/>
  <c r="Y126" i="28"/>
  <c r="X126" i="28"/>
  <c r="Y125" i="28"/>
  <c r="Z125" i="28" s="1"/>
  <c r="X125" i="28"/>
  <c r="Y124" i="28"/>
  <c r="Z124" i="28" s="1"/>
  <c r="X124" i="28"/>
  <c r="Y123" i="28"/>
  <c r="Z123" i="28" s="1"/>
  <c r="X123" i="28"/>
  <c r="Z122" i="28"/>
  <c r="Y122" i="28"/>
  <c r="X122" i="28"/>
  <c r="Z121" i="28"/>
  <c r="Y121" i="28"/>
  <c r="X121" i="28"/>
  <c r="Y120" i="28"/>
  <c r="Z120" i="28" s="1"/>
  <c r="X120" i="28"/>
  <c r="Y119" i="28"/>
  <c r="Z119" i="28" s="1"/>
  <c r="X119" i="28"/>
  <c r="Z118" i="28"/>
  <c r="Y118" i="28"/>
  <c r="X118" i="28"/>
  <c r="Y117" i="28"/>
  <c r="Z117" i="28" s="1"/>
  <c r="X117" i="28"/>
  <c r="Y116" i="28"/>
  <c r="Z116" i="28" s="1"/>
  <c r="X116" i="28"/>
  <c r="Y115" i="28"/>
  <c r="Z115" i="28" s="1"/>
  <c r="X115" i="28"/>
  <c r="Z114" i="28"/>
  <c r="Y114" i="28"/>
  <c r="X114" i="28"/>
  <c r="Z113" i="28"/>
  <c r="Y113" i="28"/>
  <c r="X113" i="28"/>
  <c r="Y112" i="28"/>
  <c r="Z112" i="28" s="1"/>
  <c r="X112" i="28"/>
  <c r="Y111" i="28"/>
  <c r="Z111" i="28" s="1"/>
  <c r="X111" i="28"/>
  <c r="Z110" i="28"/>
  <c r="Y110" i="28"/>
  <c r="X110" i="28"/>
  <c r="Y109" i="28"/>
  <c r="Z109" i="28" s="1"/>
  <c r="X109" i="28"/>
  <c r="Y108" i="28"/>
  <c r="Z108" i="28" s="1"/>
  <c r="X108" i="28"/>
  <c r="Y107" i="28"/>
  <c r="Z107" i="28" s="1"/>
  <c r="X107" i="28"/>
  <c r="Z106" i="28"/>
  <c r="Y106" i="28"/>
  <c r="X106" i="28"/>
  <c r="Z105" i="28"/>
  <c r="Y105" i="28"/>
  <c r="X105" i="28"/>
  <c r="Y104" i="28"/>
  <c r="Z104" i="28" s="1"/>
  <c r="X104" i="28"/>
  <c r="Y103" i="28"/>
  <c r="Z103" i="28" s="1"/>
  <c r="X103" i="28"/>
  <c r="Z102" i="28"/>
  <c r="Y102" i="28"/>
  <c r="X102" i="28"/>
  <c r="Y101" i="28"/>
  <c r="Z101" i="28" s="1"/>
  <c r="X101" i="28"/>
  <c r="Y100" i="28"/>
  <c r="Z100" i="28" s="1"/>
  <c r="X100" i="28"/>
  <c r="Y99" i="28"/>
  <c r="Z99" i="28" s="1"/>
  <c r="X99" i="28"/>
  <c r="Z98" i="28"/>
  <c r="Y98" i="28"/>
  <c r="X98" i="28"/>
  <c r="Z97" i="28"/>
  <c r="Y97" i="28"/>
  <c r="X97" i="28"/>
  <c r="Y96" i="28"/>
  <c r="Z96" i="28" s="1"/>
  <c r="X96" i="28"/>
  <c r="Y95" i="28"/>
  <c r="Z95" i="28" s="1"/>
  <c r="X95" i="28"/>
  <c r="Z94" i="28"/>
  <c r="Y94" i="28"/>
  <c r="X94" i="28"/>
  <c r="Y93" i="28"/>
  <c r="Z93" i="28" s="1"/>
  <c r="X93" i="28"/>
  <c r="Y92" i="28"/>
  <c r="Z92" i="28" s="1"/>
  <c r="X92" i="28"/>
  <c r="Y91" i="28"/>
  <c r="Z91" i="28" s="1"/>
  <c r="X91" i="28"/>
  <c r="Z90" i="28"/>
  <c r="Y90" i="28"/>
  <c r="X90" i="28"/>
  <c r="Z89" i="28"/>
  <c r="Y89" i="28"/>
  <c r="X89" i="28"/>
  <c r="Y88" i="28"/>
  <c r="Z88" i="28" s="1"/>
  <c r="X88" i="28"/>
  <c r="Y87" i="28"/>
  <c r="Z87" i="28" s="1"/>
  <c r="X87" i="28"/>
  <c r="Z86" i="28"/>
  <c r="Y86" i="28"/>
  <c r="X86" i="28"/>
  <c r="Y85" i="28"/>
  <c r="Z85" i="28" s="1"/>
  <c r="X85" i="28"/>
  <c r="Y84" i="28"/>
  <c r="Z84" i="28" s="1"/>
  <c r="X84" i="28"/>
  <c r="Y83" i="28"/>
  <c r="Z83" i="28" s="1"/>
  <c r="X83" i="28"/>
  <c r="Z82" i="28"/>
  <c r="Y82" i="28"/>
  <c r="X82" i="28"/>
  <c r="Z81" i="28"/>
  <c r="Y81" i="28"/>
  <c r="X81" i="28"/>
  <c r="Y80" i="28"/>
  <c r="Z80" i="28" s="1"/>
  <c r="X80" i="28"/>
  <c r="Y79" i="28"/>
  <c r="Z79" i="28" s="1"/>
  <c r="X79" i="28"/>
  <c r="Z78" i="28"/>
  <c r="Y78" i="28"/>
  <c r="X78" i="28"/>
  <c r="Y77" i="28"/>
  <c r="Z77" i="28" s="1"/>
  <c r="X77" i="28"/>
  <c r="Y76" i="28"/>
  <c r="Z76" i="28" s="1"/>
  <c r="X76" i="28"/>
  <c r="Y75" i="28"/>
  <c r="Z75" i="28" s="1"/>
  <c r="X75" i="28"/>
  <c r="Z74" i="28"/>
  <c r="Y74" i="28"/>
  <c r="X74" i="28"/>
  <c r="Z73" i="28"/>
  <c r="Y73" i="28"/>
  <c r="X73" i="28"/>
  <c r="Y72" i="28"/>
  <c r="Z72" i="28" s="1"/>
  <c r="X72" i="28"/>
  <c r="Y71" i="28"/>
  <c r="Z71" i="28" s="1"/>
  <c r="X71" i="28"/>
  <c r="Z70" i="28"/>
  <c r="Y70" i="28"/>
  <c r="X70" i="28"/>
  <c r="Y69" i="28"/>
  <c r="Z69" i="28" s="1"/>
  <c r="X69" i="28"/>
  <c r="Y68" i="28"/>
  <c r="Z68" i="28" s="1"/>
  <c r="X68" i="28"/>
  <c r="Y67" i="28"/>
  <c r="Z67" i="28" s="1"/>
  <c r="X67" i="28"/>
  <c r="Z66" i="28"/>
  <c r="Y66" i="28"/>
  <c r="X66" i="28"/>
  <c r="Z65" i="28"/>
  <c r="Y65" i="28"/>
  <c r="X65" i="28"/>
  <c r="Y64" i="28"/>
  <c r="Z64" i="28" s="1"/>
  <c r="X64" i="28"/>
  <c r="Y63" i="28"/>
  <c r="Z63" i="28" s="1"/>
  <c r="X63" i="28"/>
  <c r="Z62" i="28"/>
  <c r="Y62" i="28"/>
  <c r="X62" i="28"/>
  <c r="Y61" i="28"/>
  <c r="Z61" i="28" s="1"/>
  <c r="X61" i="28"/>
  <c r="Y60" i="28"/>
  <c r="Z60" i="28" s="1"/>
  <c r="X60" i="28"/>
  <c r="Y59" i="28"/>
  <c r="Z59" i="28" s="1"/>
  <c r="X59" i="28"/>
  <c r="Z58" i="28"/>
  <c r="Y58" i="28"/>
  <c r="X58" i="28"/>
  <c r="Z57" i="28"/>
  <c r="Y57" i="28"/>
  <c r="X57" i="28"/>
  <c r="Y56" i="28"/>
  <c r="Z56" i="28" s="1"/>
  <c r="X56" i="28"/>
  <c r="Y55" i="28"/>
  <c r="Z55" i="28" s="1"/>
  <c r="X55" i="28"/>
  <c r="Z54" i="28"/>
  <c r="Y54" i="28"/>
  <c r="X54" i="28"/>
  <c r="Y53" i="28"/>
  <c r="Z53" i="28" s="1"/>
  <c r="X53" i="28"/>
  <c r="Y52" i="28"/>
  <c r="Z52" i="28" s="1"/>
  <c r="X52" i="28"/>
  <c r="Y51" i="28"/>
  <c r="Z51" i="28" s="1"/>
  <c r="X51" i="28"/>
  <c r="Z50" i="28"/>
  <c r="Y50" i="28"/>
  <c r="X50" i="28"/>
  <c r="Z49" i="28"/>
  <c r="Y49" i="28"/>
  <c r="X49" i="28"/>
  <c r="Y48" i="28"/>
  <c r="Z48" i="28" s="1"/>
  <c r="X48" i="28"/>
  <c r="Y47" i="28"/>
  <c r="Z47" i="28" s="1"/>
  <c r="X47" i="28"/>
  <c r="Z46" i="28"/>
  <c r="Y46" i="28"/>
  <c r="X46" i="28"/>
  <c r="Y45" i="28"/>
  <c r="Z45" i="28" s="1"/>
  <c r="X45" i="28"/>
  <c r="Y44" i="28"/>
  <c r="Z44" i="28" s="1"/>
  <c r="X44" i="28"/>
  <c r="Y43" i="28"/>
  <c r="Z43" i="28" s="1"/>
  <c r="X43" i="28"/>
  <c r="Z42" i="28"/>
  <c r="Y42" i="28"/>
  <c r="X42" i="28"/>
  <c r="Z41" i="28"/>
  <c r="Y41" i="28"/>
  <c r="X41" i="28"/>
  <c r="Y40" i="28"/>
  <c r="Z40" i="28" s="1"/>
  <c r="X40" i="28"/>
  <c r="Y39" i="28"/>
  <c r="Z39" i="28" s="1"/>
  <c r="X39" i="28"/>
  <c r="Z38" i="28"/>
  <c r="Y38" i="28"/>
  <c r="X38" i="28"/>
  <c r="Y37" i="28"/>
  <c r="Z37" i="28" s="1"/>
  <c r="X37" i="28"/>
  <c r="Y36" i="28"/>
  <c r="Z36" i="28" s="1"/>
  <c r="X36" i="28"/>
  <c r="Y35" i="28"/>
  <c r="Z35" i="28" s="1"/>
  <c r="X35" i="28"/>
  <c r="Z34" i="28"/>
  <c r="Y34" i="28"/>
  <c r="X34" i="28"/>
  <c r="Z33" i="28"/>
  <c r="Y33" i="28"/>
  <c r="Y32" i="28"/>
  <c r="Z32" i="28" s="1"/>
  <c r="X32" i="28"/>
  <c r="Z31" i="28"/>
  <c r="Y31" i="28"/>
  <c r="X31" i="28"/>
  <c r="Z30" i="28"/>
  <c r="Y30" i="28"/>
  <c r="X30" i="28"/>
  <c r="Y29" i="28"/>
  <c r="Z29" i="28" s="1"/>
  <c r="X29" i="28"/>
  <c r="Y28" i="28"/>
  <c r="Z28" i="28" s="1"/>
  <c r="X28" i="28"/>
  <c r="Z27" i="28"/>
  <c r="Y27" i="28"/>
  <c r="X27" i="28"/>
  <c r="Y26" i="28"/>
  <c r="Z26" i="28" s="1"/>
  <c r="X26" i="28"/>
  <c r="Y25" i="28"/>
  <c r="Z25" i="28" s="1"/>
  <c r="X25" i="28"/>
  <c r="Y24" i="28"/>
  <c r="Z24" i="28" s="1"/>
  <c r="X24" i="28"/>
  <c r="Z23" i="28"/>
  <c r="Y23" i="28"/>
  <c r="X23" i="28"/>
  <c r="Z22" i="28"/>
  <c r="Y22" i="28"/>
  <c r="X22" i="28"/>
  <c r="Y21" i="28"/>
  <c r="Z21" i="28" s="1"/>
  <c r="Z20" i="28"/>
  <c r="Y20" i="28"/>
  <c r="X20" i="28"/>
  <c r="Z19" i="28"/>
  <c r="Y19" i="28"/>
  <c r="X19" i="28"/>
  <c r="Y18" i="28"/>
  <c r="Z18" i="28" s="1"/>
  <c r="X18" i="28"/>
  <c r="Y17" i="28"/>
  <c r="Z17" i="28" s="1"/>
  <c r="X17" i="28"/>
  <c r="Z16" i="28"/>
  <c r="Y16" i="28"/>
  <c r="X16" i="28"/>
  <c r="Y15" i="28"/>
  <c r="Z15" i="28" s="1"/>
  <c r="X15" i="28"/>
  <c r="Y14" i="28"/>
  <c r="Z14" i="28" s="1"/>
  <c r="X14" i="28"/>
  <c r="Y13" i="28"/>
  <c r="Z13" i="28" s="1"/>
  <c r="X13" i="28"/>
  <c r="Z12" i="28"/>
  <c r="Y12" i="28"/>
  <c r="X12" i="28"/>
  <c r="Z11" i="28"/>
  <c r="Y11" i="28"/>
  <c r="X11" i="28"/>
  <c r="Y10" i="28"/>
  <c r="Z10" i="28" s="1"/>
  <c r="X10" i="28"/>
  <c r="Y9" i="28"/>
  <c r="Z9" i="28" s="1"/>
  <c r="X9" i="28"/>
  <c r="Z8" i="28"/>
  <c r="Y8" i="28"/>
  <c r="X8" i="28"/>
  <c r="Y220" i="27"/>
  <c r="Z220" i="27" s="1"/>
  <c r="X220" i="27"/>
  <c r="Y219" i="27"/>
  <c r="Z219" i="27" s="1"/>
  <c r="X219" i="27"/>
  <c r="Z218" i="27"/>
  <c r="Y218" i="27"/>
  <c r="X218" i="27"/>
  <c r="Y217" i="27"/>
  <c r="Z217" i="27" s="1"/>
  <c r="X217" i="27"/>
  <c r="Y216" i="27"/>
  <c r="Z216" i="27" s="1"/>
  <c r="X216" i="27"/>
  <c r="Z215" i="27"/>
  <c r="Y215" i="27"/>
  <c r="X215" i="27"/>
  <c r="Z214" i="27"/>
  <c r="Y214" i="27"/>
  <c r="X214" i="27"/>
  <c r="Y213" i="27"/>
  <c r="Z213" i="27" s="1"/>
  <c r="X213" i="27"/>
  <c r="Y212" i="27"/>
  <c r="Z212" i="27" s="1"/>
  <c r="X212" i="27"/>
  <c r="Y211" i="27"/>
  <c r="Z211" i="27" s="1"/>
  <c r="X211" i="27"/>
  <c r="Z210" i="27"/>
  <c r="Y210" i="27"/>
  <c r="X210" i="27"/>
  <c r="Z209" i="27"/>
  <c r="Y209" i="27"/>
  <c r="X209" i="27"/>
  <c r="Y208" i="27"/>
  <c r="Z208" i="27" s="1"/>
  <c r="X208" i="27"/>
  <c r="Z207" i="27"/>
  <c r="Y207" i="27"/>
  <c r="X207" i="27"/>
  <c r="Z206" i="27"/>
  <c r="Y206" i="27"/>
  <c r="X206" i="27"/>
  <c r="Y205" i="27"/>
  <c r="Z205" i="27" s="1"/>
  <c r="X205" i="27"/>
  <c r="Y204" i="27"/>
  <c r="Z204" i="27" s="1"/>
  <c r="X204" i="27"/>
  <c r="Y203" i="27"/>
  <c r="Z203" i="27" s="1"/>
  <c r="X203" i="27"/>
  <c r="Z202" i="27"/>
  <c r="Y202" i="27"/>
  <c r="X202" i="27"/>
  <c r="Z201" i="27"/>
  <c r="Y201" i="27"/>
  <c r="X201" i="27"/>
  <c r="Y200" i="27"/>
  <c r="Z200" i="27" s="1"/>
  <c r="X200" i="27"/>
  <c r="Z199" i="27"/>
  <c r="Y199" i="27"/>
  <c r="X199" i="27"/>
  <c r="Y198" i="27"/>
  <c r="Z198" i="27" s="1"/>
  <c r="X198" i="27"/>
  <c r="Y197" i="27"/>
  <c r="Z197" i="27" s="1"/>
  <c r="X197" i="27"/>
  <c r="Y196" i="27"/>
  <c r="Z196" i="27" s="1"/>
  <c r="X196" i="27"/>
  <c r="Y195" i="27"/>
  <c r="Z195" i="27" s="1"/>
  <c r="X195" i="27"/>
  <c r="Z194" i="27"/>
  <c r="Y194" i="27"/>
  <c r="X194" i="27"/>
  <c r="Z193" i="27"/>
  <c r="Y193" i="27"/>
  <c r="X193" i="27"/>
  <c r="Y192" i="27"/>
  <c r="Z192" i="27" s="1"/>
  <c r="X192" i="27"/>
  <c r="Z191" i="27"/>
  <c r="Y191" i="27"/>
  <c r="X191" i="27"/>
  <c r="Z190" i="27"/>
  <c r="Y190" i="27"/>
  <c r="X190" i="27"/>
  <c r="Y189" i="27"/>
  <c r="Z189" i="27" s="1"/>
  <c r="X189" i="27"/>
  <c r="Y188" i="27"/>
  <c r="Z188" i="27" s="1"/>
  <c r="X188" i="27"/>
  <c r="Y187" i="27"/>
  <c r="Z187" i="27" s="1"/>
  <c r="X187" i="27"/>
  <c r="Z186" i="27"/>
  <c r="Y186" i="27"/>
  <c r="X186" i="27"/>
  <c r="Z185" i="27"/>
  <c r="Y185" i="27"/>
  <c r="X185" i="27"/>
  <c r="Y184" i="27"/>
  <c r="Z184" i="27" s="1"/>
  <c r="X184" i="27"/>
  <c r="Z183" i="27"/>
  <c r="Y183" i="27"/>
  <c r="X183" i="27"/>
  <c r="Z182" i="27"/>
  <c r="Y182" i="27"/>
  <c r="X182" i="27"/>
  <c r="Y181" i="27"/>
  <c r="Z181" i="27" s="1"/>
  <c r="X181" i="27"/>
  <c r="Y180" i="27"/>
  <c r="Z180" i="27" s="1"/>
  <c r="X180" i="27"/>
  <c r="Y179" i="27"/>
  <c r="Z179" i="27" s="1"/>
  <c r="X179" i="27"/>
  <c r="Z178" i="27"/>
  <c r="Y178" i="27"/>
  <c r="X178" i="27"/>
  <c r="Z177" i="27"/>
  <c r="Y177" i="27"/>
  <c r="X177" i="27"/>
  <c r="Y176" i="27"/>
  <c r="Z176" i="27" s="1"/>
  <c r="X176" i="27"/>
  <c r="Z175" i="27"/>
  <c r="Y175" i="27"/>
  <c r="X175" i="27"/>
  <c r="Z174" i="27"/>
  <c r="Y174" i="27"/>
  <c r="X174" i="27"/>
  <c r="Y173" i="27"/>
  <c r="Z173" i="27" s="1"/>
  <c r="X173" i="27"/>
  <c r="Y172" i="27"/>
  <c r="Z172" i="27" s="1"/>
  <c r="X172" i="27"/>
  <c r="Y171" i="27"/>
  <c r="Z171" i="27" s="1"/>
  <c r="X171" i="27"/>
  <c r="Z170" i="27"/>
  <c r="Y170" i="27"/>
  <c r="X170" i="27"/>
  <c r="Z169" i="27"/>
  <c r="Y169" i="27"/>
  <c r="X169" i="27"/>
  <c r="Y168" i="27"/>
  <c r="Z168" i="27" s="1"/>
  <c r="X168" i="27"/>
  <c r="Z167" i="27"/>
  <c r="Y167" i="27"/>
  <c r="X167" i="27"/>
  <c r="Z166" i="27"/>
  <c r="Y166" i="27"/>
  <c r="X166" i="27"/>
  <c r="Y165" i="27"/>
  <c r="Z165" i="27" s="1"/>
  <c r="X165" i="27"/>
  <c r="Y164" i="27"/>
  <c r="Z164" i="27" s="1"/>
  <c r="X164" i="27"/>
  <c r="Y163" i="27"/>
  <c r="Z163" i="27" s="1"/>
  <c r="X163" i="27"/>
  <c r="Z162" i="27"/>
  <c r="Y162" i="27"/>
  <c r="X162" i="27"/>
  <c r="Z161" i="27"/>
  <c r="Y161" i="27"/>
  <c r="X161" i="27"/>
  <c r="Y160" i="27"/>
  <c r="Z160" i="27" s="1"/>
  <c r="X160" i="27"/>
  <c r="Z159" i="27"/>
  <c r="Y159" i="27"/>
  <c r="X159" i="27"/>
  <c r="Z158" i="27"/>
  <c r="Y158" i="27"/>
  <c r="X158" i="27"/>
  <c r="Y157" i="27"/>
  <c r="Z157" i="27" s="1"/>
  <c r="X157" i="27"/>
  <c r="Y156" i="27"/>
  <c r="Z156" i="27" s="1"/>
  <c r="X156" i="27"/>
  <c r="Y155" i="27"/>
  <c r="Z155" i="27" s="1"/>
  <c r="X155" i="27"/>
  <c r="Z154" i="27"/>
  <c r="Y154" i="27"/>
  <c r="X154" i="27"/>
  <c r="Y153" i="27"/>
  <c r="Z153" i="27" s="1"/>
  <c r="X153" i="27"/>
  <c r="Y152" i="27"/>
  <c r="Z152" i="27" s="1"/>
  <c r="X152" i="27"/>
  <c r="Z151" i="27"/>
  <c r="Y151" i="27"/>
  <c r="X151" i="27"/>
  <c r="Z150" i="27"/>
  <c r="Y150" i="27"/>
  <c r="X150" i="27"/>
  <c r="Y149" i="27"/>
  <c r="Z149" i="27" s="1"/>
  <c r="X149" i="27"/>
  <c r="Y148" i="27"/>
  <c r="Z148" i="27" s="1"/>
  <c r="X148" i="27"/>
  <c r="Y147" i="27"/>
  <c r="Z147" i="27" s="1"/>
  <c r="X147" i="27"/>
  <c r="Z146" i="27"/>
  <c r="Y146" i="27"/>
  <c r="X146" i="27"/>
  <c r="Z145" i="27"/>
  <c r="Y145" i="27"/>
  <c r="X145" i="27"/>
  <c r="Y144" i="27"/>
  <c r="Z144" i="27" s="1"/>
  <c r="X144" i="27"/>
  <c r="Y143" i="27"/>
  <c r="Z143" i="27" s="1"/>
  <c r="X143" i="27"/>
  <c r="Z142" i="27"/>
  <c r="Y142" i="27"/>
  <c r="X142" i="27"/>
  <c r="Y141" i="27"/>
  <c r="Z141" i="27" s="1"/>
  <c r="X141" i="27"/>
  <c r="Y140" i="27"/>
  <c r="Z140" i="27" s="1"/>
  <c r="X140" i="27"/>
  <c r="Y139" i="27"/>
  <c r="Z139" i="27" s="1"/>
  <c r="X139" i="27"/>
  <c r="Z138" i="27"/>
  <c r="Y138" i="27"/>
  <c r="X138" i="27"/>
  <c r="Z137" i="27"/>
  <c r="Y137" i="27"/>
  <c r="X137" i="27"/>
  <c r="Y136" i="27"/>
  <c r="Z136" i="27" s="1"/>
  <c r="X136" i="27"/>
  <c r="Z135" i="27"/>
  <c r="Y135" i="27"/>
  <c r="X135" i="27"/>
  <c r="Z134" i="27"/>
  <c r="Y134" i="27"/>
  <c r="X134" i="27"/>
  <c r="Y133" i="27"/>
  <c r="Z133" i="27" s="1"/>
  <c r="X133" i="27"/>
  <c r="Y132" i="27"/>
  <c r="Z132" i="27" s="1"/>
  <c r="X132" i="27"/>
  <c r="Y131" i="27"/>
  <c r="Z131" i="27" s="1"/>
  <c r="X131" i="27"/>
  <c r="Z130" i="27"/>
  <c r="Y130" i="27"/>
  <c r="X130" i="27"/>
  <c r="Z129" i="27"/>
  <c r="Y129" i="27"/>
  <c r="X129" i="27"/>
  <c r="Y128" i="27"/>
  <c r="Z128" i="27" s="1"/>
  <c r="X128" i="27"/>
  <c r="Z127" i="27"/>
  <c r="Y127" i="27"/>
  <c r="X127" i="27"/>
  <c r="Z126" i="27"/>
  <c r="Y126" i="27"/>
  <c r="X126" i="27"/>
  <c r="Y125" i="27"/>
  <c r="Z125" i="27" s="1"/>
  <c r="X125" i="27"/>
  <c r="Y124" i="27"/>
  <c r="Z124" i="27" s="1"/>
  <c r="X124" i="27"/>
  <c r="Y123" i="27"/>
  <c r="Z123" i="27" s="1"/>
  <c r="X123" i="27"/>
  <c r="Z122" i="27"/>
  <c r="Y122" i="27"/>
  <c r="X122" i="27"/>
  <c r="Z121" i="27"/>
  <c r="Y121" i="27"/>
  <c r="X121" i="27"/>
  <c r="Y120" i="27"/>
  <c r="Z120" i="27" s="1"/>
  <c r="X120" i="27"/>
  <c r="Z119" i="27"/>
  <c r="Y119" i="27"/>
  <c r="X119" i="27"/>
  <c r="Z118" i="27"/>
  <c r="Y118" i="27"/>
  <c r="X118" i="27"/>
  <c r="Y117" i="27"/>
  <c r="Z117" i="27" s="1"/>
  <c r="X117" i="27"/>
  <c r="Y116" i="27"/>
  <c r="Z116" i="27" s="1"/>
  <c r="X116" i="27"/>
  <c r="Y115" i="27"/>
  <c r="Z115" i="27" s="1"/>
  <c r="X115" i="27"/>
  <c r="Z114" i="27"/>
  <c r="Y114" i="27"/>
  <c r="X114" i="27"/>
  <c r="Z113" i="27"/>
  <c r="Y113" i="27"/>
  <c r="X113" i="27"/>
  <c r="Y112" i="27"/>
  <c r="Z112" i="27" s="1"/>
  <c r="X112" i="27"/>
  <c r="Z111" i="27"/>
  <c r="Y111" i="27"/>
  <c r="X111" i="27"/>
  <c r="Z110" i="27"/>
  <c r="Y110" i="27"/>
  <c r="X110" i="27"/>
  <c r="Y109" i="27"/>
  <c r="Z109" i="27" s="1"/>
  <c r="X109" i="27"/>
  <c r="Y108" i="27"/>
  <c r="Z108" i="27" s="1"/>
  <c r="X108" i="27"/>
  <c r="Y107" i="27"/>
  <c r="Z107" i="27" s="1"/>
  <c r="X107" i="27"/>
  <c r="Z106" i="27"/>
  <c r="Y106" i="27"/>
  <c r="X106" i="27"/>
  <c r="Z105" i="27"/>
  <c r="Y105" i="27"/>
  <c r="X105" i="27"/>
  <c r="Y104" i="27"/>
  <c r="Z104" i="27" s="1"/>
  <c r="X104" i="27"/>
  <c r="Z103" i="27"/>
  <c r="Y103" i="27"/>
  <c r="X103" i="27"/>
  <c r="Z102" i="27"/>
  <c r="Y102" i="27"/>
  <c r="X102" i="27"/>
  <c r="Y101" i="27"/>
  <c r="Z101" i="27" s="1"/>
  <c r="X101" i="27"/>
  <c r="Y100" i="27"/>
  <c r="Z100" i="27" s="1"/>
  <c r="X100" i="27"/>
  <c r="Y99" i="27"/>
  <c r="Z99" i="27" s="1"/>
  <c r="X99" i="27"/>
  <c r="Z98" i="27"/>
  <c r="Y98" i="27"/>
  <c r="X98" i="27"/>
  <c r="Y97" i="27"/>
  <c r="Z97" i="27" s="1"/>
  <c r="X97" i="27"/>
  <c r="Y96" i="27"/>
  <c r="Z96" i="27" s="1"/>
  <c r="X96" i="27"/>
  <c r="Y95" i="27"/>
  <c r="Z95" i="27" s="1"/>
  <c r="X95" i="27"/>
  <c r="Z94" i="27"/>
  <c r="Y94" i="27"/>
  <c r="X94" i="27"/>
  <c r="Y93" i="27"/>
  <c r="Z93" i="27" s="1"/>
  <c r="X93" i="27"/>
  <c r="Y92" i="27"/>
  <c r="Z92" i="27" s="1"/>
  <c r="X92" i="27"/>
  <c r="Y91" i="27"/>
  <c r="Z91" i="27" s="1"/>
  <c r="X91" i="27"/>
  <c r="Z90" i="27"/>
  <c r="Y90" i="27"/>
  <c r="X90" i="27"/>
  <c r="Z89" i="27"/>
  <c r="Y89" i="27"/>
  <c r="X89" i="27"/>
  <c r="Y88" i="27"/>
  <c r="Z88" i="27" s="1"/>
  <c r="X88" i="27"/>
  <c r="Y87" i="27"/>
  <c r="Z87" i="27" s="1"/>
  <c r="X87" i="27"/>
  <c r="Z86" i="27"/>
  <c r="Y86" i="27"/>
  <c r="X86" i="27"/>
  <c r="Y85" i="27"/>
  <c r="Z85" i="27" s="1"/>
  <c r="X85" i="27"/>
  <c r="Y84" i="27"/>
  <c r="Z84" i="27" s="1"/>
  <c r="X84" i="27"/>
  <c r="Y83" i="27"/>
  <c r="Z83" i="27" s="1"/>
  <c r="X83" i="27"/>
  <c r="Z82" i="27"/>
  <c r="Y82" i="27"/>
  <c r="X82" i="27"/>
  <c r="Y81" i="27"/>
  <c r="Z81" i="27" s="1"/>
  <c r="X81" i="27"/>
  <c r="Y80" i="27"/>
  <c r="Z80" i="27" s="1"/>
  <c r="X80" i="27"/>
  <c r="Y79" i="27"/>
  <c r="Z79" i="27" s="1"/>
  <c r="X79" i="27"/>
  <c r="Z78" i="27"/>
  <c r="Y78" i="27"/>
  <c r="X78" i="27"/>
  <c r="Y77" i="27"/>
  <c r="Z77" i="27" s="1"/>
  <c r="X77" i="27"/>
  <c r="Y76" i="27"/>
  <c r="Z76" i="27" s="1"/>
  <c r="X76" i="27"/>
  <c r="Y75" i="27"/>
  <c r="Z75" i="27" s="1"/>
  <c r="X75" i="27"/>
  <c r="Z74" i="27"/>
  <c r="Y74" i="27"/>
  <c r="X74" i="27"/>
  <c r="Y73" i="27"/>
  <c r="Z73" i="27" s="1"/>
  <c r="X73" i="27"/>
  <c r="Y72" i="27"/>
  <c r="Z72" i="27" s="1"/>
  <c r="X72" i="27"/>
  <c r="Y71" i="27"/>
  <c r="Z71" i="27" s="1"/>
  <c r="X71" i="27"/>
  <c r="Z70" i="27"/>
  <c r="Y70" i="27"/>
  <c r="X70" i="27"/>
  <c r="Y69" i="27"/>
  <c r="Z69" i="27" s="1"/>
  <c r="X69" i="27"/>
  <c r="Y68" i="27"/>
  <c r="Z68" i="27" s="1"/>
  <c r="X68" i="27"/>
  <c r="Y67" i="27"/>
  <c r="Z67" i="27" s="1"/>
  <c r="X67" i="27"/>
  <c r="Z66" i="27"/>
  <c r="Y66" i="27"/>
  <c r="X66" i="27"/>
  <c r="Y65" i="27"/>
  <c r="Z65" i="27" s="1"/>
  <c r="X65" i="27"/>
  <c r="Y64" i="27"/>
  <c r="Z64" i="27" s="1"/>
  <c r="X64" i="27"/>
  <c r="Y63" i="27"/>
  <c r="Z63" i="27" s="1"/>
  <c r="X63" i="27"/>
  <c r="Z62" i="27"/>
  <c r="Y62" i="27"/>
  <c r="X62" i="27"/>
  <c r="Y61" i="27"/>
  <c r="Z61" i="27" s="1"/>
  <c r="X61" i="27"/>
  <c r="Y60" i="27"/>
  <c r="Z60" i="27" s="1"/>
  <c r="X60" i="27"/>
  <c r="Y59" i="27"/>
  <c r="Z59" i="27" s="1"/>
  <c r="X59" i="27"/>
  <c r="Z58" i="27"/>
  <c r="Y58" i="27"/>
  <c r="X58" i="27"/>
  <c r="Y57" i="27"/>
  <c r="Z57" i="27" s="1"/>
  <c r="X57" i="27"/>
  <c r="Y56" i="27"/>
  <c r="Z56" i="27" s="1"/>
  <c r="X56" i="27"/>
  <c r="Y55" i="27"/>
  <c r="Z55" i="27" s="1"/>
  <c r="X55" i="27"/>
  <c r="Z54" i="27"/>
  <c r="Y54" i="27"/>
  <c r="X54" i="27"/>
  <c r="Y53" i="27"/>
  <c r="Z53" i="27" s="1"/>
  <c r="X53" i="27"/>
  <c r="Y52" i="27"/>
  <c r="Z52" i="27" s="1"/>
  <c r="X52" i="27"/>
  <c r="Y51" i="27"/>
  <c r="Z51" i="27" s="1"/>
  <c r="X51" i="27"/>
  <c r="Z50" i="27"/>
  <c r="Y50" i="27"/>
  <c r="X50" i="27"/>
  <c r="Y49" i="27"/>
  <c r="Z49" i="27" s="1"/>
  <c r="X49" i="27"/>
  <c r="Y48" i="27"/>
  <c r="Z48" i="27" s="1"/>
  <c r="X48" i="27"/>
  <c r="Y47" i="27"/>
  <c r="Z47" i="27" s="1"/>
  <c r="X47" i="27"/>
  <c r="Z46" i="27"/>
  <c r="Y46" i="27"/>
  <c r="X46" i="27"/>
  <c r="Y45" i="27"/>
  <c r="Z45" i="27" s="1"/>
  <c r="X45" i="27"/>
  <c r="Y44" i="27"/>
  <c r="Z44" i="27" s="1"/>
  <c r="X44" i="27"/>
  <c r="Y43" i="27"/>
  <c r="Z43" i="27" s="1"/>
  <c r="X43" i="27"/>
  <c r="Z42" i="27"/>
  <c r="Y42" i="27"/>
  <c r="X42" i="27"/>
  <c r="Y41" i="27"/>
  <c r="Z41" i="27" s="1"/>
  <c r="X41" i="27"/>
  <c r="Y40" i="27"/>
  <c r="Z40" i="27" s="1"/>
  <c r="X40" i="27"/>
  <c r="Y39" i="27"/>
  <c r="Z39" i="27" s="1"/>
  <c r="X39" i="27"/>
  <c r="Z38" i="27"/>
  <c r="Y38" i="27"/>
  <c r="X38" i="27"/>
  <c r="Y37" i="27"/>
  <c r="Z37" i="27" s="1"/>
  <c r="X37" i="27"/>
  <c r="Y36" i="27"/>
  <c r="Z36" i="27" s="1"/>
  <c r="X36" i="27"/>
  <c r="Y35" i="27"/>
  <c r="Z35" i="27" s="1"/>
  <c r="X35" i="27"/>
  <c r="Z34" i="27"/>
  <c r="Y34" i="27"/>
  <c r="X34" i="27"/>
  <c r="Y33" i="27"/>
  <c r="Z33" i="27" s="1"/>
  <c r="X33" i="27"/>
  <c r="Y32" i="27"/>
  <c r="Z32" i="27" s="1"/>
  <c r="X32" i="27"/>
  <c r="Y31" i="27"/>
  <c r="Z31" i="27" s="1"/>
  <c r="X31" i="27"/>
  <c r="Z30" i="27"/>
  <c r="Y30" i="27"/>
  <c r="X30" i="27"/>
  <c r="Y29" i="27"/>
  <c r="Z29" i="27" s="1"/>
  <c r="X29" i="27"/>
  <c r="Y28" i="27"/>
  <c r="Z28" i="27" s="1"/>
  <c r="X28" i="27"/>
  <c r="Y27" i="27"/>
  <c r="Z27" i="27" s="1"/>
  <c r="X27" i="27"/>
  <c r="Z26" i="27"/>
  <c r="Y26" i="27"/>
  <c r="X26" i="27"/>
  <c r="Y25" i="27"/>
  <c r="Z25" i="27" s="1"/>
  <c r="X25" i="27"/>
  <c r="Y24" i="27"/>
  <c r="Z24" i="27" s="1"/>
  <c r="Z23" i="27"/>
  <c r="Y23" i="27"/>
  <c r="X23" i="27"/>
  <c r="Y22" i="27"/>
  <c r="Z22" i="27" s="1"/>
  <c r="X22" i="27"/>
  <c r="Y21" i="27"/>
  <c r="Z21" i="27" s="1"/>
  <c r="X21" i="27"/>
  <c r="Z20" i="27"/>
  <c r="Y20" i="27"/>
  <c r="X20" i="27"/>
  <c r="Z19" i="27"/>
  <c r="Y19" i="27"/>
  <c r="X19" i="27"/>
  <c r="Y18" i="27"/>
  <c r="Z18" i="27" s="1"/>
  <c r="X18" i="27"/>
  <c r="Y17" i="27"/>
  <c r="Z17" i="27" s="1"/>
  <c r="X17" i="27"/>
  <c r="Y16" i="27"/>
  <c r="Z16" i="27" s="1"/>
  <c r="X16" i="27"/>
  <c r="Z15" i="27"/>
  <c r="Y15" i="27"/>
  <c r="X15" i="27"/>
  <c r="Y14" i="27"/>
  <c r="Z14" i="27" s="1"/>
  <c r="X14" i="27"/>
  <c r="Y13" i="27"/>
  <c r="Z13" i="27" s="1"/>
  <c r="X13" i="27"/>
  <c r="Z12" i="27"/>
  <c r="Y12" i="27"/>
  <c r="X12" i="27"/>
  <c r="Z11" i="27"/>
  <c r="Y11" i="27"/>
  <c r="X11" i="27"/>
  <c r="Y10" i="27"/>
  <c r="Z10" i="27" s="1"/>
  <c r="X10" i="27"/>
  <c r="Y9" i="27"/>
  <c r="Z9" i="27" s="1"/>
  <c r="X9" i="27"/>
  <c r="Y8" i="27"/>
  <c r="Z8" i="27" s="1"/>
  <c r="X8" i="27"/>
  <c r="Y293" i="26"/>
  <c r="Z293" i="26" s="1"/>
  <c r="X293" i="26"/>
  <c r="Y292" i="26"/>
  <c r="Z292" i="26" s="1"/>
  <c r="X292" i="26"/>
  <c r="Z291" i="26"/>
  <c r="Y291" i="26"/>
  <c r="X291" i="26"/>
  <c r="Y290" i="26"/>
  <c r="Z290" i="26" s="1"/>
  <c r="X290" i="26"/>
  <c r="Y289" i="26"/>
  <c r="Z289" i="26" s="1"/>
  <c r="X289" i="26"/>
  <c r="Y288" i="26"/>
  <c r="Z288" i="26" s="1"/>
  <c r="X288" i="26"/>
  <c r="Y287" i="26"/>
  <c r="Z287" i="26" s="1"/>
  <c r="X287" i="26"/>
  <c r="Y286" i="26"/>
  <c r="Z286" i="26" s="1"/>
  <c r="X286" i="26"/>
  <c r="Y285" i="26"/>
  <c r="Z285" i="26" s="1"/>
  <c r="X285" i="26"/>
  <c r="Z284" i="26"/>
  <c r="Y284" i="26"/>
  <c r="X284" i="26"/>
  <c r="Z283" i="26"/>
  <c r="Y283" i="26"/>
  <c r="X283" i="26"/>
  <c r="Z282" i="26"/>
  <c r="Y282" i="26"/>
  <c r="X282" i="26"/>
  <c r="Y281" i="26"/>
  <c r="Z281" i="26" s="1"/>
  <c r="X281" i="26"/>
  <c r="Z280" i="26"/>
  <c r="Y280" i="26"/>
  <c r="X280" i="26"/>
  <c r="Y279" i="26"/>
  <c r="Z279" i="26" s="1"/>
  <c r="X279" i="26"/>
  <c r="Y278" i="26"/>
  <c r="Z278" i="26" s="1"/>
  <c r="X278" i="26"/>
  <c r="Y277" i="26"/>
  <c r="Z277" i="26" s="1"/>
  <c r="X277" i="26"/>
  <c r="Z276" i="26"/>
  <c r="Y276" i="26"/>
  <c r="X276" i="26"/>
  <c r="Z275" i="26"/>
  <c r="Y275" i="26"/>
  <c r="X275" i="26"/>
  <c r="Z274" i="26"/>
  <c r="Y274" i="26"/>
  <c r="X274" i="26"/>
  <c r="Y273" i="26"/>
  <c r="Z273" i="26" s="1"/>
  <c r="X273" i="26"/>
  <c r="Z272" i="26"/>
  <c r="Y272" i="26"/>
  <c r="X272" i="26"/>
  <c r="Y271" i="26"/>
  <c r="Z271" i="26" s="1"/>
  <c r="X271" i="26"/>
  <c r="Y270" i="26"/>
  <c r="Z270" i="26" s="1"/>
  <c r="X270" i="26"/>
  <c r="Y269" i="26"/>
  <c r="Z269" i="26" s="1"/>
  <c r="X269" i="26"/>
  <c r="Z268" i="26"/>
  <c r="Y268" i="26"/>
  <c r="X268" i="26"/>
  <c r="Z267" i="26"/>
  <c r="Y267" i="26"/>
  <c r="X267" i="26"/>
  <c r="Z266" i="26"/>
  <c r="Y266" i="26"/>
  <c r="X266" i="26"/>
  <c r="Y265" i="26"/>
  <c r="Z265" i="26" s="1"/>
  <c r="X265" i="26"/>
  <c r="Z264" i="26"/>
  <c r="Y264" i="26"/>
  <c r="X264" i="26"/>
  <c r="Y263" i="26"/>
  <c r="Z263" i="26" s="1"/>
  <c r="X263" i="26"/>
  <c r="Y262" i="26"/>
  <c r="Z262" i="26" s="1"/>
  <c r="X262" i="26"/>
  <c r="Y261" i="26"/>
  <c r="Z261" i="26" s="1"/>
  <c r="X261" i="26"/>
  <c r="Z260" i="26"/>
  <c r="Y260" i="26"/>
  <c r="X260" i="26"/>
  <c r="Z259" i="26"/>
  <c r="Y259" i="26"/>
  <c r="X259" i="26"/>
  <c r="Z258" i="26"/>
  <c r="Y258" i="26"/>
  <c r="X258" i="26"/>
  <c r="Y257" i="26"/>
  <c r="Z257" i="26" s="1"/>
  <c r="X257" i="26"/>
  <c r="Z256" i="26"/>
  <c r="Y256" i="26"/>
  <c r="X256" i="26"/>
  <c r="Y255" i="26"/>
  <c r="Z255" i="26" s="1"/>
  <c r="X255" i="26"/>
  <c r="Y254" i="26"/>
  <c r="Z254" i="26" s="1"/>
  <c r="X254" i="26"/>
  <c r="Y253" i="26"/>
  <c r="Z253" i="26" s="1"/>
  <c r="X253" i="26"/>
  <c r="Z252" i="26"/>
  <c r="Y252" i="26"/>
  <c r="X252" i="26"/>
  <c r="Z251" i="26"/>
  <c r="Y251" i="26"/>
  <c r="X251" i="26"/>
  <c r="Z250" i="26"/>
  <c r="Y250" i="26"/>
  <c r="X250" i="26"/>
  <c r="Y249" i="26"/>
  <c r="Z249" i="26" s="1"/>
  <c r="X249" i="26"/>
  <c r="Z248" i="26"/>
  <c r="Y248" i="26"/>
  <c r="X248" i="26"/>
  <c r="Y247" i="26"/>
  <c r="Z247" i="26" s="1"/>
  <c r="X247" i="26"/>
  <c r="Y246" i="26"/>
  <c r="Z246" i="26" s="1"/>
  <c r="X246" i="26"/>
  <c r="Y245" i="26"/>
  <c r="Z245" i="26" s="1"/>
  <c r="X245" i="26"/>
  <c r="Z244" i="26"/>
  <c r="Y244" i="26"/>
  <c r="X244" i="26"/>
  <c r="Z243" i="26"/>
  <c r="Y243" i="26"/>
  <c r="X243" i="26"/>
  <c r="Z242" i="26"/>
  <c r="Y242" i="26"/>
  <c r="X242" i="26"/>
  <c r="Y241" i="26"/>
  <c r="Z241" i="26" s="1"/>
  <c r="X241" i="26"/>
  <c r="Z240" i="26"/>
  <c r="Y240" i="26"/>
  <c r="X240" i="26"/>
  <c r="Y239" i="26"/>
  <c r="Z239" i="26" s="1"/>
  <c r="X239" i="26"/>
  <c r="Y238" i="26"/>
  <c r="Z238" i="26" s="1"/>
  <c r="X238" i="26"/>
  <c r="Y237" i="26"/>
  <c r="Z237" i="26" s="1"/>
  <c r="X237" i="26"/>
  <c r="Z236" i="26"/>
  <c r="Y236" i="26"/>
  <c r="X236" i="26"/>
  <c r="Z235" i="26"/>
  <c r="Y235" i="26"/>
  <c r="X235" i="26"/>
  <c r="Z234" i="26"/>
  <c r="Y234" i="26"/>
  <c r="X234" i="26"/>
  <c r="Y233" i="26"/>
  <c r="Z233" i="26" s="1"/>
  <c r="X233" i="26"/>
  <c r="Z232" i="26"/>
  <c r="Y232" i="26"/>
  <c r="X232" i="26"/>
  <c r="Y231" i="26"/>
  <c r="Z231" i="26" s="1"/>
  <c r="X231" i="26"/>
  <c r="Y230" i="26"/>
  <c r="Z230" i="26" s="1"/>
  <c r="X230" i="26"/>
  <c r="Y229" i="26"/>
  <c r="Z229" i="26" s="1"/>
  <c r="X229" i="26"/>
  <c r="Z228" i="26"/>
  <c r="Y228" i="26"/>
  <c r="X228" i="26"/>
  <c r="Z227" i="26"/>
  <c r="Y227" i="26"/>
  <c r="X227" i="26"/>
  <c r="Z226" i="26"/>
  <c r="Y226" i="26"/>
  <c r="X226" i="26"/>
  <c r="Y225" i="26"/>
  <c r="Z225" i="26" s="1"/>
  <c r="X225" i="26"/>
  <c r="Z224" i="26"/>
  <c r="Y224" i="26"/>
  <c r="X224" i="26"/>
  <c r="Y223" i="26"/>
  <c r="Z223" i="26" s="1"/>
  <c r="X223" i="26"/>
  <c r="Y222" i="26"/>
  <c r="Z222" i="26" s="1"/>
  <c r="X222" i="26"/>
  <c r="Y221" i="26"/>
  <c r="Z221" i="26" s="1"/>
  <c r="X221" i="26"/>
  <c r="Z220" i="26"/>
  <c r="Y220" i="26"/>
  <c r="X220" i="26"/>
  <c r="Z219" i="26"/>
  <c r="Y219" i="26"/>
  <c r="X219" i="26"/>
  <c r="Z218" i="26"/>
  <c r="Y218" i="26"/>
  <c r="X218" i="26"/>
  <c r="Y217" i="26"/>
  <c r="Z217" i="26" s="1"/>
  <c r="X217" i="26"/>
  <c r="Z216" i="26"/>
  <c r="Y216" i="26"/>
  <c r="X216" i="26"/>
  <c r="Y215" i="26"/>
  <c r="Z215" i="26" s="1"/>
  <c r="X215" i="26"/>
  <c r="Y214" i="26"/>
  <c r="Z214" i="26" s="1"/>
  <c r="X214" i="26"/>
  <c r="Y213" i="26"/>
  <c r="Z213" i="26" s="1"/>
  <c r="X213" i="26"/>
  <c r="Z212" i="26"/>
  <c r="Y212" i="26"/>
  <c r="X212" i="26"/>
  <c r="Z211" i="26"/>
  <c r="Y211" i="26"/>
  <c r="X211" i="26"/>
  <c r="Z210" i="26"/>
  <c r="Y210" i="26"/>
  <c r="X210" i="26"/>
  <c r="Y209" i="26"/>
  <c r="Z209" i="26" s="1"/>
  <c r="X209" i="26"/>
  <c r="Z208" i="26"/>
  <c r="Y208" i="26"/>
  <c r="X208" i="26"/>
  <c r="Y207" i="26"/>
  <c r="Z207" i="26" s="1"/>
  <c r="X207" i="26"/>
  <c r="Y206" i="26"/>
  <c r="Z206" i="26" s="1"/>
  <c r="X206" i="26"/>
  <c r="Y205" i="26"/>
  <c r="Z205" i="26" s="1"/>
  <c r="X205" i="26"/>
  <c r="Z204" i="26"/>
  <c r="Y204" i="26"/>
  <c r="X204" i="26"/>
  <c r="Z203" i="26"/>
  <c r="Y203" i="26"/>
  <c r="X203" i="26"/>
  <c r="Z202" i="26"/>
  <c r="Y202" i="26"/>
  <c r="X202" i="26"/>
  <c r="Y201" i="26"/>
  <c r="Z201" i="26" s="1"/>
  <c r="X201" i="26"/>
  <c r="Z200" i="26"/>
  <c r="Y200" i="26"/>
  <c r="X200" i="26"/>
  <c r="Y199" i="26"/>
  <c r="Z199" i="26" s="1"/>
  <c r="X199" i="26"/>
  <c r="Y198" i="26"/>
  <c r="Z198" i="26" s="1"/>
  <c r="X198" i="26"/>
  <c r="Y197" i="26"/>
  <c r="Z197" i="26" s="1"/>
  <c r="X197" i="26"/>
  <c r="Z196" i="26"/>
  <c r="Y196" i="26"/>
  <c r="X196" i="26"/>
  <c r="Z195" i="26"/>
  <c r="Y195" i="26"/>
  <c r="X195" i="26"/>
  <c r="Z194" i="26"/>
  <c r="Y194" i="26"/>
  <c r="X194" i="26"/>
  <c r="Y193" i="26"/>
  <c r="Z193" i="26" s="1"/>
  <c r="X193" i="26"/>
  <c r="Z192" i="26"/>
  <c r="Y192" i="26"/>
  <c r="X192" i="26"/>
  <c r="Y191" i="26"/>
  <c r="Z191" i="26" s="1"/>
  <c r="X191" i="26"/>
  <c r="Y190" i="26"/>
  <c r="Z190" i="26" s="1"/>
  <c r="X190" i="26"/>
  <c r="Y189" i="26"/>
  <c r="Z189" i="26" s="1"/>
  <c r="X189" i="26"/>
  <c r="Z188" i="26"/>
  <c r="Y188" i="26"/>
  <c r="X188" i="26"/>
  <c r="Z187" i="26"/>
  <c r="Y187" i="26"/>
  <c r="X187" i="26"/>
  <c r="Z186" i="26"/>
  <c r="Y186" i="26"/>
  <c r="X186" i="26"/>
  <c r="Y185" i="26"/>
  <c r="Z185" i="26" s="1"/>
  <c r="X185" i="26"/>
  <c r="Z184" i="26"/>
  <c r="Y184" i="26"/>
  <c r="X184" i="26"/>
  <c r="Y183" i="26"/>
  <c r="Z183" i="26" s="1"/>
  <c r="X183" i="26"/>
  <c r="Y182" i="26"/>
  <c r="Z182" i="26" s="1"/>
  <c r="X182" i="26"/>
  <c r="Y181" i="26"/>
  <c r="Z181" i="26" s="1"/>
  <c r="X181" i="26"/>
  <c r="Z180" i="26"/>
  <c r="Y180" i="26"/>
  <c r="X180" i="26"/>
  <c r="Z179" i="26"/>
  <c r="Y179" i="26"/>
  <c r="X179" i="26"/>
  <c r="Z178" i="26"/>
  <c r="Y178" i="26"/>
  <c r="X178" i="26"/>
  <c r="Y177" i="26"/>
  <c r="Z177" i="26" s="1"/>
  <c r="X177" i="26"/>
  <c r="Z176" i="26"/>
  <c r="Y176" i="26"/>
  <c r="X176" i="26"/>
  <c r="Y175" i="26"/>
  <c r="Z175" i="26" s="1"/>
  <c r="X175" i="26"/>
  <c r="Y174" i="26"/>
  <c r="Z174" i="26" s="1"/>
  <c r="X174" i="26"/>
  <c r="Y173" i="26"/>
  <c r="Z173" i="26" s="1"/>
  <c r="X173" i="26"/>
  <c r="Z172" i="26"/>
  <c r="Y172" i="26"/>
  <c r="X172" i="26"/>
  <c r="Z171" i="26"/>
  <c r="Y171" i="26"/>
  <c r="X171" i="26"/>
  <c r="Z170" i="26"/>
  <c r="Y170" i="26"/>
  <c r="X170" i="26"/>
  <c r="Y169" i="26"/>
  <c r="Z169" i="26" s="1"/>
  <c r="X169" i="26"/>
  <c r="Z168" i="26"/>
  <c r="Y168" i="26"/>
  <c r="X168" i="26"/>
  <c r="Y167" i="26"/>
  <c r="Z167" i="26" s="1"/>
  <c r="X167" i="26"/>
  <c r="Y166" i="26"/>
  <c r="Z166" i="26" s="1"/>
  <c r="X166" i="26"/>
  <c r="Y165" i="26"/>
  <c r="Z165" i="26" s="1"/>
  <c r="X165" i="26"/>
  <c r="Z164" i="26"/>
  <c r="Y164" i="26"/>
  <c r="X164" i="26"/>
  <c r="Z163" i="26"/>
  <c r="Y163" i="26"/>
  <c r="X163" i="26"/>
  <c r="Z162" i="26"/>
  <c r="Y162" i="26"/>
  <c r="X162" i="26"/>
  <c r="Y161" i="26"/>
  <c r="Z161" i="26" s="1"/>
  <c r="X161" i="26"/>
  <c r="Z160" i="26"/>
  <c r="Y160" i="26"/>
  <c r="X160" i="26"/>
  <c r="Y159" i="26"/>
  <c r="Z159" i="26" s="1"/>
  <c r="X159" i="26"/>
  <c r="Y158" i="26"/>
  <c r="Z158" i="26" s="1"/>
  <c r="X158" i="26"/>
  <c r="Y157" i="26"/>
  <c r="Z157" i="26" s="1"/>
  <c r="X157" i="26"/>
  <c r="AB156" i="26"/>
  <c r="Y156" i="26"/>
  <c r="Z156" i="26" s="1"/>
  <c r="X156" i="26"/>
  <c r="Z155" i="26"/>
  <c r="Y155" i="26"/>
  <c r="X155" i="26"/>
  <c r="Y154" i="26"/>
  <c r="Z154" i="26" s="1"/>
  <c r="X154" i="26"/>
  <c r="Y153" i="26"/>
  <c r="Z153" i="26" s="1"/>
  <c r="X153" i="26"/>
  <c r="Y152" i="26"/>
  <c r="Z152" i="26" s="1"/>
  <c r="X152" i="26"/>
  <c r="Z151" i="26"/>
  <c r="Y151" i="26"/>
  <c r="X151" i="26"/>
  <c r="Z150" i="26"/>
  <c r="Y150" i="26"/>
  <c r="X150" i="26"/>
  <c r="Z149" i="26"/>
  <c r="Y149" i="26"/>
  <c r="X149" i="26"/>
  <c r="Y148" i="26"/>
  <c r="Z148" i="26" s="1"/>
  <c r="X148" i="26"/>
  <c r="Z147" i="26"/>
  <c r="Y147" i="26"/>
  <c r="X147" i="26"/>
  <c r="Y146" i="26"/>
  <c r="Z146" i="26" s="1"/>
  <c r="X146" i="26"/>
  <c r="Y145" i="26"/>
  <c r="Z145" i="26" s="1"/>
  <c r="X145" i="26"/>
  <c r="Y144" i="26"/>
  <c r="Z144" i="26" s="1"/>
  <c r="X144" i="26"/>
  <c r="Z143" i="26"/>
  <c r="Y143" i="26"/>
  <c r="X143" i="26"/>
  <c r="Z142" i="26"/>
  <c r="Y142" i="26"/>
  <c r="X142" i="26"/>
  <c r="Z141" i="26"/>
  <c r="Y141" i="26"/>
  <c r="X141" i="26"/>
  <c r="Y140" i="26"/>
  <c r="Z140" i="26" s="1"/>
  <c r="X140" i="26"/>
  <c r="Z139" i="26"/>
  <c r="Y139" i="26"/>
  <c r="X139" i="26"/>
  <c r="Y138" i="26"/>
  <c r="Z138" i="26" s="1"/>
  <c r="X138" i="26"/>
  <c r="Y137" i="26"/>
  <c r="Z137" i="26" s="1"/>
  <c r="X137" i="26"/>
  <c r="Y136" i="26"/>
  <c r="Z136" i="26" s="1"/>
  <c r="X136" i="26"/>
  <c r="Z135" i="26"/>
  <c r="Y135" i="26"/>
  <c r="X135" i="26"/>
  <c r="Z134" i="26"/>
  <c r="Y134" i="26"/>
  <c r="X134" i="26"/>
  <c r="Z133" i="26"/>
  <c r="Y133" i="26"/>
  <c r="X133" i="26"/>
  <c r="Y132" i="26"/>
  <c r="Z132" i="26" s="1"/>
  <c r="X132" i="26"/>
  <c r="Z131" i="26"/>
  <c r="Y131" i="26"/>
  <c r="X131" i="26"/>
  <c r="Y130" i="26"/>
  <c r="Z130" i="26" s="1"/>
  <c r="X130" i="26"/>
  <c r="Y129" i="26"/>
  <c r="Z129" i="26" s="1"/>
  <c r="X129" i="26"/>
  <c r="Y128" i="26"/>
  <c r="Z128" i="26" s="1"/>
  <c r="X128" i="26"/>
  <c r="Z127" i="26"/>
  <c r="Y127" i="26"/>
  <c r="X127" i="26"/>
  <c r="Z126" i="26"/>
  <c r="Y126" i="26"/>
  <c r="X126" i="26"/>
  <c r="Z125" i="26"/>
  <c r="Y125" i="26"/>
  <c r="X125" i="26"/>
  <c r="Y124" i="26"/>
  <c r="Z124" i="26" s="1"/>
  <c r="X124" i="26"/>
  <c r="Z123" i="26"/>
  <c r="Y123" i="26"/>
  <c r="X123" i="26"/>
  <c r="Y122" i="26"/>
  <c r="Z122" i="26" s="1"/>
  <c r="X122" i="26"/>
  <c r="Y121" i="26"/>
  <c r="Z121" i="26" s="1"/>
  <c r="X121" i="26"/>
  <c r="Y120" i="26"/>
  <c r="Z120" i="26" s="1"/>
  <c r="X120" i="26"/>
  <c r="Z119" i="26"/>
  <c r="Y119" i="26"/>
  <c r="X119" i="26"/>
  <c r="Z118" i="26"/>
  <c r="Y118" i="26"/>
  <c r="X118" i="26"/>
  <c r="Z117" i="26"/>
  <c r="Y117" i="26"/>
  <c r="X117" i="26"/>
  <c r="Y116" i="26"/>
  <c r="Z116" i="26" s="1"/>
  <c r="X116" i="26"/>
  <c r="Z115" i="26"/>
  <c r="Y115" i="26"/>
  <c r="X115" i="26"/>
  <c r="Y114" i="26"/>
  <c r="Z114" i="26" s="1"/>
  <c r="X114" i="26"/>
  <c r="Y113" i="26"/>
  <c r="Z113" i="26" s="1"/>
  <c r="X113" i="26"/>
  <c r="Y112" i="26"/>
  <c r="Z112" i="26" s="1"/>
  <c r="X112" i="26"/>
  <c r="Z111" i="26"/>
  <c r="Y111" i="26"/>
  <c r="X111" i="26"/>
  <c r="Z110" i="26"/>
  <c r="Y110" i="26"/>
  <c r="X110" i="26"/>
  <c r="Z109" i="26"/>
  <c r="Y109" i="26"/>
  <c r="X109" i="26"/>
  <c r="Y108" i="26"/>
  <c r="Z108" i="26" s="1"/>
  <c r="X108" i="26"/>
  <c r="Z107" i="26"/>
  <c r="Y107" i="26"/>
  <c r="X107" i="26"/>
  <c r="Y106" i="26"/>
  <c r="Z106" i="26" s="1"/>
  <c r="X106" i="26"/>
  <c r="Y105" i="26"/>
  <c r="Z105" i="26" s="1"/>
  <c r="X105" i="26"/>
  <c r="Y104" i="26"/>
  <c r="Z104" i="26" s="1"/>
  <c r="X104" i="26"/>
  <c r="Z103" i="26"/>
  <c r="Y103" i="26"/>
  <c r="X103" i="26"/>
  <c r="Z102" i="26"/>
  <c r="Y102" i="26"/>
  <c r="X102" i="26"/>
  <c r="Z101" i="26"/>
  <c r="Y101" i="26"/>
  <c r="X101" i="26"/>
  <c r="Y100" i="26"/>
  <c r="Z100" i="26" s="1"/>
  <c r="X100" i="26"/>
  <c r="Z99" i="26"/>
  <c r="Y99" i="26"/>
  <c r="X99" i="26"/>
  <c r="Y98" i="26"/>
  <c r="Z98" i="26" s="1"/>
  <c r="X98" i="26"/>
  <c r="Y97" i="26"/>
  <c r="Z97" i="26" s="1"/>
  <c r="X97" i="26"/>
  <c r="Y96" i="26"/>
  <c r="Z96" i="26" s="1"/>
  <c r="X96" i="26"/>
  <c r="Z95" i="26"/>
  <c r="Y95" i="26"/>
  <c r="X95" i="26"/>
  <c r="Z94" i="26"/>
  <c r="Y94" i="26"/>
  <c r="X94" i="26"/>
  <c r="Z93" i="26"/>
  <c r="Y93" i="26"/>
  <c r="X93" i="26"/>
  <c r="Y92" i="26"/>
  <c r="Z92" i="26" s="1"/>
  <c r="X92" i="26"/>
  <c r="Z91" i="26"/>
  <c r="Y91" i="26"/>
  <c r="X91" i="26"/>
  <c r="Y90" i="26"/>
  <c r="Z90" i="26" s="1"/>
  <c r="X90" i="26"/>
  <c r="Y89" i="26"/>
  <c r="Z89" i="26" s="1"/>
  <c r="X89" i="26"/>
  <c r="Y88" i="26"/>
  <c r="Z88" i="26" s="1"/>
  <c r="X88" i="26"/>
  <c r="Z87" i="26"/>
  <c r="Y87" i="26"/>
  <c r="X87" i="26"/>
  <c r="Z86" i="26"/>
  <c r="Y86" i="26"/>
  <c r="X86" i="26"/>
  <c r="Z85" i="26"/>
  <c r="Y85" i="26"/>
  <c r="X85" i="26"/>
  <c r="Y84" i="26"/>
  <c r="Z84" i="26" s="1"/>
  <c r="X84" i="26"/>
  <c r="Z83" i="26"/>
  <c r="Y83" i="26"/>
  <c r="X83" i="26"/>
  <c r="Y82" i="26"/>
  <c r="Z82" i="26" s="1"/>
  <c r="X82" i="26"/>
  <c r="Y81" i="26"/>
  <c r="Z81" i="26" s="1"/>
  <c r="X81" i="26"/>
  <c r="Y80" i="26"/>
  <c r="Z80" i="26" s="1"/>
  <c r="X80" i="26"/>
  <c r="Z79" i="26"/>
  <c r="Y79" i="26"/>
  <c r="X79" i="26"/>
  <c r="Z78" i="26"/>
  <c r="Y78" i="26"/>
  <c r="X78" i="26"/>
  <c r="Z77" i="26"/>
  <c r="Y77" i="26"/>
  <c r="X77" i="26"/>
  <c r="Y76" i="26"/>
  <c r="Z76" i="26" s="1"/>
  <c r="X76" i="26"/>
  <c r="Z75" i="26"/>
  <c r="Y75" i="26"/>
  <c r="X75" i="26"/>
  <c r="Y74" i="26"/>
  <c r="Z74" i="26" s="1"/>
  <c r="X74" i="26"/>
  <c r="Y73" i="26"/>
  <c r="Z73" i="26" s="1"/>
  <c r="X73" i="26"/>
  <c r="Y72" i="26"/>
  <c r="Z72" i="26" s="1"/>
  <c r="X72" i="26"/>
  <c r="Z71" i="26"/>
  <c r="Y71" i="26"/>
  <c r="X71" i="26"/>
  <c r="Z70" i="26"/>
  <c r="Y70" i="26"/>
  <c r="X70" i="26"/>
  <c r="Z69" i="26"/>
  <c r="Y69" i="26"/>
  <c r="X69" i="26"/>
  <c r="Y68" i="26"/>
  <c r="Z68" i="26" s="1"/>
  <c r="X68" i="26"/>
  <c r="Z67" i="26"/>
  <c r="Y67" i="26"/>
  <c r="X67" i="26"/>
  <c r="Y66" i="26"/>
  <c r="Z66" i="26" s="1"/>
  <c r="X66" i="26"/>
  <c r="Y65" i="26"/>
  <c r="Z65" i="26" s="1"/>
  <c r="X65" i="26"/>
  <c r="Y64" i="26"/>
  <c r="Z64" i="26" s="1"/>
  <c r="X64" i="26"/>
  <c r="Z63" i="26"/>
  <c r="Y63" i="26"/>
  <c r="X63" i="26"/>
  <c r="Z62" i="26"/>
  <c r="Y62" i="26"/>
  <c r="X62" i="26"/>
  <c r="Z61" i="26"/>
  <c r="Y61" i="26"/>
  <c r="X61" i="26"/>
  <c r="Y60" i="26"/>
  <c r="Z60" i="26" s="1"/>
  <c r="X60" i="26"/>
  <c r="Z59" i="26"/>
  <c r="Y59" i="26"/>
  <c r="X59" i="26"/>
  <c r="Y58" i="26"/>
  <c r="Z58" i="26" s="1"/>
  <c r="X58" i="26"/>
  <c r="Y57" i="26"/>
  <c r="Z57" i="26" s="1"/>
  <c r="X57" i="26"/>
  <c r="Y56" i="26"/>
  <c r="Z56" i="26" s="1"/>
  <c r="X56" i="26"/>
  <c r="Z55" i="26"/>
  <c r="Y55" i="26"/>
  <c r="X55" i="26"/>
  <c r="Z54" i="26"/>
  <c r="Y54" i="26"/>
  <c r="X54" i="26"/>
  <c r="Z53" i="26"/>
  <c r="Y53" i="26"/>
  <c r="X53" i="26"/>
  <c r="Y52" i="26"/>
  <c r="Z52" i="26" s="1"/>
  <c r="X52" i="26"/>
  <c r="Z51" i="26"/>
  <c r="Y51" i="26"/>
  <c r="X51" i="26"/>
  <c r="Y50" i="26"/>
  <c r="Z50" i="26" s="1"/>
  <c r="X50" i="26"/>
  <c r="Y49" i="26"/>
  <c r="Z49" i="26" s="1"/>
  <c r="X49" i="26"/>
  <c r="Y48" i="26"/>
  <c r="Z48" i="26" s="1"/>
  <c r="X48" i="26"/>
  <c r="Z47" i="26"/>
  <c r="Y47" i="26"/>
  <c r="X47" i="26"/>
  <c r="Z46" i="26"/>
  <c r="Y46" i="26"/>
  <c r="X46" i="26"/>
  <c r="Z45" i="26"/>
  <c r="Y45" i="26"/>
  <c r="X45" i="26"/>
  <c r="Y44" i="26"/>
  <c r="Z44" i="26" s="1"/>
  <c r="X44" i="26"/>
  <c r="Z43" i="26"/>
  <c r="Y43" i="26"/>
  <c r="X43" i="26"/>
  <c r="Y42" i="26"/>
  <c r="Z42" i="26" s="1"/>
  <c r="X42" i="26"/>
  <c r="Y41" i="26"/>
  <c r="Z41" i="26" s="1"/>
  <c r="X41" i="26"/>
  <c r="Y40" i="26"/>
  <c r="Z40" i="26" s="1"/>
  <c r="X40" i="26"/>
  <c r="Z39" i="26"/>
  <c r="Y39" i="26"/>
  <c r="X39" i="26"/>
  <c r="Z38" i="26"/>
  <c r="Y38" i="26"/>
  <c r="X38" i="26"/>
  <c r="Z37" i="26"/>
  <c r="Y37" i="26"/>
  <c r="X37" i="26"/>
  <c r="Y36" i="26"/>
  <c r="Z36" i="26" s="1"/>
  <c r="X36" i="26"/>
  <c r="Z35" i="26"/>
  <c r="Y35" i="26"/>
  <c r="X35" i="26"/>
  <c r="Y34" i="26"/>
  <c r="Z34" i="26" s="1"/>
  <c r="X34" i="26"/>
  <c r="Y33" i="26"/>
  <c r="Z33" i="26" s="1"/>
  <c r="X33" i="26"/>
  <c r="Y32" i="26"/>
  <c r="Z32" i="26" s="1"/>
  <c r="X32" i="26"/>
  <c r="Z31" i="26"/>
  <c r="Y31" i="26"/>
  <c r="X31" i="26"/>
  <c r="Z30" i="26"/>
  <c r="Y30" i="26"/>
  <c r="Y29" i="26"/>
  <c r="Z29" i="26" s="1"/>
  <c r="X29" i="26"/>
  <c r="Z28" i="26"/>
  <c r="Y28" i="26"/>
  <c r="X28" i="26"/>
  <c r="Z27" i="26"/>
  <c r="Y27" i="26"/>
  <c r="X27" i="26"/>
  <c r="Z26" i="26"/>
  <c r="Y26" i="26"/>
  <c r="X26" i="26"/>
  <c r="Y25" i="26"/>
  <c r="Z25" i="26" s="1"/>
  <c r="X25" i="26"/>
  <c r="Z24" i="26"/>
  <c r="Y24" i="26"/>
  <c r="X24" i="26"/>
  <c r="Y23" i="26"/>
  <c r="Z23" i="26" s="1"/>
  <c r="X23" i="26"/>
  <c r="Y22" i="26"/>
  <c r="Z22" i="26" s="1"/>
  <c r="X22" i="26"/>
  <c r="Y21" i="26"/>
  <c r="Z21" i="26" s="1"/>
  <c r="X21" i="26"/>
  <c r="Z20" i="26"/>
  <c r="Y20" i="26"/>
  <c r="X20" i="26"/>
  <c r="Z19" i="26"/>
  <c r="Y19" i="26"/>
  <c r="X19" i="26"/>
  <c r="Z18" i="26"/>
  <c r="Y18" i="26"/>
  <c r="X18" i="26"/>
  <c r="Y17" i="26"/>
  <c r="Z17" i="26" s="1"/>
  <c r="X17" i="26"/>
  <c r="Z16" i="26"/>
  <c r="Y16" i="26"/>
  <c r="X16" i="26"/>
  <c r="Y15" i="26"/>
  <c r="Z15" i="26" s="1"/>
  <c r="X15" i="26"/>
  <c r="Y14" i="26"/>
  <c r="Z14" i="26" s="1"/>
  <c r="X14" i="26"/>
  <c r="Y13" i="26"/>
  <c r="Z13" i="26" s="1"/>
  <c r="X13" i="26"/>
  <c r="Z12" i="26"/>
  <c r="Y12" i="26"/>
  <c r="X12" i="26"/>
  <c r="Z11" i="26"/>
  <c r="Y11" i="26"/>
  <c r="X11" i="26"/>
  <c r="Z10" i="26"/>
  <c r="Y10" i="26"/>
  <c r="X10" i="26"/>
  <c r="Y9" i="26"/>
  <c r="Z9" i="26" s="1"/>
  <c r="X9" i="26"/>
  <c r="Z8" i="26"/>
  <c r="Y8" i="26"/>
  <c r="X8" i="26"/>
</calcChain>
</file>

<file path=xl/sharedStrings.xml><?xml version="1.0" encoding="utf-8"?>
<sst xmlns="http://schemas.openxmlformats.org/spreadsheetml/2006/main" count="33764" uniqueCount="5646">
  <si>
    <t>GOVERNO DO ESTADO DE PERNAMBUCO</t>
  </si>
  <si>
    <t>AGÊNCIA DE DEFESA E FISCALIZAÇÃO AGROPECUÁRIA DO ESTADO DE PERNAMBUCO - ADAGRO</t>
  </si>
  <si>
    <t>ANEXO VII - MAPA DE DIÁRIAS E PASSAGENS (ITEM 10.2 DO ANEXO I, DA PORTARIA SCGE No 12/2020)</t>
  </si>
  <si>
    <t>Notas: 1. Caso não tenha sido efetuada diárias ou passagens no período, informar expressamente na primeira linha desta planilha; 2. Caso haja diária sem passagem ou quando houver as duas e o registro de uma delas (diária ou passagem) se der em meses distintos, informar expressamente no campo "OBSERVAÇÕES"; 3. As células em cinza são de preenchimento automático, portanto é importante não editá-las; 4. Nunca mesclar células; 5. Atentar para as notas explicativas nas celulas do cabeçalho e na legenda ao final desta planilha.</t>
  </si>
  <si>
    <t>UNIDADE GESTORA</t>
  </si>
  <si>
    <t>SERVIDOR/CONVIDADO</t>
  </si>
  <si>
    <t>EVENTO</t>
  </si>
  <si>
    <t>PASSAGENS</t>
  </si>
  <si>
    <t>DIÁRIAS</t>
  </si>
  <si>
    <t>VALOR TOTAL PASSAGENS + DIÁRIAS [28]</t>
  </si>
  <si>
    <t>OBSERVAÇÕES [29]</t>
  </si>
  <si>
    <t>UGC [3]</t>
  </si>
  <si>
    <t>UGE [4]</t>
  </si>
  <si>
    <t>NOME DO FAVORECIDO [5]</t>
  </si>
  <si>
    <t>MATRÍCULA [6]</t>
  </si>
  <si>
    <t>CARGO/FUNÇÃO [7]</t>
  </si>
  <si>
    <t>FINALIDADE [8]
(do evento)</t>
  </si>
  <si>
    <t>MOTIVAÇÃO [9]
(para convidados)</t>
  </si>
  <si>
    <t>TIPO [10]</t>
  </si>
  <si>
    <t>ORIGEM</t>
  </si>
  <si>
    <t>DESTINO</t>
  </si>
  <si>
    <t>DATA (IDA) [15]</t>
  </si>
  <si>
    <t>DATA (VOLTA) [16]</t>
  </si>
  <si>
    <t>AGÊNCIA/ COMPANHIA AÉREA [17]</t>
  </si>
  <si>
    <t>CATEGORIA [18]</t>
  </si>
  <si>
    <t>VALOR (IDA) [19]</t>
  </si>
  <si>
    <t>VALOR (VOLTA) [20]</t>
  </si>
  <si>
    <t>VALOR TOTAL DE PASSAGENS [21]</t>
  </si>
  <si>
    <t>INTEGRAIS</t>
  </si>
  <si>
    <t>PARCIAIS</t>
  </si>
  <si>
    <t>TOTAL DE DIÁRIAS [26]</t>
  </si>
  <si>
    <t>VALOR TOTAL DE DIÁRIAS [27]</t>
  </si>
  <si>
    <t>UF [11]</t>
  </si>
  <si>
    <t>CIDADE [12]</t>
  </si>
  <si>
    <t>UF [13]</t>
  </si>
  <si>
    <t>CIDADE/PAÍS [14]</t>
  </si>
  <si>
    <t>QUANTIDADE [22]</t>
  </si>
  <si>
    <t>VALOR UNITÁRIO [23]</t>
  </si>
  <si>
    <t>QUANTIDADE [24]</t>
  </si>
  <si>
    <t>VALOR UNITÁRIO [25]</t>
  </si>
  <si>
    <t>ADAGRO</t>
  </si>
  <si>
    <t>PE</t>
  </si>
  <si>
    <t>RECIFE</t>
  </si>
  <si>
    <t>Categoria econômica</t>
  </si>
  <si>
    <t>ANSELMO MARIANO DA SILVA</t>
  </si>
  <si>
    <t>2726-0</t>
  </si>
  <si>
    <t>MOTORISTA</t>
  </si>
  <si>
    <t xml:space="preserve">Primeira classe </t>
  </si>
  <si>
    <t>JOÃO JOSE DE MELO</t>
  </si>
  <si>
    <t>368122-0</t>
  </si>
  <si>
    <t>Classe executiva</t>
  </si>
  <si>
    <t>249369-1</t>
  </si>
  <si>
    <t>JORGE FRANCISCO DE LIRA</t>
  </si>
  <si>
    <t>383233-3</t>
  </si>
  <si>
    <t>JOSE ALEXANDRE CAVALCANTE DE ANDRADE</t>
  </si>
  <si>
    <t>239485-5</t>
  </si>
  <si>
    <t>JURANDIR DUTRA DA SILVA</t>
  </si>
  <si>
    <t>237893-0</t>
  </si>
  <si>
    <t>SERVIÇO</t>
  </si>
  <si>
    <t>BELO JARDIM</t>
  </si>
  <si>
    <t>433.529-5</t>
  </si>
  <si>
    <t>ASSISTENTE DE DEFESA AGROPECUÁRIA</t>
  </si>
  <si>
    <t>400.432-9</t>
  </si>
  <si>
    <t>ARCOVERDE</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</si>
  <si>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</si>
  <si>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</si>
  <si>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SUBSEQUÊNTE.</t>
  </si>
  <si>
    <t>[3] SIGLA DA UNIDADE GESTORA COORDENADORA. EX. SEE, SES, SCGE, ETC.</t>
  </si>
  <si>
    <t>[4] SIGLA DA UNIDADE GESTORA EXECUTORA. SEDUC, SCGE, ETC.</t>
  </si>
  <si>
    <t>[5] NOME COMPLETO SERVIDOR FAVORECIDO DAS DIÁRIAS E PASSAGENS.</t>
  </si>
  <si>
    <t xml:space="preserve">[6] NÚMERO DA MATRÍCULA DO SERVIDOR FAVORECIDO DAS DIÁRIAS E PASSAGENS. INSERIR NÚMERO SEM PONTO, TRAÇO OU QUALQUER OUTRO CARACTERE. EX. 3293947. </t>
  </si>
  <si>
    <t>[7] CARGO OU FUNÇÃO DO SERVIDOR FAVORECIDO DAS DIÁRIAS E PASSAGENS. EX. SECRETÁRIO EXECUTIVO DE ADMINISTRAÇÃO E FINANÇAS - SEAF, GERENTE DE LICITAÇÕES E CONTRATOS - GLIC, ETC.</t>
  </si>
  <si>
    <t>[8] DESCRIÇÃO RESUMIDA DA FINALIDADE DO DESLOCAMENTO DO SERVIDOR QUE DEU ORIGEM ÀS DIÁRIAS E PASSAGENS. EX. PARTICIPAÇÃO  DA 15º REUNIÃO DO COMITÊ GESTOR DA REDE SICONV, QUE ACONTECERÁ NO RIO DE JANEIRO, NOS DIAS 03 E 04 DE ABRIL DE 2019.</t>
  </si>
  <si>
    <t>[9] DESCRIÇÃO RESUMIDA DO MOTIVO (JUSTIFICATIVA/MOTIVAÇÃO)  DO DESLOCAMENTO DO  CONVIDADO QUE DEU ORIGEM ÀS DIÁRIAS E PASSAGENS. EX. ASSESSORAMENTO DE ESPECIALISTA NA 15º REUNIÃO DO COMITÊ GESTOR DA REDE SICONV, QUE ACONTECERÁ NO RIO DE JANEIRO, NOS DIAS 03 E 04 DE ABRIL DE 2019.</t>
  </si>
  <si>
    <t>[10] LISTA SUSPENSA PARA O TIPO DO EVENTO QUE DEU ORIGEM ÀS DIÁRIAS E PASSAGENS, COM AS SEGUINTES OPÇÕES: SERVIÇO, CURSO, REUNIÃO, EVENTO OU OUTROS. NESTE ÚLTIMO CASO, É NECESSÁRIO ESPECIFICAR OUTROS NO CAMPO "OBSERVAÇÕES".</t>
  </si>
  <si>
    <t>[11] SIGLA DA UNIDADE DA FEDERAÇÃO DE PARTIDA DA VIAGEM. EX. PE, PB, SP, ETC.</t>
  </si>
  <si>
    <t>[12] CIDADE DE PARTIDA DA VIAGEM. RECIFE, CARUARU, JOÃO PESSOA, ETC.</t>
  </si>
  <si>
    <t>[13] SIGLA DA UNIDADE DA FEDERAÇÃO DE DESTINO DA VIAGEM. EX. PE, PB, SP, ETC. DEIXAR O CAMPO EM BRANCO QUANDO O DESTINO FOR O EXTERIOR DO BRASIL.</t>
  </si>
  <si>
    <t>[14] CIDADE OU PAÍS DE DESTINO DA VIAGEM. QUANDO FOR VIAGEM INTERNACIONAL REGISTRAR A CIDADE E O PAÍS. EX. BUENOS AIRES/ARGENTINA,  SANTIAGO/CHILE, BOGOTÁ/COLÔMBIA, ETC.</t>
  </si>
  <si>
    <t>[15] DATA DE PARTIDA DA VIAGEM. FORMATO: DD/MM/AAAA.</t>
  </si>
  <si>
    <t>[16] DATA DE RETORNO DA VIAGEM. FORMATO: DD/MM/AAAA.</t>
  </si>
  <si>
    <t>[17] NOME DA AGÊNCIA DE VIAGEM OU EMPRESA AÉREA CONTRATADA: EX. GOL AVIAÇÕES AÉREAS</t>
  </si>
  <si>
    <t>[18] LISTA SUSPENSA PARA A CATEGORIA DA PASSAGEM OFERECIDA PELA COMPANHIA AÉREA, DEFERENCIADA POR TIPO DE SERVIÇOS: CATEGORIA ECONÔMICA, PRIMEIRA CLASSE E CLASSE EXECUTIVA.</t>
  </si>
  <si>
    <t xml:space="preserve">[19] VALOR DA PASSAGEM DE IDA, EM REAIS (R$). </t>
  </si>
  <si>
    <t xml:space="preserve">[20] VALOR DA PASSAGEM DE VOLTA, EM REAIS (R$). </t>
  </si>
  <si>
    <t xml:space="preserve">[21] (CÉLULA DE PREENCHIMENTO AUTOMÁTICO) VALOR TOTAL DE PASSAGENS, EM REAIS (R$). </t>
  </si>
  <si>
    <t>[22] QUANTIDADE DE DIÁRIAS INTEGRAIS.</t>
  </si>
  <si>
    <t xml:space="preserve">[23] VALOR UNITÁRIO DA DIÁRIA INTEGRAL, EM REAIS (R$). </t>
  </si>
  <si>
    <t>[24] QUANTIDADE DE DIÁRIAS PARCIAIS.</t>
  </si>
  <si>
    <t xml:space="preserve">[25] VALOR UNITÁRIO DA DIÁRIA PARCIAL, EM REAIS (R$). </t>
  </si>
  <si>
    <t>[26] QUANTIDADE TOTAL DE DIÁRIAS (INTEGRAIS + PARCIAIS).</t>
  </si>
  <si>
    <t xml:space="preserve">[27] (CÉLULA DE PREENCHIMENTO AUTOMÁTICO) VALOR TOTAL DE DIÁRIAS, EM REAIS (R$). </t>
  </si>
  <si>
    <t xml:space="preserve">[28] (CÉLULA DE PREENCHIMENTO AUTOMÁTICO) VALOR TOTAL DA SOMA DAS PASSAGENS E DIÁRIAS, EM REAIS (R$). </t>
  </si>
  <si>
    <t>[29] CAMPO ABERTO PARA REGISTRAR OBSERVAÇÕES DIVERSAS. EX. DIÁRIAS EXECUTADAS SEM A NECESSIDADE DE EMISSÃO DE PASSAGENS, AS DIÁRIAS REFERENTES A ESSAS PASSAGENS SERÃO EMITIDAS E REGISTRADAS NO MÊS SUBSEQUENTE, ETC.</t>
  </si>
  <si>
    <t>JOÃO VILANDIO PEIXOTO BEM</t>
  </si>
  <si>
    <t>MARIO DIMAS DOS SANTOS</t>
  </si>
  <si>
    <t>249371-3</t>
  </si>
  <si>
    <t>GLENDA MÔNICA LUNA DE HOLANDA</t>
  </si>
  <si>
    <t>335584-5</t>
  </si>
  <si>
    <t>FISCAL ESTADUAL AGROPECUÁRIA</t>
  </si>
  <si>
    <t>Salgueiro</t>
  </si>
  <si>
    <t>FISCAL DE DEFESA AGROPECUÁRIA</t>
  </si>
  <si>
    <t>ASSISTENTE DE DEFESA AGROPECUÁRIO</t>
  </si>
  <si>
    <t>FISCAL ESTADUAL AGROPECUÁRIO</t>
  </si>
  <si>
    <t>TARCISIO CAVALCANTI DE MENEZES</t>
  </si>
  <si>
    <t>451.276-6</t>
  </si>
  <si>
    <t>Fiscal Estadual Agropecuário</t>
  </si>
  <si>
    <t>Recife</t>
  </si>
  <si>
    <t>361.675-4</t>
  </si>
  <si>
    <t>Fiscal Estadual Agropecuária</t>
  </si>
  <si>
    <t>Fiscal Agropecuário de Pernambuco</t>
  </si>
  <si>
    <t>Erick Guilherme Rodrigues de Aguiar Silva</t>
  </si>
  <si>
    <t>Alexandre da Silva Xavier</t>
  </si>
  <si>
    <t>433.514-7</t>
  </si>
  <si>
    <t> Elzo Manoel Cavalcanti Novaes</t>
  </si>
  <si>
    <t>Analista de Desenvolvimento</t>
  </si>
  <si>
    <t>FELIPE DE SOUZA ROCHA</t>
  </si>
  <si>
    <t>433.590-2</t>
  </si>
  <si>
    <t>BENITO GUSTAVO CARACIOLO</t>
  </si>
  <si>
    <t>125.504-5</t>
  </si>
  <si>
    <t>JANAYRA MAGALHÃES LEITE</t>
  </si>
  <si>
    <t>LUIZ PAULO OLIVEIRA DA SILVA</t>
  </si>
  <si>
    <t>Alagoinha</t>
  </si>
  <si>
    <t>400.433-7</t>
  </si>
  <si>
    <t>PESQUEIRA</t>
  </si>
  <si>
    <t>ISRAEL NUNES DA SILVA</t>
  </si>
  <si>
    <t>CARPINA</t>
  </si>
  <si>
    <t>HEVERTON CAETANO LEAL DA SILVA</t>
  </si>
  <si>
    <t>LIMOEIRO</t>
  </si>
  <si>
    <t>FERNANDO DE MELO OLIVEIRA</t>
  </si>
  <si>
    <t>433516-3</t>
  </si>
  <si>
    <t>Limoeiro</t>
  </si>
  <si>
    <t>ELIABE DE MORAIS FREITAS</t>
  </si>
  <si>
    <t>434.038-8</t>
  </si>
  <si>
    <t>AGRICÉLIO SANTOS BEZERRA</t>
  </si>
  <si>
    <t>429.626-5</t>
  </si>
  <si>
    <t>SURUBIM</t>
  </si>
  <si>
    <t>DIMAS DA COSTA MARQUES FILHO</t>
  </si>
  <si>
    <t>400.439-6</t>
  </si>
  <si>
    <t>Surubim</t>
  </si>
  <si>
    <t>434.017-5</t>
  </si>
  <si>
    <t>MARIA EUGÊNIA SORIANO FERREIRA NUNES</t>
  </si>
  <si>
    <t>359015-1</t>
  </si>
  <si>
    <t>ANDRÉ LUIZ MENEZES MACHADO</t>
  </si>
  <si>
    <t>335.580-2</t>
  </si>
  <si>
    <t>José Stanley de Oliveira Silva</t>
  </si>
  <si>
    <t>434.138-4</t>
  </si>
  <si>
    <t>335576-4</t>
  </si>
  <si>
    <t>Garanhuns</t>
  </si>
  <si>
    <t>1261-0</t>
  </si>
  <si>
    <t>Agente Agropecuário</t>
  </si>
  <si>
    <t>Bom Conselho</t>
  </si>
  <si>
    <t>Sudycleia de Carvalho Gico</t>
  </si>
  <si>
    <t>433.504-0</t>
  </si>
  <si>
    <t>Assistente de Defesa Agropecuária</t>
  </si>
  <si>
    <t>433.505-8</t>
  </si>
  <si>
    <t>ROSIRENE FLORENTINO MALTA</t>
  </si>
  <si>
    <t>Auxiliar de Defesa Agropecuária</t>
  </si>
  <si>
    <t>111.386-0</t>
  </si>
  <si>
    <t>JACQUELINE BEZERRA DE ALBUQUERQUE</t>
  </si>
  <si>
    <t>Caruaru</t>
  </si>
  <si>
    <t>Diretora - Presidente</t>
  </si>
  <si>
    <t>385.568-6</t>
  </si>
  <si>
    <t>MARCELO MARQUES DA COSTA</t>
  </si>
  <si>
    <t>433.528-7</t>
  </si>
  <si>
    <t>ADRIANO BARBOZA LEITE</t>
  </si>
  <si>
    <t>434.131-7</t>
  </si>
  <si>
    <t>102.261-0</t>
  </si>
  <si>
    <t>112.413-7</t>
  </si>
  <si>
    <t>SERRA TALHADA</t>
  </si>
  <si>
    <t>MARIA DA CONCEIÇÃO DE HOLLANDA NEIVA</t>
  </si>
  <si>
    <t>125.493-6</t>
  </si>
  <si>
    <t>ANA LARISSA XAVIER LEITE</t>
  </si>
  <si>
    <t>433.532-5</t>
  </si>
  <si>
    <t>FISCAL ESTADUAL-VETERINÁRIO</t>
  </si>
  <si>
    <t>IURY UZEDA DA ROCHA</t>
  </si>
  <si>
    <t>433.531-7</t>
  </si>
  <si>
    <t>FLORESTA</t>
  </si>
  <si>
    <t>SKARLLA DE OLIVEIRA ALMENDRA</t>
  </si>
  <si>
    <t>430.200-1</t>
  </si>
  <si>
    <t>BARREIRA MÓVEL(DIÁRIA INTEGRAL COM DESLOCAMENTO DO MUNICÍPIO,CONFORME ART.3º DO DECRETO 25845/03).</t>
  </si>
  <si>
    <t>OSÓRIO LEITE DE SOUSA BEZERRA NUNES</t>
  </si>
  <si>
    <t>444.364-0</t>
  </si>
  <si>
    <t>JONAS DA SILVA RODRIGUES</t>
  </si>
  <si>
    <t>434.039-6</t>
  </si>
  <si>
    <t>AUXILIAR DE DEFESA AGROPECUÁRIO</t>
  </si>
  <si>
    <t> LUIZ DARIO LUSTOSA CABRAL</t>
  </si>
  <si>
    <t>138.414-7</t>
  </si>
  <si>
    <t>434.072-8</t>
  </si>
  <si>
    <t>DULCILENE LACERDA DO NASCIMENTO</t>
  </si>
  <si>
    <t>089.556-3</t>
  </si>
  <si>
    <t>2649-2</t>
  </si>
  <si>
    <t>AUXILIAR DE DEFESA AGROPECUÁRIA</t>
  </si>
  <si>
    <t>JOÃO VICTOR RIBEIRO DE OLIVEIRA AMORIM</t>
  </si>
  <si>
    <t>433.512-0</t>
  </si>
  <si>
    <t>DAYANE DIAS COUTINHO CAVALCANTI DE LIMA</t>
  </si>
  <si>
    <t>GOIANA</t>
  </si>
  <si>
    <t>Eldo Cavalcanti Novaes</t>
  </si>
  <si>
    <t>Luiz Cavalcante Bezerra</t>
  </si>
  <si>
    <t>430.201-0</t>
  </si>
  <si>
    <t>361.765-3</t>
  </si>
  <si>
    <t>Roberto Caetano Pereira</t>
  </si>
  <si>
    <t>127.934-3</t>
  </si>
  <si>
    <t>Palmeirina</t>
  </si>
  <si>
    <t>Agente administrativo</t>
  </si>
  <si>
    <t>130.420-8</t>
  </si>
  <si>
    <t> Lonjoré Leocádio de Lima</t>
  </si>
  <si>
    <t>433.530-9</t>
  </si>
  <si>
    <t>125.119-8</t>
  </si>
  <si>
    <t>Gerente Estadual de Defesa Vegetal - GEDV</t>
  </si>
  <si>
    <t> FISCAL ESTADUAL AGROPECUÁRIO</t>
  </si>
  <si>
    <t>361.797-1</t>
  </si>
  <si>
    <t>JOSÉ AURÉLIO COSTA GALINDO</t>
  </si>
  <si>
    <t>LUIZ GONZAGA DO NASCIMENTO</t>
  </si>
  <si>
    <t>MAURICIO LIRA DE MIRANDA</t>
  </si>
  <si>
    <t>1569-5</t>
  </si>
  <si>
    <t>TIMBAÚBA</t>
  </si>
  <si>
    <t>NARA MARIA DE OLIVEIRA SILVA</t>
  </si>
  <si>
    <t>Fiscalização em eventos agropecuários e atualizações cadastrais em propriedades rurais.</t>
  </si>
  <si>
    <t>434.011-6</t>
  </si>
  <si>
    <t>429.634-6</t>
  </si>
  <si>
    <t>Afogados da Ingazeira</t>
  </si>
  <si>
    <t>JOSÉ TEMÍSTOCLES BEZERRA DA SILVA</t>
  </si>
  <si>
    <t>São José do Egito</t>
  </si>
  <si>
    <t>GEILSON MANOEL DE SOUZA LIMA</t>
  </si>
  <si>
    <t>429.629-0</t>
  </si>
  <si>
    <t>ASSISTENTE DEFESA AGROPECUÁRIO</t>
  </si>
  <si>
    <t>2211-0</t>
  </si>
  <si>
    <t>HALBERT KLEBER DA SILVA SIQUEIRA</t>
  </si>
  <si>
    <t>400.434-5</t>
  </si>
  <si>
    <t>NEURISVAN RAMOS GUERRA</t>
  </si>
  <si>
    <t>Paulo Roberto Pereira de França</t>
  </si>
  <si>
    <t>430.196-0</t>
  </si>
  <si>
    <t>335.579-9</t>
  </si>
  <si>
    <t>SUPERVISÃO EACs, BUSCA PELOS INADIMPLENTES VACINAÇÃO AFTOSA, VIGILÂNCIA ATIVA E PASSIVA AIE, MORMO E RAIVA, FISCALIZAÇÃO EVENTO PECUÁRIO </t>
  </si>
  <si>
    <t>GRAVATÁ</t>
  </si>
  <si>
    <t>Leonardo Leitão</t>
  </si>
  <si>
    <t>455.522-8</t>
  </si>
  <si>
    <t>Assistente de Defesa Agropecuário</t>
  </si>
  <si>
    <t>GUSTAVO SIMÕES LIMA</t>
  </si>
  <si>
    <t>430.147-1</t>
  </si>
  <si>
    <t>AGRESTINA</t>
  </si>
  <si>
    <t>AUX EM GESTÃO AUT/FUND - AXGAF</t>
  </si>
  <si>
    <t> JOÃO AFONSO ALVES DE SÁ</t>
  </si>
  <si>
    <t>2723-5</t>
  </si>
  <si>
    <t>Auxiliar de Defesa Animal</t>
  </si>
  <si>
    <t>127.597-6</t>
  </si>
  <si>
    <t>384.717-9</t>
  </si>
  <si>
    <t>2314-0</t>
  </si>
  <si>
    <t>130443-7</t>
  </si>
  <si>
    <t>Frei Miguelinho</t>
  </si>
  <si>
    <t>VERA LÚCIA DA SILVA</t>
  </si>
  <si>
    <t>Vitoria de S Antão</t>
  </si>
  <si>
    <t>433.511-2</t>
  </si>
  <si>
    <t>AUXILIAR OPERACIONAL</t>
  </si>
  <si>
    <t>MURILO WANDERSON GRANJA ALEIXO</t>
  </si>
  <si>
    <t>433507-4</t>
  </si>
  <si>
    <t>ASSISTENTE TÉCNICO</t>
  </si>
  <si>
    <t>TULIO OLIVEIRA DOS SANTOS</t>
  </si>
  <si>
    <t>FISCAL ESTADUAL AGROPECUARIO</t>
  </si>
  <si>
    <t>433518-0</t>
  </si>
  <si>
    <t>Tilma Márcia Cunha Soares</t>
  </si>
  <si>
    <t>REINALDO DE CASTRO SANTOS</t>
  </si>
  <si>
    <t>429.628-1</t>
  </si>
  <si>
    <t> 335.580-2</t>
  </si>
  <si>
    <t>433.506-6</t>
  </si>
  <si>
    <t>Vitoria de Santo Antão/Recife</t>
  </si>
  <si>
    <t>Ricardo Ribeiro de Souza</t>
  </si>
  <si>
    <t> Assistente de Defesa Agropecuária</t>
  </si>
  <si>
    <t>429.627-3</t>
  </si>
  <si>
    <t>EDUARDO PIMENTEL BRUM</t>
  </si>
  <si>
    <t>SUPERVISÃO EACs, BUSCA PELOS INADIMPLENTES VACINAÇÃO AFTOSA, VIGILÂNCIA ATIVA E PASSIVA AIE, MORMO E RAIVA, FISCALIZAÇÃO EVENTO PECUÁRIO</t>
  </si>
  <si>
    <t>119.569-7</t>
  </si>
  <si>
    <t>ANTONIETA ARAÚJO DE MIRANDA FERREIRA</t>
  </si>
  <si>
    <t>Wiliana Maciel de Almeida</t>
  </si>
  <si>
    <t>Águas Belas</t>
  </si>
  <si>
    <t>433.513-9</t>
  </si>
  <si>
    <t>TITO HENRIQUE DE FIGUEIROA SALLES</t>
  </si>
  <si>
    <t>JOSE NILDO LAURENTINO DOS SANTOS</t>
  </si>
  <si>
    <t>FISCAL ESTADUAL-VETERINÁRIA</t>
  </si>
  <si>
    <t>ASSISTENTE DE DEFESA AGROPECUÁRIA-ASDA</t>
  </si>
  <si>
    <t>130.421-6</t>
  </si>
  <si>
    <t>Glenda Mônica Luna de Holanda</t>
  </si>
  <si>
    <t>Camaragibe/Recife</t>
  </si>
  <si>
    <t> WILLIAMS EDUARDO DE ARAÚJO FERNANDO</t>
  </si>
  <si>
    <t>430.148-0</t>
  </si>
  <si>
    <t>433.524-4</t>
  </si>
  <si>
    <t>LAERTE GURGEL FILGUEIRA</t>
  </si>
  <si>
    <t>BARREIRA MÓVEL(DIÁRIA INTEGRAL COM DESLOCAMENTO DO MUNICÍPIO,CONFORME ART.3º DO DECRETO 25845/03).
AUXILIAR NAS METAS DEFESA ANIMAL.</t>
  </si>
  <si>
    <t>429.631-1</t>
  </si>
  <si>
    <t>Bodocó </t>
  </si>
  <si>
    <t>LORENA OLIVEIRA TÍNEL </t>
  </si>
  <si>
    <t>430.155-2</t>
  </si>
  <si>
    <t>OURICURI</t>
  </si>
  <si>
    <t>361.831-5</t>
  </si>
  <si>
    <t>136.064-7</t>
  </si>
  <si>
    <t>430.149-8</t>
  </si>
  <si>
    <t>Monitoramento da Bactrocera carambolae (Mosca da carambola) em armadilhas instaladas em pontos e rotas críticos.</t>
  </si>
  <si>
    <t>MARIA JEANE  CRUZ  DA SILVA</t>
  </si>
  <si>
    <t>WAGNER FERREIRA DE SOUZA</t>
  </si>
  <si>
    <t>430152-8</t>
  </si>
  <si>
    <t>2.657-3</t>
  </si>
  <si>
    <t xml:space="preserve"> EXECUTAR  AÇÕES ADMINISTRATIVAS DE DEFESAS AGROPECUÁRIA, CADASTRAMENTO E ATUALIZAÇÕES DE PRODUTORES E PROPRIEDADE RURAL, ATIVIDADES COM A 2ª ETAPA DE VACINAÇÃO CONTRA A FEBRE AFTOSA/2023.
*Diárias Integrais com deslocamento do Município sede, conforme art. 3º do decreto 25845/03.</t>
  </si>
  <si>
    <t> Luis Carlos de Araújo</t>
  </si>
  <si>
    <t>Vacinação Assistida, fiscalizada e oficial -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</si>
  <si>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430156-0</t>
  </si>
  <si>
    <t>ARARIPINA</t>
  </si>
  <si>
    <t>Garanhuns/Paranatama</t>
  </si>
  <si>
    <t>DORMENTES</t>
  </si>
  <si>
    <t>VANESSA SANTOS DE OLIVEIRA CARNEIRO</t>
  </si>
  <si>
    <t>BARREIRA MÓVEL(DIÁRIA INTEGRAL COM DESLOCAMENTO DO MUNICÍPIO,CONFORME ART.3º DO DECRETO 25845/03)
CUMPRIR METAS DA DEFESA ANIMAL.</t>
  </si>
  <si>
    <t>BARREIRA MÓVEL(DIÁRIA INTEGRAL COM DESLOCAMENTO DO MUNICÍPIO,CONFORME ART.3º DO DECRETO 25845/03).
REALIZAR METAS DE DEFESA ANIMAL.</t>
  </si>
  <si>
    <t>FISCAL ESTADUAL AGROPECUÁRIO-FEA</t>
  </si>
  <si>
    <t>JOÃO COSMO RODRIGUES</t>
  </si>
  <si>
    <t>Supervisão aos escritórios desta regional, busca ativa aos inadimplentes</t>
  </si>
  <si>
    <t>138.425-2</t>
  </si>
  <si>
    <t>Defesa sanitária animal, educação sanitária, fiscalização de eventos e estabelecimentos agropecuários, visita a propriedades e a produtores rurais, participações em reuniões externas e busca por propriedades inadimplentes na campanha contra a febre aftosa - etapa 2023.2.
*Diárias Integrais com deslocamento do Município sede, conforme art. 3º do decreto 25845/03.</t>
  </si>
  <si>
    <t>DERCIVAL FREIRE DE MENEZES</t>
  </si>
  <si>
    <t>/Terra nova/ Parnamirim/Serrita/Mirandiba/Belém de São Fco./Verdejante/Salgueiro</t>
  </si>
  <si>
    <t>03,04,08,11,12,17/01/2024</t>
  </si>
  <si>
    <t>BUSCA ATIVA DE INADIMPLENTES, FISCALIZAÇÃO DE REVENDAS AGROPECUÁRIAS E  ATENDIMENTO AO PUBLICO NOS EAC's.</t>
  </si>
  <si>
    <t>PARNAMIRIM/SALGUEIRO/SERRITA/MOREILÂNDIA/TERRA NOVA/PARNAMIRIM</t>
  </si>
  <si>
    <t>15,19,23,29/01/2024</t>
  </si>
  <si>
    <t>ASSITENTE DE DEFESSA AGROPECUÁRIO</t>
  </si>
  <si>
    <t>AUXILIAR OS FISCAIS AGROPECUÁRIOS NAS ATIVIDADES DE CAMPO;BUSCA ATIVA A INADIMPLENTES; ATUALIZAÇÃO CADASTRAL; APOIO ULSAV's e EAC's.</t>
  </si>
  <si>
    <t> CABROBÓ/SALGUEIRO/CABROBÓ</t>
  </si>
  <si>
    <t>22,26,29/01/2024</t>
  </si>
  <si>
    <t>BEZERROS-RIACHO DAS ALMAS-</t>
  </si>
  <si>
    <t>03,09,11,16,18,22,24,26,30/01/2024</t>
  </si>
  <si>
    <t>04,09,11,17,18,22,24,26,30/01/2024</t>
  </si>
  <si>
    <t>Vacinação Assistida, fiscalizada e oficial e rastreamento de inadimplentes (Brucelose e PNEFA); Fiscalização em eventos agropecuários (feiras, vaquejadas); Supervisão em EAC's; Vigilância Epidemiológica Ativa - Mormo, AIE, Raiva, Brucelose, Tuberculose; Fiscalização em revendas Agropecuárias; Barreira Móvel; Entrevista em rádios e reuniões em associações-Educação Sanitária.</t>
  </si>
  <si>
    <t>JATAÚBA/CARUARU/ALTINHO/PANELAS/CUPIRA/LAGOA DOS GATOS/AGRESTINA</t>
  </si>
  <si>
    <t>11,16,17,19,23,24,26,30/01/2024</t>
  </si>
  <si>
    <t>13,16,17,19,23,24,26,30/01/2024</t>
  </si>
  <si>
    <t>Vistoria em estabelecimentos avícolas comercial (corte e postura):  Rastreamento de inadimplentes- Campanha de Vacinação contra Febre Aftosa; Fiscalização em eventos agropecuários (feiras, vaquejadas, leilões, etc...); Supervisão em EAC's; Vigilância Epidemiológica Ativa - Mormo, AIE, Raiva, Brucelose, Tuberculose; Fiscalização em revendas Agropecuárias; Barreira Móvel; Educação Sanitária.</t>
  </si>
  <si>
    <t>ALTINHO/LAGOA DOS GATOS/JATAÚBA/ALTINHO/PANELAS/CUPIRA/AGRESTINA</t>
  </si>
  <si>
    <t>08,1011,15,17,19/01/2024</t>
  </si>
  <si>
    <t>08,10,13,15,17,19/01/2024</t>
  </si>
  <si>
    <t>BEZERROS-RIACHO DAS ALMAS-RIACHO DAS ALMAS-GRAVATÁ</t>
  </si>
  <si>
    <t>03,09,11,16,22,24,26,30/01/2024</t>
  </si>
  <si>
    <t>Supervisão em EAC, atendimento ao produtor rural; Fiscalização em feira de animais; Barreira móvel.</t>
  </si>
  <si>
    <t>Riacho das Almas-Taquaritinga do Norte- Santa Cruz do Capibaribe- Caruaru</t>
  </si>
  <si>
    <t>29,30/01/2024</t>
  </si>
  <si>
    <t>29,31/01/2024</t>
  </si>
  <si>
    <t>Altinho -Riacho das Almas -Santa Cruz do Capibaribe - Brejo da Madre de Deus -  Panelas -Gravatá -Taquaritinga do Norte - Caruaru</t>
  </si>
  <si>
    <t>03,04,05,08,09,10,11,12/01/2024</t>
  </si>
  <si>
    <t>03,04,05,08,09,10,11,14/01/2024</t>
  </si>
  <si>
    <t>Vistoria de fiscalização para verificação de finalização de obras da empresa ELIANE PEREIRA DA SILVA (MV LOPES SOLUÇÕES AMBIENTAIS).</t>
  </si>
  <si>
    <t xml:space="preserve"> Recife</t>
  </si>
  <si>
    <t>1 e 2.Monitoramento da Bactrocera carambolae (Mosca da carambola) em armadilhas instaladas em pontos e rotas críticos.</t>
  </si>
  <si>
    <t>Ipojuca/Igarassu/Recife</t>
  </si>
  <si>
    <t>03,04/01/2024</t>
  </si>
  <si>
    <t>Igarassu/Recife</t>
  </si>
  <si>
    <t>17,18/01/2024</t>
  </si>
  <si>
    <t>03,04,17/01/2024</t>
  </si>
  <si>
    <t xml:space="preserve"> Inspeção em propriedade/vistoria de UP cultivada com banana inscrita no SMR.</t>
  </si>
  <si>
    <t>Barra de Guabiraba/Recife </t>
  </si>
  <si>
    <t>Inspeção em propriedade/vistoria de UP cultivada com banana inscrita no SMR.</t>
  </si>
  <si>
    <t>JOÃO CARLSO ALVES DE SIQUEIRA</t>
  </si>
  <si>
    <t>128.377-4</t>
  </si>
  <si>
    <t>ATUALIZAÇÕES CADASTRAIS DE PRODUTORES, VISITAS A UNIDADES ADMINISTRATIVAS. INSPEÇÃO DE ESTABELECIMENTOS DE PRODUTOS DE ORIGEM ANIMAL (QUEIJARIAS), COLETA DE MATERIAL PRODUTOS (ÁGUA, QUEIJO, BEBIDA LÁCXTEA E IOGURTE) PARA ANÁLISE FISCAL, FISCALIZAÇÃO DE PROPRIEDADES E REBANHOS INADIMPLENTES QUANTO À VACINAÇÃO CONTRA FEBRE AFTOSA E BRUCELOSE, FISCALIZAÇÃO DE FIRMAS COMERCIAIS DE PRODUTOS VETERINÁRIOS.REUNIÕES COM ASSOCIAÇÕES.</t>
  </si>
  <si>
    <t> OURICURI</t>
  </si>
  <si>
    <t xml:space="preserve">BODOCO - TIMORANTI -SANTA CRUZ -  FEIRA DE ANIMAIS -  TRINDADE - LOPES - OURICURI </t>
  </si>
  <si>
    <t>09,10,11,12,15,16,17,18,19,22,23,24,25,26,29,30,31/2024</t>
  </si>
  <si>
    <t>INSPEÇÃO DE ESTABELECIMENTOS DE PRODUTOS DE ORIGEM ANIMAL (QUEIJARIAS), COLETA DE MATERIAL PRODUTOS (ÁGUA, QUEIJO, BEBIDA LÁCXTEA E IOGURTE) PARA ANÁLISE FISCAL, FISCALIZAÇÃO DE PROPRIEDADES E REBANHOS INADIMPLENTES QUANTO À VACINAÇÃO CONTRA FEBRE AFTOSA E BRUCELOSE, FISCALIZAÇÃO DE FIRMAS COMERCIAIS DE PRODUTOS VETERINÁRIOS.</t>
  </si>
  <si>
    <t>Ouricuri-Granito - Bodocó</t>
  </si>
  <si>
    <t>17,18,19,22,23,24,25,26,29,30,31/01/2024</t>
  </si>
  <si>
    <t> FISCAL AGROPECUÁRIO ESTADUAL</t>
  </si>
  <si>
    <t>INSPEÇÃO DE ESTABELECIMENTOS DE PRODUTOS DE ORIGEM ANIMAL (QUEIJARIAS), COLETA DE MATERIAL PRODUTOS (ÁGUA, QUEIJO, BEBIDA LÁCTEA E IOGURTE) PARA ANÁLISE FISCAL, FISCALIZAÇÃO DE PROPRIEDADES E REBANHOS INADIMPLENTES QUANTO À VACINAÇÃO CONTRA FEBRE AFTOSA E BRUCELOSE, FISCALIZAÇÃO DE FIRMAS COMERCIAIS DE PRODUTOS VETERINÁRIOS.</t>
  </si>
  <si>
    <t>Bodocó</t>
  </si>
  <si>
    <t>Exu -Ouricuri -Granito - Bodocó</t>
  </si>
  <si>
    <t>FISCALIZAÇÃO DE PROPRIEDADES E REBANHOS INADIMPLENTES QUANTO À VACINAÇÃO CONTRA FEBRE AFTOSA E BRUCELOSE.ATUALIZAÇÃO CADASTRAL, GEORREFERENCIAMENTO DE PROPRIEDADES. REUNIÕES COM ASSOCIAÇÕES. </t>
  </si>
  <si>
    <t xml:space="preserve">EXU </t>
  </si>
  <si>
    <t>09,15,16,22,23,29,30/01/2024</t>
  </si>
  <si>
    <t> FISCALIZAÇÃO EM PROPRIEDADES INADIMPLENTES, VACINAÇÃO ASSISTIDA, ATUALIZAÇÃO CADASTRAL EM PROPRIEDADES DE SUÍNO E AVES, GEORREFERENCIAMENTO DE PROPRIEDADES, INSPEÇÃO EM FIRMA DE PRODUTOS VETERINÁRIOS, SUPORTE NO ESCRITÓRIO LOCAL.</t>
  </si>
  <si>
    <t>IPUBI - ARARIPINA</t>
  </si>
  <si>
    <t>03,10,17,19,24,31/01/2024</t>
  </si>
  <si>
    <t>INSPEÇÃO DE ESTABELECIMENTOS DE PRODUTOS DE ORIGEM ANIMAL (QUEIJARIAS), COLETA DE MATERIAL PRODUTOS (ÁGUA, QUEIJO, BEBIDA LÁCXTEA , IOGURTE E MEL) PARA ANÁLISE FISCAL, FISCALIZAÇÃO DE PROPRIEDADES E REBANHOS INADIMPLENTES QUANTO À VACINAÇÃO CONTRA FEBRE AFTOSA E BRUCELOSE, FISCALIZAÇÃO DE FIRMAS COMERCIAIS DE PRODUTOS VETERINÁRIOS.</t>
  </si>
  <si>
    <t>Bodocó - Trindade -Ouricuri</t>
  </si>
  <si>
    <t>09,10,11,12,15,16,17,18,19,22,23,24,25,26,30,31/01/2024</t>
  </si>
  <si>
    <t xml:space="preserve"> JOSÉ DE LIMA OLIVEIRA</t>
  </si>
  <si>
    <t>FINALIDADE DA VIAGEM: AUXILIAR NA INSPEÇÃO EM ESTABELECIMENTOS DE PRODUTOS DE ORIGEM ANIMAL, BUSCA DE INADIMPLENTES CONTRA FEBRE AFTOSA E BRUCELOSE, ATUALIZAÇÃO DE CADASTROS DE PRODUTORES, REUNIÕES COM ENTIDADES PARCEIRAS (ASSOCIAÇÕES E UNIVERSIDADE). </t>
  </si>
  <si>
    <t>GRANITO - OURICURI</t>
  </si>
  <si>
    <t>09,11,16,22,29,30/01/2024</t>
  </si>
  <si>
    <t>AUXILIO A EVENTOS, REUNIÕES EM SECRETARIAS DE AGRICULTURA, ATUALIZAÇÕES CADASTRAIS, BUSCA ATIVA , REUNIÕES COM ASSOCIAÇÕES. AUXILIAR NA INSPEÇÃO EM ESTABELECIMENTOS DE PRODUTOS DE ORIGEM ANIMAL, BUSCA DE INADIMPLENTES CONTRA FEBRE AFTOSA E BRUCELOSE. </t>
  </si>
  <si>
    <t xml:space="preserve"> BODOCO -FEIRA DE ANIMAIS - TRINDADE - IPUBI -ZONA RURAL - SANTA RITA -OURICURI</t>
  </si>
  <si>
    <t>09,10,11,12,15,16,17,22,23,24,25,26,29,30,31/01/2024</t>
  </si>
  <si>
    <t>Vistoria para emissão de Laudo, à pedido do MPPE</t>
  </si>
  <si>
    <t>recife</t>
  </si>
  <si>
    <t>Nazaré da Mata / Recife</t>
  </si>
  <si>
    <t>VISTORIAS DE LIXÕES, VISTORIAS DE ESTABELECIMENTOS AVÍCOLAS, CADASTROS E ATUALIZAÇÃO CADASTRAL DE PROPRIEDADES RURAIS, FISCALIZAÇÃO EM PROPRIEDADES DE RISCO.</t>
  </si>
  <si>
    <t>OROBÓ-BOM JARDIM--LIMOEIRO-VERTENTES-SANTA MARIA DO CAMBUCA-SURUBIM</t>
  </si>
  <si>
    <t>03,04,10,11,16,17,18,23,24,25,30,31/01/2024</t>
  </si>
  <si>
    <t>03,04,08,09,11,17,18,23,30/01/2024</t>
  </si>
  <si>
    <t>03,04,05,09,10,11,12/01/2024</t>
  </si>
  <si>
    <t>VISTORIAS DE LIXÕES, CADASTROS E ATUALIZAÇÃO CADASTRAL DE PROPRIEDADES E PRODUTORES RURAIS.</t>
  </si>
  <si>
    <t>ARAÇOIABA/LAGOA DE ITAENGA/VICÊNCIA/CARPINA</t>
  </si>
  <si>
    <t>29,30,31/01/2024</t>
  </si>
  <si>
    <t>CADASTRO E ATUALIZAÇÃO CADASTRAL EM PROPRIEDADES RURAIS; VISTORIAS DE LIXÕES; VISTORIAS DE ESTABELECIMENTOS COMERCIAIS AVÍCOLAS; BUSCA DE INADIMPLENTES REFERENTE A 2ª ETAPA DA CAMPANHA CONTRA FEBRE AFTOSA 2023, FISCALIZAÇÃO EM PROPRIEDADES DE RISCO.</t>
  </si>
  <si>
    <t>NAZARÉ DA MATA/PAUDALHO/LAGOA DO CARRO/NAZARÉ DA MATA/CARPINA</t>
  </si>
  <si>
    <t>03,04,05,09,10,16,17,18,23,24,25,30/01/2024</t>
  </si>
  <si>
    <t>Cadastro e georreferenciamento de propriedades. Fiscalização em eventos agropecuários; Fiscalização de revendas agropecuárias. Busca por inadimplentes da campanha de vacinação de Febre Aftosa.</t>
  </si>
  <si>
    <t>Feira Nova/Cumaru/Lagoa de Itaenga/Feira Nova/Passira/Salgadinho/Limoeiro</t>
  </si>
  <si>
    <t>03,05,09,12,15,16,19,23,24,30/01/2024</t>
  </si>
  <si>
    <t>Cadastro e georreferenciamento de propriedades. Fiscalização em eventos agropecuários; Fiscalização de revendas agropecuárias. Busca por inadimplentes da campanha de vacinação de Febre Aftosa. Cadastro, inspeção e reinspeção de produtores e plantios de banana e citros.</t>
  </si>
  <si>
    <t>Passira/Cumaru/Feira Nova/Machados/Passira/Limoeiro</t>
  </si>
  <si>
    <t>04,05,08,10,12,15,17,19,23,24/01/2024</t>
  </si>
  <si>
    <t xml:space="preserve"> ROGÉRIO CARLOS DE OLIVEIRA</t>
  </si>
  <si>
    <t>Surubim/João Alfredo/João Alfredo/Surubim/Frei Miguelinho</t>
  </si>
  <si>
    <t>05,08,12,15,19,22,26,29/01/2024</t>
  </si>
  <si>
    <t xml:space="preserve"> José Pedro da Silva Junior</t>
  </si>
  <si>
    <t>Vistorias de lixões, vistorias de estabelecimentos avícolas, cadastros e atualização cadastral de propriedades rurais, fiscalização em propriedades de risco. Fiscalização de eventos agropecuários de aglomeração de animais.</t>
  </si>
  <si>
    <t>Bom Jardim/João Alfredo/Frei Miguelinho/Vertente do Lério/Surubim</t>
  </si>
  <si>
    <t>17,18,22,23,25,29,30,31/01/2024</t>
  </si>
  <si>
    <t>LEVAR MATERIAL E TRAZER OS PEDIDOS DAS ULSAVS,E OS CERTIFICADOS DAS EMPRESAS.</t>
  </si>
  <si>
    <t>RECIFE/LIMOEIRO</t>
  </si>
  <si>
    <r>
      <t>03/01/2024</t>
    </r>
    <r>
      <rPr>
        <sz val="11"/>
        <color rgb="FF000000"/>
        <rFont val="Calibri"/>
        <family val="2"/>
      </rPr>
      <t> </t>
    </r>
  </si>
  <si>
    <t>Vistorias em estabelecimentos avícolas, entrega de documentos.</t>
  </si>
  <si>
    <t>Bom Jardim/Surubim/Feira Nova/Carpina/Recife/Limoeiro</t>
  </si>
  <si>
    <t>04,08,09/01/2024</t>
  </si>
  <si>
    <t xml:space="preserve">Apoio </t>
  </si>
  <si>
    <t xml:space="preserve"> Parantama</t>
  </si>
  <si>
    <t>05,08,15,19,22,26,29/01/2024</t>
  </si>
  <si>
    <t xml:space="preserve"> João José Bezerra Cavalcante</t>
  </si>
  <si>
    <t>Fiscalização de Eventos Agropecuários, Fiscalização de Revendas Agropecuárias, Cadastros de Produtores e Propriedades Rurais, Vigilancia Ativa para AIE.  *Conforme o artigo 3° do decreto 25845/03</t>
  </si>
  <si>
    <t>Capoeiras/Canhotinho/Garanhuns</t>
  </si>
  <si>
    <t>05,09,12,17,19,24,26,30,31/01/2024</t>
  </si>
  <si>
    <t xml:space="preserve">Assistente de Defesa Agropecuária </t>
  </si>
  <si>
    <t xml:space="preserve"> Fiscalização em evento agropecuário/Barreira móvel, fiscalização em propriedade rural granja avicola. *Conforme o artigo 3º do decreto 25845/03. </t>
  </si>
  <si>
    <t>Lagoa do Ouro/Brejão/Bom Conselho</t>
  </si>
  <si>
    <t>20,24,26,27,31/01/2024</t>
  </si>
  <si>
    <t xml:space="preserve"> Fiscalização em evento agropecuário, barreira móvel, fiscalização de granja avícola, fiscalização em propriedade rural com bovinos, ovinos e suínos, vigilância epidemiológica em raiva e AIE e fiscalização em revenda agropecuária.</t>
  </si>
  <si>
    <t>Capoeiras/São João/Jupi/Canhotinho/Garanhuns</t>
  </si>
  <si>
    <t>19,22,24,25,26,29,31/01/2024</t>
  </si>
  <si>
    <t>ALDOMIRO DA SILVA GODOI</t>
  </si>
  <si>
    <t>FISC. AGROPECUÁRIO ESTADUAL</t>
  </si>
  <si>
    <t xml:space="preserve"> FISCALIZAÇÃO EM EVENTOS AGROPECUÁRIOS, BARREIRA MÓVEL, FISCALIZAÇÃO EM PROPRIEDADES RURAIS; REVENDAS, EAC.   </t>
  </si>
  <si>
    <t>10,12,13,17,19,20,24,26,27,31/01/2024</t>
  </si>
  <si>
    <t>Fiscalização em feiras de animais e barreiras móveis. </t>
  </si>
  <si>
    <t>Lagoa do Ouro/Capoeiras/São João/São João/Palmeirina</t>
  </si>
  <si>
    <t>10,17,19,22,24,26,29,31/01/2024</t>
  </si>
  <si>
    <t xml:space="preserve">FISCAL AGROPECUÁRIO ESTADUAL </t>
  </si>
  <si>
    <t>Fiscalização em farmácia veterinária, visita técnica aos escritórios, busca de inadimplentes, fiscalização de propriedade de risco, fiscalização em propriedade inadimplentes de brucelose e viagem a regional Garanhuns.</t>
  </si>
  <si>
    <t>Itaíba/Iati/Manari/Garanhuns/Águas Belas</t>
  </si>
  <si>
    <t>04,05,10,12,17,18,23,31/01/2024</t>
  </si>
  <si>
    <t>Fiscalização de eventos agropecuários, Vistoria de estabelecimentos avícolas, fiscalização de revendas agropecuárias.
*Diárias integrais conforme o art. 3º do decreto 25845/03.</t>
  </si>
  <si>
    <t>Capoeiras/São João/Garanhuns</t>
  </si>
  <si>
    <t>06,19,22,24/01/2024</t>
  </si>
  <si>
    <t xml:space="preserve"> Vívian de Souza Clemente</t>
  </si>
  <si>
    <t xml:space="preserve"> 433.510-4</t>
  </si>
  <si>
    <t>Vistorias de granjas avícolas; Fiscalizações de eventos agropecuários; Barreiras móveis; Fiscalizações de revendas agropecuárias.
*Diárias integrais conforme o art. 3º do decreto 25845/03.</t>
  </si>
  <si>
    <t>Capoeiras/ São João/  Canhotinho/ Garanhuns</t>
  </si>
  <si>
    <t>06,26,29,31/01/2024</t>
  </si>
  <si>
    <t>Visita aos escritórios pertencentes a URE Garanhuns e viagem à Recife para receber material de consumo.</t>
  </si>
  <si>
    <t>Correntes/Recife/Canhotinho/Águas Belas/Jupi/Garanhuns</t>
  </si>
  <si>
    <t>18,19,23,24,26,29,30,31/01/2024</t>
  </si>
  <si>
    <t xml:space="preserve"> Taís da Silva Costa</t>
  </si>
  <si>
    <t>Vistorias de granjas avícolas; Fiscalizações de eventos agropecuários; Barreiras móveis; Fiscalizações de revendas agropecuárias.</t>
  </si>
  <si>
    <t xml:space="preserve">Capoeiras /  São João / Jupi / Garanhuns </t>
  </si>
  <si>
    <t>06,19,22,25/01/2024</t>
  </si>
  <si>
    <t xml:space="preserve"> Aderval Ferreira de Almeida</t>
  </si>
  <si>
    <t>Atividades de fiscalização em eventos agropecuários/ Barreira móvel </t>
  </si>
  <si>
    <t>Lagoa do Ouro/Bom Conselho</t>
  </si>
  <si>
    <t>10,13,17,20,27/01/2024</t>
  </si>
  <si>
    <t>10,13,17,20,27/01/204</t>
  </si>
  <si>
    <t>Fiscalização na feira de animais de Tabira e Afogados da Ingazeira, verificação da documentação sanitária obrigatória, controle de entrada e saída dos animais. Vigilância ativa em propriedades rurais, metas da ADAGRO.</t>
  </si>
  <si>
    <t>Quixaba - Ingazeira -Carnaiba - Tabira - Afogados da Ingazeira</t>
  </si>
  <si>
    <t>03,05,09,10,13,17,24,31/01/2024</t>
  </si>
  <si>
    <t>03,05,09,10,14,17,24,31/01/2024</t>
  </si>
  <si>
    <t>Visita aos EAC's, atendimento a produtores rurais, vigilância ativa, Metas da ADAGRO. Fiscalização, renovação e cadastro de avicultores.</t>
  </si>
  <si>
    <t> Itapetim - Brejinho - Santa Terezinha - São José do Egito</t>
  </si>
  <si>
    <t>05,10,12,16,17,19,23,26/01/2024</t>
  </si>
  <si>
    <t>111378-0</t>
  </si>
  <si>
    <t>AUXILIAR DE DEFESA AGROPECUÁRIA-AXDA</t>
  </si>
  <si>
    <t>  Barreira Móvel, bloqueio em estradas da região e municípios vizinhos, fiscalização na feira de animais de Tabira, abordagem de veículos transportando animais, verificação de documentação sanitária obrigatória.</t>
  </si>
  <si>
    <t xml:space="preserve">São José do Egito </t>
  </si>
  <si>
    <t>Barreira Móvel - São José do Egito</t>
  </si>
  <si>
    <t>03,05,08,09,15,17,22,23,26,29/01/2024</t>
  </si>
  <si>
    <t>JOSÉ DANILO SOUZA AMARAL</t>
  </si>
  <si>
    <t xml:space="preserve"> 385.571-6</t>
  </si>
  <si>
    <t>AUX EM GESTÃO PÚBLICA-AXGP</t>
  </si>
  <si>
    <t>Fiscalização na feira de animais de Afogados da Ingazeira,  e na barreira móvel, abordagens de veículos, verificação de documentação sanitária obrigatória, controle de entrada e saída de animais.</t>
  </si>
  <si>
    <t>Ingazeira - Afogados da Ingazeira</t>
  </si>
  <si>
    <t>04,08,09,13,27/01/2024</t>
  </si>
  <si>
    <t>04,08,09,14,28/01/2024</t>
  </si>
  <si>
    <t> Fiscalização na feira de animais de Tabira e Afogados da Ingazeira, verificação da documentação sanitária obrigatória, controle de entrada e saída dos animais. Vigilância ativa em propriedades rurais, metas da ADAGRO.</t>
  </si>
  <si>
    <t>Tabira - Afogados da Ingazeira</t>
  </si>
  <si>
    <t>03,04,27,31/01/2024</t>
  </si>
  <si>
    <t>03,04,28,,31/01/2024</t>
  </si>
  <si>
    <t>Fiscalização na feira de animais de Tabira e Afogados da Ingazeira, verificação da documentação sanitária obrigatória, abordagens de veículos,  controle de entrada e saída dos animais. Vigilância ativa em propriedades rurais, metas da ADAGRO.</t>
  </si>
  <si>
    <t xml:space="preserve"> Ingazeira -Tabira - Barreira Móvel -  Carnaiba - Afogados da Ingazeira</t>
  </si>
  <si>
    <t>08,10,13,15/01/2024</t>
  </si>
  <si>
    <t>08,10,14,15/01/2024</t>
  </si>
  <si>
    <t xml:space="preserve"> CÍCERO ROMÃO PATRIOTA</t>
  </si>
  <si>
    <t>Fiscalização na feira de animais de Tabira e Custodia, verificação da documentação sanitária obrigatória, controle de entrada e saída dos animais.</t>
  </si>
  <si>
    <t>Sertânia</t>
  </si>
  <si>
    <t>Tabira -Custodia -  Sertânia</t>
  </si>
  <si>
    <t>02,03,08,10,15,17,22,24,29,31/01/2024</t>
  </si>
  <si>
    <t>02,03,08,10,15,17,22,24,26,31/01/2024</t>
  </si>
  <si>
    <t xml:space="preserve"> IVALDO JOSÉ DA SILVA</t>
  </si>
  <si>
    <t>  Fiscalização na feira de animais de  Custodia, verificação da documentação sanitária obrigatória, controle de entrada e saída dos animais.</t>
  </si>
  <si>
    <t>Custodia - Sertânia</t>
  </si>
  <si>
    <t>03,10,17,24,31/01/2024</t>
  </si>
  <si>
    <t>CÍCERO PEREIRA DA SILVA</t>
  </si>
  <si>
    <t>385.074-9</t>
  </si>
  <si>
    <t xml:space="preserve"> Barreira Móvel, bloqueio em estradas da região e municípios vizinhos, fiscalização na feira de animais de Tabira, abordagem de veículos transportando animais, verificação de documentação sanitária obrigatória</t>
  </si>
  <si>
    <t xml:space="preserve"> FRANCISCO DE ASSIS HONORIO REMIGIO</t>
  </si>
  <si>
    <t>137.289-0</t>
  </si>
  <si>
    <t>GERENTE REGIONAL SERTANIA - FEA</t>
  </si>
  <si>
    <t xml:space="preserve"> Fiscalização na feira de animais de Tabira, verificação da documentação sanitária obrigatória, controle de entrada e saída dos animais.</t>
  </si>
  <si>
    <t xml:space="preserve">Sertânia </t>
  </si>
  <si>
    <t>Tabira - Sertânia</t>
  </si>
  <si>
    <t>02,08,15,22,29/01/2024</t>
  </si>
  <si>
    <t>JOSÉ VALDEMIR DE CARVALHO VERAS</t>
  </si>
  <si>
    <t>TÉCNICO EM DESENVOLVIMENTO-TD</t>
  </si>
  <si>
    <t>Fiscalização na feira de animais de Tabira, verificação da documentação sanitária obrigatória, controle de entrada e saída dos animais.</t>
  </si>
  <si>
    <t xml:space="preserve"> Tabira - Afogados da Ingazeira</t>
  </si>
  <si>
    <t xml:space="preserve">Realizar viagem para verificar armadilhas de moscas das frutas nos municÍpios  abaixo: </t>
  </si>
  <si>
    <t>PETROLINA/STA MARIA DA BOA VISTA/LAGOA GRANDE /RECIFE</t>
  </si>
  <si>
    <t>08,15/01/2024</t>
  </si>
  <si>
    <t>13,19/01/2024</t>
  </si>
  <si>
    <t>REALIZAR VIAGEM CONFORME SOLICITAÇÃO DE DEMANDA DE DAR APOIO A SACRÍFICIO DE EQUINEOS  NOS MUNICÍPIOS ABAIXO:</t>
  </si>
  <si>
    <t>/SERRA TALHADA/PETROLÂNDIA/RECIFE</t>
  </si>
  <si>
    <t>12,20/01/2024</t>
  </si>
  <si>
    <t>REALIZAR VIAGEM PARA AVALIAÇÃO E REMANEJAMENTO DE VEÍCULOS COM RETORNO PARA CONSERTO OU RECOLHIDO PARA LEILÃO, OUTRA UNIDADES DESTA AUTARQUIA NOS MUNICIPIOS ABAIXO:</t>
  </si>
  <si>
    <t>CARPINA/LIMOEIRO/SURUBIM/SANTA CRUZ DO CAPIBARIBE/JATAÚBA/CARUARU/AGRESTINA/ALTINHO/BONITO/
GRAVATÁ/ RECIFE</t>
  </si>
  <si>
    <t>DAR APOIO E ATENDER A DEMANDA DE ATIVIDADES, COM BUSCA A INADILENTES NOS MUNICÍPIOS ABAIXO:</t>
  </si>
  <si>
    <t>SÃO BENTO DO UNA/LAJEDO/CACHOEIRINHA/RECIFE</t>
  </si>
  <si>
    <t>12,19/01/2024</t>
  </si>
  <si>
    <t>:EXECUTAR ATIVIDADES RELACIONADAS A PRESIDÊNCIA E DIRETORIAS DESTA AUTARQUIA</t>
  </si>
  <si>
    <t>/BUIQUE/VENTUROSA/PESQUEIRA/RECIFE</t>
  </si>
  <si>
    <t>17,22/01/2024</t>
  </si>
  <si>
    <t>19,26/01/2024</t>
  </si>
  <si>
    <t>REALIZAR VIAGEM PARA EFETUAR ENTREGA DE MATERIAIS DE ESCRITÓRIO,INFORMATICA LIMPEZA NOS MUNICÍPIOS ABAIXO:</t>
  </si>
  <si>
    <t>ANHARÓ/ARCOVERDE/SERRA TALHADA/FLORESTA/ RECIFE</t>
  </si>
  <si>
    <t>CONDUZIR VEICULO COM DESLOCAMENTO JUNTO AO GESTOR DE FROTA PARA AVALIAÇÃO E REMANEJAMENTO DE VEICULOS COM RETORNO PARA CONSERTO OU RECOLHIDO PARA LEILÃO,OUTRA UNIDADES DESTA AUTARQUIA NOS MUNICIPIOS ABAIXO</t>
  </si>
  <si>
    <t>1. Fiscalização de propriedade e regularização de rebanho auto de infração 2039/2023; 2. Escritório Afrânio: recolhimento de material encaminhado pela UR, abastecimento do veículo oficial. 3. Reunião com equipe da área animal - UR Petrolina.</t>
  </si>
  <si>
    <t>AFRÂNIO/ DORMENTES</t>
  </si>
  <si>
    <t>09,10,31/01/2024</t>
  </si>
  <si>
    <t xml:space="preserve"> 434.091-4</t>
  </si>
  <si>
    <t> 1. Reunião UR Petrolina.</t>
  </si>
  <si>
    <t>SANTA MARIA DA BOA VISTA</t>
  </si>
  <si>
    <t>PETROLINA / SANTA MARIA DA BOA VISTA</t>
  </si>
  <si>
    <t xml:space="preserve"> FISCAL ESTADUAL AGROPECUÁRIO</t>
  </si>
  <si>
    <t>VISTORIAS EM GRANJAS AVÍCOLAS; SUPERVISÕES EM UVL'S E EAC'S; FISCALIZAÇÃO DE EVENTOS AGOPECUÁRIOS</t>
  </si>
  <si>
    <t xml:space="preserve">BELO JARDIM </t>
  </si>
  <si>
    <t>CACHOEIRINHA - SANHARÓ  - TACAIMBÓ - BELO JARDIM</t>
  </si>
  <si>
    <t>04,10,12,16,17,18,19,20,21,23,25,26,29,30/01/2024</t>
  </si>
  <si>
    <t>BUIQUE-ARCOVERDE</t>
  </si>
  <si>
    <t>20,24,27,31/01/2024</t>
  </si>
  <si>
    <t>INSPEÇÃO EM ABATEDOURO DE AVES - FRANGO FAVORITO EM BELO JARDIM / PE.</t>
  </si>
  <si>
    <t xml:space="preserve"> SANHARÓ</t>
  </si>
  <si>
    <t>BELO JARDIM / SANHARÓ</t>
  </si>
  <si>
    <t>17,18,19,22,23,24,25,26,30/01/2024</t>
  </si>
  <si>
    <t xml:space="preserve"> 434.014-0</t>
  </si>
  <si>
    <t>BARREIRAS ZOOSANITÁRIAS, APOIO NA EAC VENTUROSA, BUSCA POR INADIMPLENTES DE BRUCELOSE E AFTOSA.</t>
  </si>
  <si>
    <t>Venturosa -Pesqueira - Alagoinha</t>
  </si>
  <si>
    <t>02,03,04,08,10,11,13,15,17,18,22,24,25,29,31/01/2024</t>
  </si>
  <si>
    <t>José Joel Pereira</t>
  </si>
  <si>
    <t>FISCALIZAÇÃO EM EVENTOS AGROPECUÁRIOS, ENTREGA/RECEBIMENTO DE MATERIAIS/DOCUMENTOS, ATENDIMENTO AO PÚBLICO.</t>
  </si>
  <si>
    <t>SÃO BENTO DO UMA</t>
  </si>
  <si>
    <t>CALÇADO/SÃO BENTO DO UMA</t>
  </si>
  <si>
    <t>13,16,18,20,21,23,27/01/2024</t>
  </si>
  <si>
    <t xml:space="preserve"> JOÃO BATISTA RODRIGUES FILHO</t>
  </si>
  <si>
    <t>FISCALIZAÇÃO DE PROPRIEDADE PARA CUMPRIMENTO DE METAS, SERVIÇOS DE ESCRITÓRIO</t>
  </si>
  <si>
    <t>ALAGOINHA/PESQUEIRA</t>
  </si>
  <si>
    <t>04,09,12,15,16/01/2024</t>
  </si>
  <si>
    <t>FISCALIZAÇÃO EM FEIRA DE ANIMAIS</t>
  </si>
  <si>
    <t>Pedra</t>
  </si>
  <si>
    <t>Buíque - Pedra</t>
  </si>
  <si>
    <t>13,20,27/01/2024</t>
  </si>
  <si>
    <t xml:space="preserve"> JACKSON NEILTON FELIX DE LIMA</t>
  </si>
  <si>
    <t> LAJEDO - BELO JARDIM</t>
  </si>
  <si>
    <t>16,17,18,19,20,21,23,25,26,29,30/01/2024</t>
  </si>
  <si>
    <t xml:space="preserve"> Vitoria Yuki Endo</t>
  </si>
  <si>
    <t xml:space="preserve"> vistoria prévia de terreno, vistoria de granja, vistoria periódica em laticínios e coleta de amostras.</t>
  </si>
  <si>
    <t> São Bento do Una - Sanharó</t>
  </si>
  <si>
    <t>09,10,16,18,22,24,29/01/2024</t>
  </si>
  <si>
    <t xml:space="preserve"> 127.936-0</t>
  </si>
  <si>
    <t>vistoria prévia de terreno, vistoria de granja, vistoria periódica em laticínios e coleta de amostras.</t>
  </si>
  <si>
    <t>Realizar atividade de defesa sanitária animal; fiscalização de estabelecimentos que comercializam vacinas; cadastramento e atualização cadastral de propriedades e produtores rurais; fiscalização de produtores inadimplentes com a vacinação contra febre aftosa e brucelose; Reuniões técnicas e atividades administrativas.
*Diárias Integrais com deslocamento do Município sede, conforme art. 3º do decreto 25845/03.</t>
  </si>
  <si>
    <t>MACAPARANA/TIMBAÚBA</t>
  </si>
  <si>
    <t>10,11,12,17,18,19,24,25,26/01/2024</t>
  </si>
  <si>
    <t xml:space="preserve">GABRIEL RODRIGUES PEREIRA </t>
  </si>
  <si>
    <t xml:space="preserve"> 433.591-0</t>
  </si>
  <si>
    <t xml:space="preserve"> Executar ações de defesa sanitária animal, fiscalização de propriedades e produtores rurais, assim como, atualizações de cadastros, georreferenciamento, participação em reuniões de Defesa Sanitária e fiscalizações em Estabelecimentos Agropecuários. Busca de inadimplentes da campanha de vacinação contra Febre Aftosa 1º e 2º etapa/2023, orientação aos produtores sobre vacinação contra Brucelose bovina, educação sanitária sobre Influência Aviária nas praias do litoral Norte, monitoramento e educação sanitária em região com caso confirmado de raíva dos herbívaros.</t>
  </si>
  <si>
    <t>ITAPISSUMA/TEJUCUPAPO/GOIANA</t>
  </si>
  <si>
    <t>11,13,16,17,22,23,25,29,31/01/2024</t>
  </si>
  <si>
    <t>Realizar busca de inadimplentes com a II etapa da campanha de vacinação contra aftosa: fiscalizações de revenda, realizar ações de vigilância ativa, cadastramento e atualizações cadastrais de produtores; Realizar atendimentos e supervisão de EAC´s.</t>
  </si>
  <si>
    <t xml:space="preserve"> ITAMBÉ/ GOIANA</t>
  </si>
  <si>
    <t>11,12,15,17,19,22,24,25,26,29,31/01/2024</t>
  </si>
  <si>
    <t xml:space="preserve"> 335.587-0</t>
  </si>
  <si>
    <t>Realizar ações de fiscalização em propriedades rurais, farmácias veterinárias e eventos agropecuários; Realizar ações de vigilância ativa; Buscativa de inadimplentes da II etapa de vacinação contra febre aftosa 2023;
*Diárias Integrais com deslocamento do Município sede, conforme art. 3º do decreto 25845/03.</t>
  </si>
  <si>
    <t>Cabo de Santo Agostinho/Paulista/São Lourenço da Mata/Recife</t>
  </si>
  <si>
    <t>11,12,15,16/01/2024</t>
  </si>
  <si>
    <t>Cabo/Recife</t>
  </si>
  <si>
    <t>11,12,18,23,24,30,31/01/2024</t>
  </si>
  <si>
    <t xml:space="preserve"> JOÃO JOSÉ DA SILVA PEREIRA CABRAL</t>
  </si>
  <si>
    <t>Ações na defesa, fiscalização e inspeção animal; Cadastramento e atualização cadastral de produtores e produtores rurais, ações de fiscalização, atividades com a pós 2ª da Etapa de vacinação contra Febre Aftosa/2023, vacinação de Brucelose, assistida, fiscalização em feiras de animais e oficial, buscar por inadimplentes.
*Diárias Integrais com deslocamento do Município sede, conforme art. 3º do decreto 25845/03.</t>
  </si>
  <si>
    <t>Vitória de Santo Antão/Recife.</t>
  </si>
  <si>
    <t>03,04,05,06,24,25,26,27,29,30/01/2024</t>
  </si>
  <si>
    <t>LUCIANO FABIO ARAÚJO LIMA</t>
  </si>
  <si>
    <t xml:space="preserve"> 127.933-5</t>
  </si>
  <si>
    <t>EXECUTAR AÇÕES ADMINISTRATIVAS DE DEFESAS AGROPECUÁRIA, CADASTRAMENTO E ATUALIZAÇÕES DE PRODUTORES E PROPRIEDADE RURAL, ATIVIDADES NA PÓS 2ª ETAPA DA CAMPANHA DE VACINAÇÃO CONTRA A FEBRE AFTOSA/2023 E FEIRA DE ANIMAIS.
*Diárias Integrais com deslocamento do Município sede, conforme art. 3º do decreto 25845/03.</t>
  </si>
  <si>
    <t>Pombos/Vitoria de Sto Antão</t>
  </si>
  <si>
    <t>02,03,04,05,06,08,09,10,11,12,13,15/01/2024</t>
  </si>
  <si>
    <t xml:space="preserve"> Executar ações de Defesa e Fiscalização Agropecuária; executar ações pertinentes às etapas de vacinação contra aftosa e Evento Agropecuário Regional com divulgação de campanha, atividades da pós 2ª Etapa da Campanha de Vacinação contra a Febre Aftosa/2023.
Realizar fiscalização de matadouros e supervisão de EAC´s e atividades de campo e Ulsav's.
*Diárias Integrais com deslocamento do Município sede, conforme art. 3º do decreto 25845/03.</t>
  </si>
  <si>
    <t>São Lourenço da Mata/Recife</t>
  </si>
  <si>
    <t>02,03,04,05,05,06/01/2024</t>
  </si>
  <si>
    <t xml:space="preserve"> Edilza Maria de Oliveira</t>
  </si>
  <si>
    <t xml:space="preserve">Defesa sanitária animal, educação sanitária, fiscalização de eventos e estabelecimentos agropecuários, visita a propriedades e a produtores rurais, participações em reuniões externas e busca por propriedades inadimplentes na campanha contra a febre aftosa - etapa 2023.2.
*Diárias Integrais com deslocamento do Município sede, conforme art. 3º do decreto 25845/03.
 </t>
  </si>
  <si>
    <t>11,12,18,23,24,3031/01/2024</t>
  </si>
  <si>
    <t>EXECUTAR  AÇÕES ADMINISTRATIVAS DE DEFESAS AGROPECUÁRIA, CADASTRAMENTO E ATUALIZAÇÕES DE PRODUTORES E PROPRIEDADE RURAL, ATIVIDADES COM A PÓS 2ª ETAPA DE VACINAÇÃO CONTRA A FEBRE AFTOSA/2023.
*Diárias Integrais com deslocamento do Município sede, conforme art. 3º do decreto 25845/03.</t>
  </si>
  <si>
    <t>02,03,04,05,06,08,09,10/01/2024</t>
  </si>
  <si>
    <t> TÉCNICO AGRÍCOLA</t>
  </si>
  <si>
    <t>Moreno/Chã de Alegria/Vitória de Sto Antão</t>
  </si>
  <si>
    <t>05,06,08,09,10,11,12,13,15/01/2024</t>
  </si>
  <si>
    <t>VISTORIA PRÉVIA E SUPERVISÃO EM ABATEDOURO FRIGORÍFICO REGISTRADO NA ADAGRO</t>
  </si>
  <si>
    <t xml:space="preserve"> Recife </t>
  </si>
  <si>
    <t xml:space="preserve"> Bonança / Vitória de Snt. Antão / Recife</t>
  </si>
  <si>
    <t>BARREIRA MÓVEL /FLORESTA/BARREIRA MÓVEL /SERRA TALHADA</t>
  </si>
  <si>
    <t>07,09,10,14,15,16,17,21,23,28/01/2024</t>
  </si>
  <si>
    <t>CALUMBI/FLORES/SERRA TALHADA</t>
  </si>
  <si>
    <t>05,07,11/01/2024</t>
  </si>
  <si>
    <t>BARREIRA MÓVEL(DIÁRIA INTEGRAL COM DESLOCAMENTO DO MUNICÍPIO,CONFORME ART.3º DO DECRETO 25845/03); METAS DEFESA ANIMAL.</t>
  </si>
  <si>
    <t>TRIUNFO/STº CRUZ BAIXA VERDE/BARREIRA MÓVEL/SERRA TALHADA</t>
  </si>
  <si>
    <t>16,17,21,28/01/2024</t>
  </si>
  <si>
    <t>BARREIRA MÓVEL</t>
  </si>
  <si>
    <t>07,14/01/2024</t>
  </si>
  <si>
    <t>BARREIRA MÓVEL/SERRA TALHADA</t>
  </si>
  <si>
    <t>FISCALIZAÇÃO ESTABELECIMENTO CASA AGRÍCOLA</t>
  </si>
  <si>
    <t>PETROLÂNDIA /SÃO JOSE DO BELMONTE/SERRA TALHADA</t>
  </si>
  <si>
    <t>15,23/01/2024</t>
  </si>
  <si>
    <t>REALIZAR METAS DEFESA ANIMAL</t>
  </si>
  <si>
    <t>CARNAUBEIRA DA PENHA/FLORESTA</t>
  </si>
  <si>
    <t>09,22,29/01/2024</t>
  </si>
  <si>
    <t>BARREIRA MÓVEL/FLORESTA/BARREIRA MÓVEL /SERRA TALHADA</t>
  </si>
  <si>
    <t>07,09,10,11,14,16,17,21,23,28/01/2024</t>
  </si>
  <si>
    <t>Vistoria para registro inicial na empresa RUTH DA SILVA BELO e vistoria para renovação de registro da empresa IGARASSU DEDETIZAÇÃO LTDA - ME. 2. Vistoria para renovação de registro na empresa VALMIR JOSÉ DE LIMA.
3. Coleta de amostra de reinclusão na empresa BANANAS BOM VIVER referente ao Acordo de cooperação nº 026/2022.</t>
  </si>
  <si>
    <t>Igarassu/Ipojuca/Vicência/Recife</t>
  </si>
  <si>
    <t>15,16,18/01/2024</t>
  </si>
  <si>
    <t>JOSENALDO SARAIVA DA SILVA</t>
  </si>
  <si>
    <t>136.066-3</t>
  </si>
  <si>
    <t xml:space="preserve"> Fiscalização para coleta de amostra para reinclusão de FÁBIO LIMA DA SILVA, referente ao Acordo de cooperação nº 026/2022.
</t>
  </si>
  <si>
    <t>Fiscalização para coleta de amostra para reinclusão de FÁBIO LIMA DA SILVA, referente ao Acordo de cooperação nº 026/2022.</t>
  </si>
  <si>
    <t>Inspeção em propriedade/vistoria de UP cultivada com manga com destino à exportação          ( Mercado asiático, Europeu e Americano)</t>
  </si>
  <si>
    <t>Ibimirim/Recife</t>
  </si>
  <si>
    <t xml:space="preserve"> Fiscal Estadual Agropecuário</t>
  </si>
  <si>
    <t>Inspeção em propriedade/vistoria de UP cultivada com manga com destino à exportação (Mercado Asiático, Europeu e Americano.</t>
  </si>
  <si>
    <t> Raquel Melo de Miranda</t>
  </si>
  <si>
    <t xml:space="preserve"> 115.572-5</t>
  </si>
  <si>
    <t>Visita a laticínio e propriedades rurais.</t>
  </si>
  <si>
    <t>Ribeirão/Recife</t>
  </si>
  <si>
    <t xml:space="preserve"> PAULO ROBERTO DE ANDRADE LIMA</t>
  </si>
  <si>
    <t xml:space="preserve">DIRETOR </t>
  </si>
  <si>
    <t>ATUALIZADO EM 15/02/2024</t>
  </si>
  <si>
    <t xml:space="preserve"> Apuração de denúncia de prestadora de serviço recebido da ouvidoria e vistoria periódica  na Usina Ipojuca.</t>
  </si>
  <si>
    <t>Ipojuca/Recife</t>
  </si>
  <si>
    <t xml:space="preserve"> JOSENALDO SARAIVA DA SILVA</t>
  </si>
  <si>
    <t xml:space="preserve"> Apuração de denúncia de prestadora de serviço recebido da ouvidoria e vistoria periódica na Usina Ipojuca.</t>
  </si>
  <si>
    <t>LEÔNIDAS LEITE DE SIQUEIRA</t>
  </si>
  <si>
    <t>108-979-0</t>
  </si>
  <si>
    <t>Visita as Ulsav's, atendimento a produtores rurais, registro renovação de granjas avícolas, vigilância ativa, metas da ADAGRO.</t>
  </si>
  <si>
    <t xml:space="preserve"> São José do Egito </t>
  </si>
  <si>
    <t>Santa Terezinha-Brejinho - São José do Egito</t>
  </si>
  <si>
    <t>06,08,09,15,20,24,27,29/02/2024</t>
  </si>
  <si>
    <t xml:space="preserve">   Visita as Ulsav's, atendimento a produtores rurais, registro renovação de granjas avícolas, vigilância ativa, metas da ADAGRO.</t>
  </si>
  <si>
    <t xml:space="preserve"> PATROCÍNIO ROCHAEL DE MAIA NETO</t>
  </si>
  <si>
    <t>434.092-2</t>
  </si>
  <si>
    <t>Fiscalização na Barreira Móvel, verificação de documentação sanitária obrigatória que deve acompanhar os animais. Em carnaíba atendimento aos produtores rurais, Metas ADAGRO.</t>
  </si>
  <si>
    <t xml:space="preserve">Barreira Móvel - Afogados da Ingazeira
</t>
  </si>
  <si>
    <t>02,24/02/2024</t>
  </si>
  <si>
    <t>02,25/02/2025</t>
  </si>
  <si>
    <t>111.378-0</t>
  </si>
  <si>
    <t xml:space="preserve"> AUXILIAR DE DEFESA AGROPECUÁRIA-AXDA</t>
  </si>
  <si>
    <t>Fiscalização na Barreira Móvel, verificação de documentação sanitária obrigatória que deve acompanhar os animais.</t>
  </si>
  <si>
    <t>02,05,06,07,16,19,20,26,27,28/02/2024</t>
  </si>
  <si>
    <t>ROCHAEL SIQUEIRA JÚNIOR</t>
  </si>
  <si>
    <t>114.331-0</t>
  </si>
  <si>
    <t> AUXILIAR DE DEFESA AGROPECUÁRIA-AXDA</t>
  </si>
  <si>
    <t>02,05,06,07,16,19,20,26,28/02/2024</t>
  </si>
  <si>
    <t>JOSÉ DANILO DE SOUZA AMARAL</t>
  </si>
  <si>
    <t>385.571-6</t>
  </si>
  <si>
    <t xml:space="preserve"> Em Carnaíba auxiliar no atendimento aos produtores rurais, Metas ADAGRO.</t>
  </si>
  <si>
    <t xml:space="preserve"> Carnaíba - Afogados da Ingazeira</t>
  </si>
  <si>
    <t xml:space="preserve"> 433.528-7</t>
  </si>
  <si>
    <t>Nos EAC's,  atendimento aos produtores rurais, Metas ADAGRO.</t>
  </si>
  <si>
    <t>Ingazeira -Carnaíba - Afogados da Ingazeira</t>
  </si>
  <si>
    <t>04,21,28,29/02/2024</t>
  </si>
  <si>
    <t>Barreira Móvel - Afogados da Ingazeira</t>
  </si>
  <si>
    <t>03,24/02/2024</t>
  </si>
  <si>
    <t>04,25/02/2024</t>
  </si>
  <si>
    <t>CÍCERO ROMÃO PATRIOTA</t>
  </si>
  <si>
    <t xml:space="preserve"> AUX EM GESTÃO PÚBLICA-AXGP</t>
  </si>
  <si>
    <t>Fiscalização na feira de animais de Tabira e Custodia,  verificação de documentação sanitária obrigatória que deve acompanhar os animais emissão de gta..</t>
  </si>
  <si>
    <t>Sertania</t>
  </si>
  <si>
    <t>Tabira - Sertania</t>
  </si>
  <si>
    <t>05,07,09,15,19,21,26,28/02/2024</t>
  </si>
  <si>
    <t>DUARDO TOSCANO DE BRITO</t>
  </si>
  <si>
    <t>434.440-5</t>
  </si>
  <si>
    <t xml:space="preserve"> Fiscalização na feira de animais de Tabira e Custodia, verificação de documentação sanitária obrigatória que deve acompanhar os animais emissão de gta.</t>
  </si>
  <si>
    <t>Custodia -Tabira - Sertania</t>
  </si>
  <si>
    <t xml:space="preserve"> LUCIANO GOMES DA SILVA</t>
  </si>
  <si>
    <t>136.050-7</t>
  </si>
  <si>
    <t>Inspeção em áreas  cultivadas com banana para controle da Sigatoke Negra e Moko da Bananeira. Inspeção em áreas cultivadas com palma forrageira  para controle da Cochonilha do Carmim. Inspeção em áreas cultivadas com citros para controle do Cancro citríco e outras pragas. Fiscalização na barreira móvel em cargas de vegetais.</t>
  </si>
  <si>
    <t>Tabira - Solidão - Afogados da Ingazeira</t>
  </si>
  <si>
    <t>05,09,12,15,16,21,26/02/2024</t>
  </si>
  <si>
    <t>KELLEN CRISTINA DE SOUZA MARTINS</t>
  </si>
  <si>
    <t>433.594-5</t>
  </si>
  <si>
    <t>Inspeção em áreas cultivadas com banana para controle da Sigatoke Negra e Moko da Bananeira. Inspeção em áreas cultivadas com palma forrageira para controle da Cochonilha do Carmim. Inspeção em áreas cultivadas com citros para controle do Cancro citríco e outras pragas. Fiscalização na barreira móvel em cargas de vegetais.</t>
  </si>
  <si>
    <t>Fiscalização na Barreira Móvel e na feira de animais de Tabira, verificação de documentação sanitária obrigatória que deve acompanhar os animais.</t>
  </si>
  <si>
    <t xml:space="preserve"> Barreira Móvel - Afogados da Ingazeira</t>
  </si>
  <si>
    <t>03,07,21,28/02/2024</t>
  </si>
  <si>
    <t>MARIA JACIANE LOPES DE LIMA SOUSA</t>
  </si>
  <si>
    <t>467955-5</t>
  </si>
  <si>
    <t xml:space="preserve"> ASSISTENTE DEFESA AGROPECUÁRIO</t>
  </si>
  <si>
    <t>BARREIRA MÓVEL(DIÁRIA INTEGRAL COM DESLOCAMENTO DO MUNICÍPIO,CONFORME ART.3º DO DECRETO 25845/03).
AUXILIAR NO CUMPRIMENTO DE METAS DA DEFESA E INSPEÇÃO ANIMAL.</t>
  </si>
  <si>
    <t>18,20,25/02/2024</t>
  </si>
  <si>
    <t xml:space="preserve"> GABRIELA MAYARA PEREIRA OLIVEIRA</t>
  </si>
  <si>
    <t xml:space="preserve"> 467956-3</t>
  </si>
  <si>
    <t>18,21,25/02/2024</t>
  </si>
  <si>
    <t>AILTON ALVES DE LIMA</t>
  </si>
  <si>
    <t>467957-1</t>
  </si>
  <si>
    <t>AUXILIAR NO CUMPRIMENTO DE METAS DA DEFESA E INSPEÇÃO ANIMAL.</t>
  </si>
  <si>
    <t>ITACURUBA/FLORESTA</t>
  </si>
  <si>
    <t>19,20,21,27,28/02/2024</t>
  </si>
  <si>
    <t>19,20,21,27,28/2024</t>
  </si>
  <si>
    <t>RAQUEL MELO DE MIRANDA</t>
  </si>
  <si>
    <r>
      <t> </t>
    </r>
    <r>
      <rPr>
        <sz val="11"/>
        <color rgb="FF000000"/>
        <rFont val="Calibri"/>
        <family val="2"/>
      </rPr>
      <t>115.572-5</t>
    </r>
  </si>
  <si>
    <t xml:space="preserve"> DIRETOR - PRESIDENTE</t>
  </si>
  <si>
    <t>Visita técnica à Masterboi e produtores da região.</t>
  </si>
  <si>
    <t>Canhotinho/Recife</t>
  </si>
  <si>
    <t>19//02/2024</t>
  </si>
  <si>
    <t>115.572-5</t>
  </si>
  <si>
    <t>DIRETORA - PRESIDENTE</t>
  </si>
  <si>
    <t>Participar da 2ª Conferência da Zoologia na Industria (2ª CIZoo) - MESA REDONDA "Programa Nacional de Combates às Moscas-das-frutas (PNMF).</t>
  </si>
  <si>
    <t>Porto de Galinhas/Recife</t>
  </si>
  <si>
    <t>JOSÉ RIBAMAR DE OLIVEIRA LUZ NETO</t>
  </si>
  <si>
    <t>361.796-3</t>
  </si>
  <si>
    <t xml:space="preserve"> FISCALIZAÇÃO EM EVENTO AGROPECUARIO - 11ª VAQUEJADA DO MUQUEM - PARQUE MARIA NUNES. EMISSÃO DE GTAS; FISCALIZAÇÃO DE ENTRADA E SAIDA DE ANIMAIS NO EVENTO.</t>
  </si>
  <si>
    <t>PETROLINA</t>
  </si>
  <si>
    <t xml:space="preserve"> MUQUÉM / PETROLINA</t>
  </si>
  <si>
    <t>JOSE SIQUEIRA NETO</t>
  </si>
  <si>
    <t>103.343-3</t>
  </si>
  <si>
    <t>AUXILIAR DE DEFESA AGROPECUARIA</t>
  </si>
  <si>
    <t>FISCALIZAÇÃO EM EVENTO AGROPECUARIO - 11ª VAQUEJADA DO MUQUEM - PARQUE MARIA NUNES. EMISSÃO DE GTAS; FISCALIZAÇÃO DE ENTRADA E SAIDA DO EVENTO.</t>
  </si>
  <si>
    <t>EMANUELA SOARES GRANJA</t>
  </si>
  <si>
    <t>433.525-2</t>
  </si>
  <si>
    <t xml:space="preserve"> ASSISTENTE DE DEFESA AGROPECUARIA</t>
  </si>
  <si>
    <t>FISCALIZAÇÃO EM EVENTO AGROPECUARIO - 11ª VAQUEJADA DO MUQUEM - PARQUE MARIA NUNES. EMISSÃO DE GTAS; FISCALIZAÇÃO DE ENTRADA E SAIDA DE ANIMAIS NO EVENTO.</t>
  </si>
  <si>
    <t>17,18/02/2024</t>
  </si>
  <si>
    <t>Vanessa Santos de Oliveira Carneiro</t>
  </si>
  <si>
    <t>434.091-4</t>
  </si>
  <si>
    <t xml:space="preserve">1. FISCALIZAÇÃO EM EVENTO AGROPECUARIO - 11ª VAQUEJADA DO MUQUÉM - PARQUE MARIA NUNES. EMISSÃO DE GTAS, FISCALIZAÇÃO DE ENTRADA E SAÍDA DE ANIMAIS NO EVENTO. 2. COLETA DE AMOSTRAS
 </t>
  </si>
  <si>
    <t xml:space="preserve">SANTA MARIA DA BOA VISTA </t>
  </si>
  <si>
    <t>18,19/02/2024</t>
  </si>
  <si>
    <t>Edson Mauro Barbosa</t>
  </si>
  <si>
    <t xml:space="preserve"> 429.633-8</t>
  </si>
  <si>
    <t>FISCALIZAÇÃO EM EVENTO AGROPECUARIO - 11ª VAQUEJADA DO MUQUÉM - PARQUE MARIA NUNES. EMISSÃO DE GTAS, FISCALIZAÇÃO DE ENTRADA E SAÍDA DE ANIMAIS NO EVENTO.</t>
  </si>
  <si>
    <t>MUQUÉM / PETROLINA</t>
  </si>
  <si>
    <t>FLÁVIO DE OLIVEIRA SILVA</t>
  </si>
  <si>
    <t>359.718-0</t>
  </si>
  <si>
    <t>FISCAL ESTADUAL AGROPECUÁRIO/COORDENADOR DE ESTUDOS TÉCNICOS</t>
  </si>
  <si>
    <t>INSPEÇÃO PERIÓDICA E AUDITORIA EM ESTABELECIMENTOS</t>
  </si>
  <si>
    <t>GARANHUNS/RECIFE</t>
  </si>
  <si>
    <t>05,09,15,19,26,28/02/2024</t>
  </si>
  <si>
    <t> FLÁVIO FONSECA DO NASCIMENTO</t>
  </si>
  <si>
    <t>434.089-2</t>
  </si>
  <si>
    <t>FISCAL AGROPECUÁRIO</t>
  </si>
  <si>
    <t>ABATE EXTRA , FRIGORIFICO FRANGO DOURADO, DE SUA REGULARIDADE (10/02/2024)</t>
  </si>
  <si>
    <t xml:space="preserve"> MACHADOS-PE</t>
  </si>
  <si>
    <t>Antonio Teles Neto</t>
  </si>
  <si>
    <t>104.987-9</t>
  </si>
  <si>
    <t>Fiscalização de estabelecimentos vinculados à ADAGRO</t>
  </si>
  <si>
    <t>Sertânia / Brejinho / Ibimirim / Recife.</t>
  </si>
  <si>
    <t>WANESSA NOADYA KETRUY DE OLIVEIRA</t>
  </si>
  <si>
    <t xml:space="preserve"> FISCAL ESTADUAL AGROPECUÁRIA</t>
  </si>
  <si>
    <t>Atividade relacionadas ao programa do PNSA ( levantamento das declarações de biosseguridade dos estabelecimentos avícolas, atualização das listas dos estabelecimentos avícolas e divulgação, elaboração POP para atividades do convênio MAPA, Elaboração das metas do PNSA).</t>
  </si>
  <si>
    <t>carpina</t>
  </si>
  <si>
    <t>recife/cerpina</t>
  </si>
  <si>
    <t>07,22,26/02/2024</t>
  </si>
  <si>
    <t>09,23,01/03/2024</t>
  </si>
  <si>
    <t xml:space="preserve"> Participação na 2ª Conferência da Zoologia na Indústria (2ª CIZoo) - MESA REDONDA "Programa nacional de Combate às Moscas-das-frutas (PNMF).</t>
  </si>
  <si>
    <t>Participação na 2ª Conferência da Zoologia na Indústria (2ª CIZoo) - MESA REDONDA "Programa nacional de Combate às Moscas-das-frutas (PNMF).</t>
  </si>
  <si>
    <t>VALMIR MARTINS DOS SANTOS </t>
  </si>
  <si>
    <t>2577-1</t>
  </si>
  <si>
    <t>EXTENSIONISTA RURAL (IPA)</t>
  </si>
  <si>
    <t>Inspeções de pragas e doenças em áreas produtoras de manga, banana e citros, apoio aos escritórios de atendimento às comunidades nos municípios desta regional.</t>
  </si>
  <si>
    <t>Belém do São Francisco/Cabrobó/Salgueiro</t>
  </si>
  <si>
    <t>21,22,23,26,27,28/02/2024</t>
  </si>
  <si>
    <t>SÉRGIO RICARDO NUNES DE ALMEIDA</t>
  </si>
  <si>
    <t>361832-3</t>
  </si>
  <si>
    <t> FISCAL</t>
  </si>
  <si>
    <t xml:space="preserve"> Fiscalização/Inspeção do monitoramento e controle das pragas e doenças quarentenárias, de controladoras de pragas urbanas, e do comércio de agrotóxicos e sementes. Realização de palestra educativa. Apoio às ULSAV's e EAC's da regional.</t>
  </si>
  <si>
    <t>ASSISTENTE DE DEFESA AGROPECUÁRIA </t>
  </si>
  <si>
    <t>AUXILIAR OS FISCAIS AGROPECUÁRIOS; APOIO A ULSAV's e EAC's.</t>
  </si>
  <si>
    <t>CABROBÓ</t>
  </si>
  <si>
    <t>PARNAMIRIM/CABROBÓ</t>
  </si>
  <si>
    <t>20,23,27/02/2024</t>
  </si>
  <si>
    <t>SIMONE FRANCISCA DE LIRA</t>
  </si>
  <si>
    <t>430 199-4</t>
  </si>
  <si>
    <t>FISCALIZAR COMERCIO DE PRODUTOS VETERINÁRIOS/ ATUALIZAÇÃO CADASTRAL/ ACOMPANHAMENTO DAS ATIVIDADES DOS EAC'S/ NOTIFICAR CRIADORES.</t>
  </si>
  <si>
    <t xml:space="preserve"> SALGUEIRO</t>
  </si>
  <si>
    <t>CEDRO/SALGUEIRO</t>
  </si>
  <si>
    <t>20,22,27/02/2024</t>
  </si>
  <si>
    <t>ELIEL DE NOVAES TORRES</t>
  </si>
  <si>
    <t>434 009-4</t>
  </si>
  <si>
    <t>NOTIFICAR CRIADORES QUANTO ÀS ATUAÇÕES; E ATUALIZAÇÕES CADASTRAIS.</t>
  </si>
  <si>
    <t>FRANKLIN PIRES SANTOS</t>
  </si>
  <si>
    <t>430.158-7</t>
  </si>
  <si>
    <t>AUXILIAR OS FISCAIS AGROPECUÁRIOS NA INSPEÇÃO DE PRAGAS EM CULTIVO COMERCIAL DE MANGA.</t>
  </si>
  <si>
    <t>BELÉM DO SÃO FRANCISCO/CABROBÓ</t>
  </si>
  <si>
    <t>21,23/02/2024</t>
  </si>
  <si>
    <t xml:space="preserve"> VISTORIAS DE LIXÕES, VISTORIAS DE ESTABELECIMENTOS AVÍCOLAS, CADASTROS E ATUALIZAÇÃO CADASTRAL DE PROPRIEDADES RURAIS, FISCALIZAÇÃO EM PROPRIEDADES DE RISCO.</t>
  </si>
  <si>
    <t>SANTA MARIA DO CAMBUCÁ - SURUBIM</t>
  </si>
  <si>
    <t>01,07,08,20,22,27,29/02/2024</t>
  </si>
  <si>
    <t>ASSISTENTE DE DEFESA AGOPECUÁRIA</t>
  </si>
  <si>
    <t xml:space="preserve"> VISTORIAS DE LIXÕES, CADASTROS E ATUALIZAÇÃO CADASTRAL DE PROPRIEDADES E PRODUTORES RURAIS; FISCALIZAÇÃO EM EVENTOS AGROPECUÁRIOS</t>
  </si>
  <si>
    <t>OROBÓ/SURUBIM</t>
  </si>
  <si>
    <t>01,05,06,07,08/02/2024</t>
  </si>
  <si>
    <t>03,05,06,07,08/02/2024</t>
  </si>
  <si>
    <t>FISCALIZAÇÃO EM REVENDAS AGROPECUÁRIAS E ESTABELECIMENTOS DE DEDETIZAÇÃO, VISTORIA EM LIXÕES/ATERROS SANITÁRIOS, VISTORIA EM ESTABELECIMENTOS COMERCIAS AVÍCOLAS, VISTORIA EM GRANJAS PARA  REGISTRO E RENOVAÇÃO DE REGISTRO, CADASTRO E ATUALIZAÇÃO CADASTRAL DE PROPRIEDADES RURAIS COM BOVINOS, EQUINOS, SUÍNOS, CAPRINOS E OVINOS.</t>
  </si>
  <si>
    <t>LAGOA DE ITAENGA/CARPINA</t>
  </si>
  <si>
    <t>01,02,05,06,07,08,09,15,16,19,20,21/02/2024</t>
  </si>
  <si>
    <t xml:space="preserve"> AGRICÉLIO SANTOS BEZERRA</t>
  </si>
  <si>
    <t>MAIA DO CAMBUCA-SURUBIM</t>
  </si>
  <si>
    <t>20,21,22,23,27,28,29/02/2024</t>
  </si>
  <si>
    <t>FISCALIZAÇÃO EM PROPRIEDADES COM CULTIVO DE BANANAS; FISCALIZAÇÃO EM REVENDAS AGROPECUÁRIAS; CADASTRO E INSPEÇÃO DE PROPRIEDADES COM CULTIVO DE CITRUS; VISTORIA EM ESTABELECIMENTOS COMERCIAIS DE AGROTÓXICOS.</t>
  </si>
  <si>
    <t>VICÊNCIA/CARPINA</t>
  </si>
  <si>
    <t>01,02,05,06,07,08,0902/2024</t>
  </si>
  <si>
    <t>430.153-6</t>
  </si>
  <si>
    <t>Atividade conjunta com a Inspeção Animal de Recife em Abatedouro de aves.</t>
  </si>
  <si>
    <t>LUIS ALBERTO HERACLIO DO REGO</t>
  </si>
  <si>
    <t>130435-6</t>
  </si>
  <si>
    <t>FISCAL</t>
  </si>
  <si>
    <t>CADASTRO DE PROPRIEDADES</t>
  </si>
  <si>
    <t>SANTA MARIA DO CAMBUCÁ-SURUBIM</t>
  </si>
  <si>
    <t>05,07,20,22,27,29/02/2024</t>
  </si>
  <si>
    <t>05,07,20,22,27,29/2024</t>
  </si>
  <si>
    <t>José Pedro da Silva Junior</t>
  </si>
  <si>
    <t>434132-5</t>
  </si>
  <si>
    <t>Vistorias de lixões, vistorias de estabelecimentos avícolas, cadastros e atualização cadastral de propriedades rurais, fiscalização em propriedades de risco, fiscalização em eventos agropecuários(vaquejada Boi Nelore) e feiras de animais, foco de A.I.E.</t>
  </si>
  <si>
    <t>Vertente do Lério- Surubim</t>
  </si>
  <si>
    <t>01,05,06,08,12,19,20,22,26,27/02/2024</t>
  </si>
  <si>
    <t>03,05,06,08,13,19,20,22,26,27/02/2024</t>
  </si>
  <si>
    <t>Williams Eduardo de Araujo Fernando</t>
  </si>
  <si>
    <t>Assistente de defesa Agropecuária</t>
  </si>
  <si>
    <t>FISCALIZAÇÃO EM EVENTOS AGROPECUÁRIOS. FISCALIZAÇÃO DE REVENDAS AGROPECUÁRIAS, CADASTRO E ATUALIZAÇÃO CADASTRAL DE PROPRIEDADES RURAIS COM BOVINOS, EQUINOS, SUÍNOS, CAPRINOS E OVINOS.</t>
  </si>
  <si>
    <t xml:space="preserve"> Limoeiro</t>
  </si>
  <si>
    <t>Feira Nova/Limoeiro</t>
  </si>
  <si>
    <t>05,09,15,16,20,21,23,26,28/02/2024</t>
  </si>
  <si>
    <t>Giully Karoline Cavalcante de Oliveira</t>
  </si>
  <si>
    <t>335.563-2</t>
  </si>
  <si>
    <t> Fiscal Estadual Agropecuário</t>
  </si>
  <si>
    <t>Vistorias de estabelecimentos comercias, Inspeção de plantios de bananas e inspeção de plantios de citros.</t>
  </si>
  <si>
    <t>Lagoa de Itaenga - Carpina</t>
  </si>
  <si>
    <t>01,02,05,06,07,08,09,16,19,20,21,22/02/2024</t>
  </si>
  <si>
    <t xml:space="preserve"> 433516-3</t>
  </si>
  <si>
    <t>FISCALIZAÇÃO EM EVENTOS AGROPECUÁRIOS. FISCALIZAÇÃO DE REVENDAS AGROPECUÁRIAS. VISTORIA EM GRANJAS PARA REGISTRO E RENOVAÇÃO DE REGISTRO. CADASTRO E ATUALIZAÇÃO CADASTRAL DE PROPRIEDADES RURAIS COM BOVINOS, EQUINOS, SUÍNOS, CAPRINOS E OVINOS.</t>
  </si>
  <si>
    <t>06,07,08,16,19,20,21,23,26,28/02/2024</t>
  </si>
  <si>
    <t>SANCHO NETO QUEIROZ DE ARRUDA</t>
  </si>
  <si>
    <t>130.444-5</t>
  </si>
  <si>
    <t>Inspeção no Abatedouro Regional de Paudalho.</t>
  </si>
  <si>
    <t xml:space="preserve"> Surubim</t>
  </si>
  <si>
    <t>Paudalho - Surubim</t>
  </si>
  <si>
    <t>01,02,05,06,08,15,16,19,20,22,23,26,27,29/02/2024</t>
  </si>
  <si>
    <t>ROGÉRIO CARLOS DE OLIVEIRA</t>
  </si>
  <si>
    <t>João Alfredo/Frei Miguelinho</t>
  </si>
  <si>
    <t>02,05,09,12,16,19,23,26/02/2024</t>
  </si>
  <si>
    <t>Fiscalizações em focos de mormo, entrega de materiais, visitas em Ulsavs, fiscalizações e vistorias em eventos agropecuários, cadastramento e atualização cadastral de propriedades, fiscalizar propriedades com bovinos.</t>
  </si>
  <si>
    <t>Carpina/Limoeiro</t>
  </si>
  <si>
    <t>15,16,19,20,21,26,27/02/2024</t>
  </si>
  <si>
    <t xml:space="preserve"> EDIVALDO JOSE DA COSTA</t>
  </si>
  <si>
    <r>
      <t> </t>
    </r>
    <r>
      <rPr>
        <sz val="11"/>
        <color rgb="FF000000"/>
        <rFont val="Calibri"/>
        <family val="2"/>
      </rPr>
      <t>136.041-8</t>
    </r>
  </si>
  <si>
    <t>AUXILIAR DE DEFESA AGROPECUÁRIA</t>
  </si>
  <si>
    <t>CADASTROS E ATUALIZAÇÃO CADASTRAL DE PROPRIEDADES RURAIS, FISCALIZAÇÃO EM PROPRIEDADES DE RISCO.</t>
  </si>
  <si>
    <t xml:space="preserve"> SANTA MARIA DO CAMBUCÁ - SURUBIM</t>
  </si>
  <si>
    <t>08,20,22,27,29/02/2024</t>
  </si>
  <si>
    <t>Heverton caetano leal da silva</t>
  </si>
  <si>
    <t>430-148-0</t>
  </si>
  <si>
    <t>Assistente de defesa agropecuária</t>
  </si>
  <si>
    <t>atualizações cadastral,cadastro de produtor e propriedade,visita a revenda agropecuária,Feira de animais,buscar materiais no almoxarifado.</t>
  </si>
  <si>
    <t>MACHADOS/LIMOEIRO</t>
  </si>
  <si>
    <t>09,15,20,26/02/2024</t>
  </si>
  <si>
    <t>09,15,20,26,02/2024</t>
  </si>
  <si>
    <t>MARCEL BEZERRA DE LACERDA</t>
  </si>
  <si>
    <t>359.016-0</t>
  </si>
  <si>
    <t>Realizar atividade de defesa sanitária animal: cadastramento e atualização cadastral de propriedade e produtor rural; vacinação contra brucelose em bezerras; vistoria para registro inicial em granjas avícolas; visitas a EAC's; e reuniões técnicas e administrativas.</t>
  </si>
  <si>
    <t>Timbaúba</t>
  </si>
  <si>
    <t>Macaparana/Aliança/São Vicente Ferrer/Timbaúba</t>
  </si>
  <si>
    <t>20,21,22,23,26,29/02/2024</t>
  </si>
  <si>
    <t xml:space="preserve"> TITO HENRIQUE DE FIGUEIROA SALLES</t>
  </si>
  <si>
    <t>MACAPARANA/SÃO VICENTE FERRER/TIMBAÚBA</t>
  </si>
  <si>
    <t>20,21,22,23,26,27,28,29/2024</t>
  </si>
  <si>
    <t>433.591-0</t>
  </si>
  <si>
    <t xml:space="preserve">ASSISTENTE DE DEFESA AGROPECUÁRIA </t>
  </si>
  <si>
    <t xml:space="preserve"> Realizar atividade de defesa sanitária animal; fiscalização de estabelecimentos que comercializam vacinas; cadastramento e atualização cadastral de propriedades e produtores rurais; fiscalização de produtores inadimplentes com a vacinação contra febre aftosa e brucelose; Reuniões técnicas e atividades administrativas.
*Diárias Integrais com deslocamento do Município sede, conforme art. 3º do decreto 25845/03.</t>
  </si>
  <si>
    <t>ITAQUITINGA/CONDADO/GOIANA</t>
  </si>
  <si>
    <t>02,07,09,16/02/2024</t>
  </si>
  <si>
    <t>Realizar ações de fiscalização em propriedades rurais: de vigilância ativa, cadastramento e atualizações cadastrais de produtores; Realizar vacinações contra brucelose em bezerras; Realizar atendimentos e supervisão de EAC´s e participação em reuniões, administrativas e treinamento.</t>
  </si>
  <si>
    <t xml:space="preserve"> IGARASSU/ RECIFE/ GOIANA</t>
  </si>
  <si>
    <t>20,21,22,23,27/02/2024</t>
  </si>
  <si>
    <t>20,21,22,23,28/02/2024</t>
  </si>
  <si>
    <t>Realizar ações de fiscalização em propriedades rurais, farmácias veterinárias e eventos agropecuários; Realizar ações de vigilância ativa em propriedades rurais. 
*Diárias Integrais com deslocamento do Município sede, conforme art. 3º do decreto 25845/03.</t>
  </si>
  <si>
    <t>Jaboatão/Cabo/Ipojuca/Recife</t>
  </si>
  <si>
    <t>ROZANGELA MARIA LOPES FERREIRA</t>
  </si>
  <si>
    <t>138.426-0</t>
  </si>
  <si>
    <t>Camaragibe/Paulista/Abreu e lima / Olinda/Recife</t>
  </si>
  <si>
    <t>20,21,23/02/204</t>
  </si>
  <si>
    <t>20,21,23/02/2024</t>
  </si>
  <si>
    <t>Vitória de Santo Antão/Pombos/Chã de Alegria/Recife</t>
  </si>
  <si>
    <t>12,15,16,17,19,22,23,24,26,27/02/2024</t>
  </si>
  <si>
    <t>14,15,16,17,21,22,23,24,26,27/02/2024</t>
  </si>
  <si>
    <t>127.933-5</t>
  </si>
  <si>
    <t xml:space="preserve"> AUXILIAR DE DEFESA AGROPECUÁRIA</t>
  </si>
  <si>
    <t>Vitoria de S Antão</t>
  </si>
  <si>
    <t>Pombos/Chã de Alegria/Vitoria de Sto Antão</t>
  </si>
  <si>
    <t>12,13,14,15,16,17,19,21,22,23,24,26/02/2024</t>
  </si>
  <si>
    <t>12,13,14,15,16,17,20,21,22,23,24,28/02/2024</t>
  </si>
  <si>
    <t>Edilza Maria de Oliveira</t>
  </si>
  <si>
    <t>Participação em reuniões com a ULSAV Timbaúba, busca por inadimplentes da 2ª etapa da campanha de vacinação contra a febre aftosa em 2023, visita a propriedades rurais para atualizações cadastrais de geolocalização.
*Diárias Integrais com deslocamento do Município sede, conforme art. 3º do decreto 25845/03.</t>
  </si>
  <si>
    <t>Timbaúba/Ferreiros/Macaparana/São Vicente Férrer/Aliança/Recife</t>
  </si>
  <si>
    <t>19,27/02/2024</t>
  </si>
  <si>
    <t>23,28/02/2024</t>
  </si>
  <si>
    <t xml:space="preserve"> LUIZ GONZAGA DO NASCIMENTO</t>
  </si>
  <si>
    <t>Vitoria de Sto Antão</t>
  </si>
  <si>
    <t>13,14,15,16,17,19,20,21/02/2024</t>
  </si>
  <si>
    <t>13,14,15,16,17,19,20,22/02/2024</t>
  </si>
  <si>
    <t xml:space="preserve"> TÉCNICO AGRÍCOLA</t>
  </si>
  <si>
    <t>EXECUTAR  AÇÕES ADMINISTRATIVAS DE DEFESAS AGROPECUÁRIA, CADASTRAMENTO E ATUALIZAÇÕES DE PRODUTORES E PROPRIEDADE RURAL, ATIVIDADES COM A 2ª ETAPA DE VACINAÇÃO CONTRA A FEBRE AFTOSA/2023.
*Diárias Integrais com deslocamento do Município sede, conforme art. 3º do decreto 25845/03.</t>
  </si>
  <si>
    <t>16,17,19,20,21,22,23,24,26/02/2024</t>
  </si>
  <si>
    <t>16,17,19,20,21,22,23,24,27/02/2024</t>
  </si>
  <si>
    <t>JOÃO CARLOS ALVES DE SIQUEIRA</t>
  </si>
  <si>
    <t>FEIRA DE ANIMAIS - OURICURI</t>
  </si>
  <si>
    <t>01,02,05,06,07,08,09,15,16,19,20,21,23,27,28,29/02/2024</t>
  </si>
  <si>
    <t>INSPEÇÃO DE ESTABELECIMENTOS DE PRODUTOS DE ORIGEM ANIMAL, FISCALIZAÇÃO DE FIRMAS COMERCIAIS DE PRODUTOS VETERINÁRIOS, FISCALIZAÇÃO DE FEIRA DE ANIMAIS, ATUALIZAÇÕES CADASTRAIS DE PRODUTORES E PROPRIEDADES.</t>
  </si>
  <si>
    <t>BODOCÓ</t>
  </si>
  <si>
    <t xml:space="preserve"> TRINDADE - BODOCÓ</t>
  </si>
  <si>
    <t>01,02,05,06,07,08,09/02/2024</t>
  </si>
  <si>
    <t>433.507-4</t>
  </si>
  <si>
    <t xml:space="preserve"> ASSISTENTE DE DEFESA AGROPECUÁRIA</t>
  </si>
  <si>
    <t xml:space="preserve"> OURICURI- BODOCÓ</t>
  </si>
  <si>
    <t>01,02,05,06,07,08,09,15</t>
  </si>
  <si>
    <t xml:space="preserve">LORENA OLIVEIRA TÍNEL </t>
  </si>
  <si>
    <t xml:space="preserve">REALIZAÇÃO DE ATUALIZAÇÃO CADASTRAL EM PROPRIEDADES, BUSCA POR INADIMPLENTES DE VACINAÇÃO CONTRA AFTOSA, GEORREFERENCIAMENTO EM CADASTROS DESATUALIZADOS, FISCALIZAÇÃO EM REVENDAS, VACINAÇÃO ASSISTIDA EM PROPRIEDADES INADIMPLENTES. </t>
  </si>
  <si>
    <t> IPUBI - ARARIPINA</t>
  </si>
  <si>
    <t>01,08,15,22,27,29/02/2024</t>
  </si>
  <si>
    <t>FISCALIZAÇÃO DE PROPRIEDADES E REBANHOS INADIMPLENTES QUANTO À VACINAÇÃO CONTRA FEBRE AFTOSA E BRUCELOSE.ATUALIZAÇÃO CADASTRAL, GEORREFERENCIAMENTO DE PROPRIEDADES. REUNIÕES COM ASSOCIAÇÕES.</t>
  </si>
  <si>
    <t xml:space="preserve"> EXU </t>
  </si>
  <si>
    <t>OURICURI - EXU</t>
  </si>
  <si>
    <t>05,06,19,20,26,27,28/02/2024</t>
  </si>
  <si>
    <t>JOSÉ DE LIMA OLIVEIRA</t>
  </si>
  <si>
    <t>AUXILIAR NA INSPEÇÃO EM ESTABELECIMENTOS DE PRODUTOS DE ORIGEM ANIMAL, BUSCA DE INADIMPLENTES CONTRA FEBRE AFTOSA E BRUCELOSE, ATUALIZAÇÃO DE CADASTROS DE PRODUTORES, REUNIÕES COM ENTIDADES PARCEIRAS (ASSOCIAÇÕES E UNIVERSIDADE).</t>
  </si>
  <si>
    <t>06,08,20,22,27,29/02/2024</t>
  </si>
  <si>
    <t>01,02,05,06,07,08,09,15,16,20,21,22,23,28,29/02/2024</t>
  </si>
  <si>
    <t>NORMANDO NOGUEIRA DE SIQUEIRA</t>
  </si>
  <si>
    <t>097324-6</t>
  </si>
  <si>
    <t>AUXILIAR EM GESTÃO PÚBLICA</t>
  </si>
  <si>
    <t>AUXILIO A EVENTO AGROPECUÁRIO SEMANAL.</t>
  </si>
  <si>
    <t>07,08,21,22,28,29/02/2024</t>
  </si>
  <si>
    <t> JANAYRA MAGALHÃES LEITE</t>
  </si>
  <si>
    <t>VISTORIAS EM GRANJAS AVÍCOLAS; SUPERVISÕES EM ESCRITÓRIOS; REUNIÕES; FISCALIZAÇÕES EM EVENTOS AGROPECUÁRIOS</t>
  </si>
  <si>
    <t xml:space="preserve"> SÃO BENTO DO UNA - BELO JARDIM</t>
  </si>
  <si>
    <t>01,06,07,08,09,16,17,19,21,22,24,26,28,29/02,2024</t>
  </si>
  <si>
    <t>01,06,07,08,09,16,17,19,21,22,24,26,28,29/02/2024</t>
  </si>
  <si>
    <t>INSPEÇÃO PERMANENTE EM ABATEDOURO FRIGORÍFICO DE AVES - FRANGO FAVORITO - BELO JARDIM / PE.</t>
  </si>
  <si>
    <t>SANHARÓ</t>
  </si>
  <si>
    <t>02,05,06,08,15,16,20,21,26,29/02/2024</t>
  </si>
  <si>
    <t>EDMILSON TREFIGLIO DE SOUZA MARTINS</t>
  </si>
  <si>
    <t>434.040-0</t>
  </si>
  <si>
    <t xml:space="preserve"> FISCALIZAÇÃO EM FEIRA AGROPECUÁRIA E PROPRIEDADES; VISTORIA EM GRANJAS E REVENDAS; APOIO FISCAL AOS ESCRITÓRIOS e ENTREGA DE DOCUMENTOS E RETIRADA DE MATERIAIS PARA OS ESCRITÓRIOS NA SEDE EM RECIFE.</t>
  </si>
  <si>
    <t>TACAIMBO- BELO JARDIM</t>
  </si>
  <si>
    <t>01,02,05,06,07,08,09,19,21,23,27/02/2024</t>
  </si>
  <si>
    <t> FISCALIZAÇÃO EM FEIRA DE ANIMAIS E CUMPRIMENTO DE METAS DE PROGRAMAS SANITÁRIOS.</t>
  </si>
  <si>
    <t>pedra</t>
  </si>
  <si>
    <t>03,08,17,20,24/02/2024</t>
  </si>
  <si>
    <t>FISCALIZAÇÕES EM FEIRA DE ANIMAIS; FISCALIZAÇÕES EM GRANJAS AVÍCOLAS, REUNIÕES, APOIO A ESCRITÓRIOS.</t>
  </si>
  <si>
    <t>TACAIMBÓ - BELO JARDIM</t>
  </si>
  <si>
    <t xml:space="preserve"> FISCALIZAÇÃO EM EVENTO AGROPECUÁRIO (FEIRA DE ANIMAIS), FISCALIZAÇÃO DE GRANJAS AVÍCOLAS, AÇÕES DE APOIO AOS EACS, ENTREGA E RECEBIMENTO DE MATERIAIS E DOCUMENTOS E METAS DE PROGRAMAS SANITÁRIOS. </t>
  </si>
  <si>
    <t xml:space="preserve">ARCOVERDE </t>
  </si>
  <si>
    <t> BUIQUE - ARCOVERDE</t>
  </si>
  <si>
    <t>02,05,06,07,08,09/02/2024</t>
  </si>
  <si>
    <t xml:space="preserve"> MAÍRA FREITAS GUIMARÃES</t>
  </si>
  <si>
    <t>434.070-1</t>
  </si>
  <si>
    <t>FISCALIZAÇÃO EM EVENTO AGROPECUÁRIO (FEIRA DE ANIMAIS), FISCALIZAÇÃO DE GRANJAS AVÍCOLAS, FICALIZAÇÃO DE ESTABELECIMENTOS VETERINÁRIOS, METAS DE PROGRAMAS SANITÁRIOS.</t>
  </si>
  <si>
    <t>03,05,07,08,09,17,20,22,24/02/2024</t>
  </si>
  <si>
    <t xml:space="preserve"> VITÓRIA ALEXANDRINE PEREIRA MESSIAS</t>
  </si>
  <si>
    <t xml:space="preserve"> 433.509-0</t>
  </si>
  <si>
    <t>BUIQUE - ARCOVERDE</t>
  </si>
  <si>
    <t>CLAUDIO LUIZ DE SOUZA</t>
  </si>
  <si>
    <t>433.595-3</t>
  </si>
  <si>
    <t>FISCALIZAÇÃO EM EVENTOS AGROPECUÁRIOS (FEIRAS DE ANIMAIS), BLITZ MÓVEL (MATADOURO), ATENDIMENTO AO PÚBLICO.</t>
  </si>
  <si>
    <t xml:space="preserve"> CACHOEIRINHA / SÃO BENTO DO UMA</t>
  </si>
  <si>
    <t>01,03,06,07,08,15,17,20,22,23,24,27,29/02/2024</t>
  </si>
  <si>
    <t>JOÃO BATISTA RODRIGUES FILHO.</t>
  </si>
  <si>
    <t xml:space="preserve"> 400.433-7</t>
  </si>
  <si>
    <t>FEA</t>
  </si>
  <si>
    <t xml:space="preserve"> FISCALIZAÇÃO DE FARMÁCIAS VETERINÁRIAS E SERVIÇOS DE ESCRITÓRIO.</t>
  </si>
  <si>
    <t>BELO JARDIM /PESQUEIRA</t>
  </si>
  <si>
    <t>02,06,07,09/02/2024</t>
  </si>
  <si>
    <t>VITORIA YUKI ENDO</t>
  </si>
  <si>
    <t xml:space="preserve"> 433.518-0</t>
  </si>
  <si>
    <t>coleta oficial de amostras, vistoria de granjas, inspeções periódicas, reunião na regional.</t>
  </si>
  <si>
    <t>Sanharó</t>
  </si>
  <si>
    <t>São Bento do Una - Sanharó</t>
  </si>
  <si>
    <t>02,05,07,09,20,22,26,28/02/2024</t>
  </si>
  <si>
    <t>TILMA MARCIA CUNHA SOARES</t>
  </si>
  <si>
    <t>127.936-0</t>
  </si>
  <si>
    <t>FISCAL ESTADUA AGORPECUÁRIA</t>
  </si>
  <si>
    <t>COLETA OFICIAL DE AMOSTRA</t>
  </si>
  <si>
    <t>SÃO BENTO DO UNA - SANHARÓ</t>
  </si>
  <si>
    <t>02,02/2024</t>
  </si>
  <si>
    <t>MONIQUE BATISTA LUNA</t>
  </si>
  <si>
    <t>433.519-8</t>
  </si>
  <si>
    <t>ASSISTÊNCIA NOS TRABALHOS DE INSPEÇÃO.</t>
  </si>
  <si>
    <t>SÃO BENTO DO UNA/SANHARÓ</t>
  </si>
  <si>
    <t> José Joel Pereira</t>
  </si>
  <si>
    <t>433.429-5</t>
  </si>
  <si>
    <t>FISCALIZAÇÃO EM EVENTOS AGROPECUÁRIOS, ENTREGA/RECEBIMENTO DE MATERIAIS/DOCUMENTOS, ATENDIMENTO AO PÚBLICO; REUNIÕES.</t>
  </si>
  <si>
    <t>BELO JARDIM / SÃO BENTO DO UMA</t>
  </si>
  <si>
    <t>03,06,07,08,09,17,19,20,21,23,24,28/02/2024</t>
  </si>
  <si>
    <t>Cristiano Silva dos Santos</t>
  </si>
  <si>
    <t>433.526-0</t>
  </si>
  <si>
    <t xml:space="preserve"> FISCALIZAÇÃO DE GRANJAS AVÍCOLAS, FICALIZAÇÃO DE ESTABELECIMENTO VETERINÁRIO, REUNIÃO, METAS DE PROGRAMAS SANITÁRIOS E APOIO AOS ESCRITÓRIOS.</t>
  </si>
  <si>
    <t>CACHOEIRINHA</t>
  </si>
  <si>
    <t>SÃO CAETANO/CACHOEIRINHA</t>
  </si>
  <si>
    <t>06,07,15,16,19,20,21,26,27,28/02/2024</t>
  </si>
  <si>
    <t>JOSÉ JOELSON FOERSTER LUNA</t>
  </si>
  <si>
    <t>130.432-1</t>
  </si>
  <si>
    <t>FISCALIZAÇÃO EM EVENTO AGROPECUÁRIO</t>
  </si>
  <si>
    <t>CACHOEIRINHA/SANHARÓ</t>
  </si>
  <si>
    <t>01,08,15,22,29/02/2024</t>
  </si>
  <si>
    <t>VANILDO CAROLINO DE SOUZA</t>
  </si>
  <si>
    <t>116.168-7</t>
  </si>
  <si>
    <t>AÇÃO DE APOIO AO EAC DE TUPANATINGA E FISCALIZAÇÃO NA FEIRA DE ANIMAIS DE BUÍQUE.</t>
  </si>
  <si>
    <t xml:space="preserve"> ARCOVERDE</t>
  </si>
  <si>
    <t>BUÍQUE - ARCOVERDE</t>
  </si>
  <si>
    <t>ALEXANDRE ALVES DE SOUZA JÚNIOR</t>
  </si>
  <si>
    <t>434.016-7</t>
  </si>
  <si>
    <t>01,08,15,20,22,23,29/02/2024</t>
  </si>
  <si>
    <t xml:space="preserve"> LUCIANA BRANDÃO TORRES</t>
  </si>
  <si>
    <t>335.600-0</t>
  </si>
  <si>
    <t>FISCAL AGROPECUÁRIO ESTADUAL</t>
  </si>
  <si>
    <t xml:space="preserve"> FISCALIZAÇÃO DE GRANJAS AVÍCOLAS, FICALIZAÇÃO DE ESTABELECIMENTO VETERINÁRIO, METAS DE PROGRAMAS SANITÁRIOS E APOIO AOS ESCRITÓRIOS.</t>
  </si>
  <si>
    <r>
      <t>CÁTIA PONTES CARDOSO</t>
    </r>
    <r>
      <rPr>
        <sz val="11"/>
        <color rgb="FF000000"/>
        <rFont val="Calibri"/>
        <family val="2"/>
      </rPr>
      <t> </t>
    </r>
  </si>
  <si>
    <t>433.533-3</t>
  </si>
  <si>
    <t>ENTREGA/RECEBIMENTO DE MATERIAIS/DOCUMENTOS, ATENDIMENTO AO PÚBLICO, REUNIÃO EM BELO JARDIM.</t>
  </si>
  <si>
    <t>LAJEDO</t>
  </si>
  <si>
    <t xml:space="preserve">CALÇADO/ LAJEDO </t>
  </si>
  <si>
    <t>07,09,19,20,21,23/02/2024</t>
  </si>
  <si>
    <t>ROBERTO DE BRITTO COSTA</t>
  </si>
  <si>
    <t>126.606-3</t>
  </si>
  <si>
    <t>FISCALIZAÇÃO NA FEIRA DE ANIMAIS DE BUÍQUE</t>
  </si>
  <si>
    <t>Clayton Foster Farias</t>
  </si>
  <si>
    <t>430.146-3</t>
  </si>
  <si>
    <t>Assistente de Defesa</t>
  </si>
  <si>
    <t>Participação reunião</t>
  </si>
  <si>
    <t>Pesqueira</t>
  </si>
  <si>
    <t xml:space="preserve">Belo Jardim/Pesqueira </t>
  </si>
  <si>
    <t>WILLIANE HILDA FLORENCIO</t>
  </si>
  <si>
    <t>451.29-0</t>
  </si>
  <si>
    <t>REUNIÃO DA REGIONAL.</t>
  </si>
  <si>
    <t>VENTUROSA-</t>
  </si>
  <si>
    <t>ELO JARDIM-VENTUROSA</t>
  </si>
  <si>
    <t> JULIANA NUNES CARVALHO</t>
  </si>
  <si>
    <t>434.068-0</t>
  </si>
  <si>
    <t xml:space="preserve"> FISCALIZAÇÃO DE REVENDAS , SUPERVISÃO EAC E ULSAVS, FISCALIZAÇÃO DE VACINAÇÕES , ATENDIMENTOS A FOCOS DE DOENÇAS DE NOTIFICAÇÃO OBRIGATÓRIA.</t>
  </si>
  <si>
    <t>ESCADA</t>
  </si>
  <si>
    <t>CORTÊS/ESCADA</t>
  </si>
  <si>
    <t>01,15,20,21,22,28/02/2024</t>
  </si>
  <si>
    <t>JOSÉ CARLOS ROMÃO DOS SANTOS</t>
  </si>
  <si>
    <t>434.884-2</t>
  </si>
  <si>
    <t>GEORREFERENCIAMENTO DE PROPRIEDADES RURAIS, BUSCA ATIVA DE INADIMPLENTES 2° ETAPA VACINAÇÃO AFTOSA 2021, BARREIRAS MOVEIS, APOIO A FISCALIZAÇÃO DA ÁREA VEGETAL( BANANA E CITRUS).</t>
  </si>
  <si>
    <t>QUIPAPÁ</t>
  </si>
  <si>
    <t>MARAIAL/ QUIPAPÁ</t>
  </si>
  <si>
    <t>05,06,07,15,19,22/02/2024</t>
  </si>
  <si>
    <t>NILTON TIAGO DOS ANJOS</t>
  </si>
  <si>
    <t>400.435-3</t>
  </si>
  <si>
    <t>FISCALIZAÇÃO DE REVENDAS , SUPERVISÃO EAC E ULSAVS,ATENDIMENTOS A FOCOS DE DOENÇAS DE NOTIFICAÇÃO, VISTORIA PROPRIEDADE DE  BOVINOS , EQUIDEOS, SUÍNOS, CAPRINOS,PALESTRAS </t>
  </si>
  <si>
    <t>06,20,21,28/02/2024</t>
  </si>
  <si>
    <t>JORNANDES FERREIRA DE MEDEIROS</t>
  </si>
  <si>
    <t>430.205-2</t>
  </si>
  <si>
    <t>APOIO A FISCALIZAÇÃO DE DEFESA ANIMAL
APOIO A FISCALIZAÇÃO DE DEFESA E INSPEÇÃO VEGETAL</t>
  </si>
  <si>
    <t>06,15,21,22,28/02/2024</t>
  </si>
  <si>
    <t>RENATA FERREIRA DE OLIVEIRA</t>
  </si>
  <si>
    <t>434.069-8</t>
  </si>
  <si>
    <t>SUPERVISÃO DE EACS, ATENDIMENTO A FOCOS DE DOENÇA DE NOTIFICAÇÃO, FISCALIZAÇÃO DE FIRMAS DE VENDA DE MEDICAMENTOS VETERINÁRIOS, REUNIÃO COM PRODUTORES E CRIADORES, BARREIRA MÓVEL.</t>
  </si>
  <si>
    <t>PALMARES</t>
  </si>
  <si>
    <t>CORTÊS/PALMARES</t>
  </si>
  <si>
    <t>01,02,06,07,09,19,20,22,28/02/2024</t>
  </si>
  <si>
    <t>GEDIELSON ALVES FRAZÃO</t>
  </si>
  <si>
    <t>434.088-4</t>
  </si>
  <si>
    <t>AUXILIAR A FISCALIZAÇÃO DE DEFESA ANIMAL AUXILIAR AS FISCALIZAÇÕES DE DEFESA E INSPEÇÃO VEGETAL</t>
  </si>
  <si>
    <t>CORTÊS /PALMARES</t>
  </si>
  <si>
    <t>02,06,07,08,09,16,19,20,22,27/02/2024</t>
  </si>
  <si>
    <t>ANDERSON THIAGO DA COSTA</t>
  </si>
  <si>
    <t xml:space="preserve"> 433.596-1</t>
  </si>
  <si>
    <t xml:space="preserve"> QUIPAPÁ /PALMARES</t>
  </si>
  <si>
    <t>01,06,07,08,09,15,20,21,22/02/2024</t>
  </si>
  <si>
    <t xml:space="preserve"> LAURO TELES DE CARVALHO FILHO</t>
  </si>
  <si>
    <t>2134-2</t>
  </si>
  <si>
    <t>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</si>
  <si>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 xml:space="preserve"> SIRINHAÉM /PALMARES</t>
  </si>
  <si>
    <t>01,05,06,07,09,16,19,20,21,22,27,28/02/2024</t>
  </si>
  <si>
    <t>LAÍS LAYANNE PEREIRA DA SILVA CARVALHO</t>
  </si>
  <si>
    <t>430.150-1</t>
  </si>
  <si>
    <t>AUXILIAR A FISCALIZAÇÃO DE DEFESA ANIMAL
AUXILIAR AS FISCALIZAÇÕES DE DEFESA E INSPEÇÃO VEGETAL</t>
  </si>
  <si>
    <t>BELÉM DE MARIA /PALMARES</t>
  </si>
  <si>
    <t>07,08,16,19,20,27/02/2024</t>
  </si>
  <si>
    <t>ADRIELLE BAHIENSE TREVISAN</t>
  </si>
  <si>
    <t>430.194-3</t>
  </si>
  <si>
    <t>FISCALIZAÇÃO DE REVENDAS , SUPERVISÃO EAC E ULSAVS,, ATENDIMENTOS A FOCOS DE DOENÇAS DE NOTIFICAÇÃO, VISTORIA PROPRIEDADE DE  BOVINOS , EQUIDEOS, SUÍNOS, CAPRINOS. PALESTRAS.</t>
  </si>
  <si>
    <t>02,08,09,15,16,20,27/02/2024</t>
  </si>
  <si>
    <t>CARLOS ALBERTO TORRES FREIRE</t>
  </si>
  <si>
    <t>DIRIGIR VEÍCULOS DA REGIONAL PALMARES PARA APOIAR ATIVIDADES DE CAMPO</t>
  </si>
  <si>
    <t>QUIPAPÁ/MARAIAL/TAMANDARÉ/BELÉM DE MARIA /PALMARES</t>
  </si>
  <si>
    <t>05,06,07,15,16,20,27/02/2024</t>
  </si>
  <si>
    <t>JOSÉ GUSTAVO CABRAL DE SALES</t>
  </si>
  <si>
    <t>433.515-5</t>
  </si>
  <si>
    <t>AUXILIAR A FISCALIZAÇÃO DE DEFESA ANIMAL</t>
  </si>
  <si>
    <t>ÁGUA PRETA /PALMARES</t>
  </si>
  <si>
    <t>01,02/02/2024</t>
  </si>
  <si>
    <t>01,02/2024</t>
  </si>
  <si>
    <t> IURY UZEDA DA ROCHA</t>
  </si>
  <si>
    <t>BARREIRA MÓVEL(DIÁRIA INTEGRAL COM DESLOCAMENTO DO MUNICÍPIO,CONFORME ART.3º DO DECRETO 25845/03)
CUMPRIR METAS DA DEFESA E INSPEÇÃO ANIMAL.</t>
  </si>
  <si>
    <t>FLORESTA/CALUMBI/SERRA TALHADA</t>
  </si>
  <si>
    <t>02,04,06,07,09,20,21,22/02/2024</t>
  </si>
  <si>
    <t>06,18,21,22,25/2024</t>
  </si>
  <si>
    <t xml:space="preserve"> 433.532-5</t>
  </si>
  <si>
    <t>TRIUNFO/SERRA TALHADA</t>
  </si>
  <si>
    <t>04,07,09/02/2024</t>
  </si>
  <si>
    <t>FLÁVIA REJANE DE ALENCAR</t>
  </si>
  <si>
    <t>400.438-8</t>
  </si>
  <si>
    <t>BARREIRA MÓVEL (DIÁRIA INTEGRAL COM DESLOCAMENTO DO MUNICÍPIO,CONFORME ART.3º DO DECRETO 25845/03)
CUMPRIR METAS DA DEFESA E INSPEÇÃO ANIMAL.</t>
  </si>
  <si>
    <t>06,18,20,21,25/02/2024</t>
  </si>
  <si>
    <t>MARIA JEANE CRUZ DA SILVA</t>
  </si>
  <si>
    <t>/CALUMBI/SERRA TALHADA</t>
  </si>
  <si>
    <t>18,06,07,22/02/2024</t>
  </si>
  <si>
    <t xml:space="preserve"> JONAS DA SILVA RODRIGUES</t>
  </si>
  <si>
    <t>CALUMBI/SERRA TALHADA</t>
  </si>
  <si>
    <t>02,04,09,22/02/2024</t>
  </si>
  <si>
    <t xml:space="preserve"> JOSE GOMES FERREIRA BARROS</t>
  </si>
  <si>
    <t>125.502-9</t>
  </si>
  <si>
    <t>04,20,25/02/2024</t>
  </si>
  <si>
    <t>/ITACURUBA/FLORESTA</t>
  </si>
  <si>
    <t>THALLES BERNARDINO DA COSTA</t>
  </si>
  <si>
    <t>434.013-2</t>
  </si>
  <si>
    <t>SÃO JOSE DO BELMONTE</t>
  </si>
  <si>
    <t>SERRA TALHADA/SÃO JOSÉ DO BELMONTE</t>
  </si>
  <si>
    <t>WILSON BARBOSA DOS SANTOS</t>
  </si>
  <si>
    <t>434.037-0</t>
  </si>
  <si>
    <t>FLORES</t>
  </si>
  <si>
    <t>SERRA TALHADA/FLORES</t>
  </si>
  <si>
    <t xml:space="preserve"> SERRA TALHADA</t>
  </si>
  <si>
    <t>02,09/02/2024</t>
  </si>
  <si>
    <t>GILVANILDO LUIZ DE OLIVEIRA</t>
  </si>
  <si>
    <t>2102-4</t>
  </si>
  <si>
    <t>FLORES/SERRA TALHADA</t>
  </si>
  <si>
    <t>04,06,07,21/02/2024</t>
  </si>
  <si>
    <t>JOÃO DE SÁ NOVAES</t>
  </si>
  <si>
    <t>167.005-0</t>
  </si>
  <si>
    <t>PETROLANDIA</t>
  </si>
  <si>
    <t>SERRA TALHADA/PETROLANDIA</t>
  </si>
  <si>
    <t>02,06,07,08,19/02/2024</t>
  </si>
  <si>
    <t>02,06,07,08,19/2024</t>
  </si>
  <si>
    <t>ALBERTO LUCIO DE SOUZA</t>
  </si>
  <si>
    <t>102696-6</t>
  </si>
  <si>
    <t>MOTORISTA(POLICIAL)</t>
  </si>
  <si>
    <t>REALIZAR VIAGEM PARA EFETUAR A ENTREGA DE MATERIAS DE ESCRITORIO,INFORMATICA ,EXPEDIENTE,LIMPEZA E MOBILIA NAS UNIDADES REGIONAIS,ULSAV'S E ESCRITORIOS E EFETUAR RETORNO COM MATERIAIS INSERVIVEIS PERTENCENTES A ESTA AUTARQUIA</t>
  </si>
  <si>
    <t>05,19/02/2024</t>
  </si>
  <si>
    <t>09,24/02/2024</t>
  </si>
  <si>
    <t>SURUBIM/SÃO BENTO DO UNA/BUIQUE/RECIFE</t>
  </si>
  <si>
    <t>09,22/02/2024</t>
  </si>
  <si>
    <t>GESTOR DE FROTA</t>
  </si>
  <si>
    <t>REALIZAR VIAGEM PARA AVALIAÇÃO E REMANEJAMENTO DE VEICULOS COM RETORNO PARA CONSERTO OU OUTRA UNIDADES DESTA AUTARQUIA NOS MUNICIPIOS ABAIXO:</t>
  </si>
  <si>
    <t>ARARIPINA/OURICURI/BODOCÓ/EXU/RECIFE</t>
  </si>
  <si>
    <t xml:space="preserve">VIAGEM PARA APNAHAR DOCUMENTAÇÃO,PROCESSOS E MATERIAL BIOLOGICO PARA ANALISE NOS MUNICIPIOS ABAIXO </t>
  </si>
  <si>
    <t>CASINHAS/STA CRUZ DO CAPIBARIBE/SERTÂNIA/RECIFE</t>
  </si>
  <si>
    <t>CONDUZIR VEICULO COM DESLOCAMENTO JUNTO AO GESTOR DE FROTA PARA AVALIAÇÃO E REMANEJAMENTO DE VEICULOS COM RETORNO PARA CONSERTO OU OUTRA UNIDADES DESTA AUTARQUIA NOS MUNICIPIOS ABAIXO</t>
  </si>
  <si>
    <t>EXECUTAR ATIVIDADES RELACIONADAS AO PRESIDÊNCIA DESTA AUTARQUIA</t>
  </si>
  <si>
    <t>SÃO JOSE DO EGITO/PESQUEIRA/LAJEDO/SÃO BENTO DO UNA/ RECIFE</t>
  </si>
  <si>
    <t>02,05,19/02/2024</t>
  </si>
  <si>
    <t>03,09,22/02/2024</t>
  </si>
  <si>
    <t>LAGOA GRANDE/PETROLINA/AFRANIO/DORMENTES /RECIFE</t>
  </si>
  <si>
    <t>09,23/02/2024</t>
  </si>
  <si>
    <t xml:space="preserve"> Monitoramento da Bactrocera carambolae (Mosca da carambola) em armadilhas instaladas em pontos e rotas críticos.</t>
  </si>
  <si>
    <t xml:space="preserve"> Lonjoré Leocádio de Lima</t>
  </si>
  <si>
    <t>Monitoramento da Bactrocera carambolae (Mosca da carambola) em armadilhas instaladas em pontos e rotas críticos. 2. Inspeção/Fiscalização em propriedades produtoras de citros: pragas quarentenárias. 3. Monitoramento da Bactrocera carambolae (Mosca da carambola) em armadilhas instaladas em pontos e rotas críticos.</t>
  </si>
  <si>
    <t>01,06,16/02/2024</t>
  </si>
  <si>
    <t xml:space="preserve"> Silvio Valença Varejão</t>
  </si>
  <si>
    <r>
      <t>Monitoramento da Bactrocera carambolae (Mosca da carambola) em armadilhas instaladas em pontos e rotas críticos. </t>
    </r>
    <r>
      <rPr>
        <b/>
        <sz val="11"/>
        <color rgb="FF000000"/>
        <rFont val="Calibri"/>
        <family val="2"/>
      </rPr>
      <t>2.</t>
    </r>
    <r>
      <rPr>
        <sz val="11"/>
        <color rgb="FF000000"/>
        <rFont val="Calibri"/>
        <family val="2"/>
      </rPr>
      <t> Inspeção/Fiscalização em propriedades produtoras de banana para as pragas quarentenárias de Sigatoka negra, Moko da bananeira e FocR4T. </t>
    </r>
    <r>
      <rPr>
        <b/>
        <sz val="11"/>
        <color rgb="FF000000"/>
        <rFont val="Calibri"/>
        <family val="2"/>
      </rPr>
      <t>3.</t>
    </r>
    <r>
      <rPr>
        <sz val="11"/>
        <color rgb="FF000000"/>
        <rFont val="Calibri"/>
        <family val="2"/>
      </rPr>
      <t> Monitoramento da Bactrocera carambolae (Mosca da carambola) em armadilhas instaladas em pontos e rotas críticos.</t>
    </r>
  </si>
  <si>
    <t>15,20,29/02/2024</t>
  </si>
  <si>
    <t>José Lopes de Almeida Junior</t>
  </si>
  <si>
    <t xml:space="preserve"> 086.284-3</t>
  </si>
  <si>
    <t>Fiscal Agropecuário de Pernambuco - GEDV</t>
  </si>
  <si>
    <r>
      <t>Inspeção/Fiscalização em propriedades produtoras de citros: pragas quarentenárias. </t>
    </r>
    <r>
      <rPr>
        <b/>
        <sz val="11"/>
        <color rgb="FF000000"/>
        <rFont val="Calibri"/>
        <family val="2"/>
      </rPr>
      <t> 2. </t>
    </r>
    <r>
      <rPr>
        <sz val="11"/>
        <color rgb="FF000000"/>
        <rFont val="Calibri"/>
        <family val="2"/>
      </rPr>
      <t>Inspeção/Fiscalização em propriedades produtoras de banana para as pragas quarentenárias de Sigatoka negra, Moko da bananeira e FocR4T.</t>
    </r>
  </si>
  <si>
    <t>Gravatá/Vicência/Recife</t>
  </si>
  <si>
    <t>06,20/02/2024</t>
  </si>
  <si>
    <t xml:space="preserve"> Elzo Manoel Cavalcanti Novaes</t>
  </si>
  <si>
    <t xml:space="preserve">1, 2, 3 ,4 e 5. Monitoramento da Bactrocera carambolae (Mosca da carambola) em armadilhas instaladas em pontos e rotas críticos.  </t>
  </si>
  <si>
    <t>01,02,15,16,29/02/2024</t>
  </si>
  <si>
    <t xml:space="preserve"> 430.201-0</t>
  </si>
  <si>
    <t xml:space="preserve"> Fiscalização em evento agropecuário/Barreira móvel, fiscalização em propriedade rural granja avícola. *Conforme o artigo 3º do decreto 25845/03.</t>
  </si>
  <si>
    <t>08,17,21/02/2024</t>
  </si>
  <si>
    <t>Fiscalização e barreira móvel em  eventos agropecuários; Fiscalização e barreira móvel em Matadouros; Fiscalização de estabelecimentos avícolas; Fiscalização em revendas de produtos veterinários, vigilância epidemiológica para raiva e AIE em propriedades rurais.
*Conforme o artigo 3º do decreto 25845/03.</t>
  </si>
  <si>
    <t xml:space="preserve"> Garanhuns</t>
  </si>
  <si>
    <t>Jupi/ Garanhuns</t>
  </si>
  <si>
    <t>01,02,06,09,19,20,22,23,24,26,27/02/2024</t>
  </si>
  <si>
    <t>Fabrício dos Santos Silva</t>
  </si>
  <si>
    <t>335.594-2</t>
  </si>
  <si>
    <t>Vistoria de terreno para construção de estabelecimento de leite e derivados, coleta de amostras oficiais para análise de água e produtos lácteos para fins de registro inicial e renovação de registro, transporte de amostras para laboratório, transporte de material de expediente do almoxarifado.</t>
  </si>
  <si>
    <t>Recife/Garanhuns</t>
  </si>
  <si>
    <t>01,05,06,07,09/02/2024</t>
  </si>
  <si>
    <t xml:space="preserve"> FISC. AGROPECUÁRIO ESTADUAL</t>
  </si>
  <si>
    <t>FISCALIZAÇÃO EM EVENTOS AGROPECUÁRIOS, BARREIRA MÓVEL, FISCALIZAÇÃO EM PROPRIEDADES RURAIS; REVENDAS, EAC.</t>
  </si>
  <si>
    <t>Terezinha/Bom Conselho</t>
  </si>
  <si>
    <t>07,08,17,22,23,24,27,28,29/02/2024</t>
  </si>
  <si>
    <t>Maria de Fátima Lira de Macedo</t>
  </si>
  <si>
    <t>Auxiliar Administrativo</t>
  </si>
  <si>
    <t>Fiscalização de eventos agropecuários/barreiras móveis, vistoria em estabelecimentos realizados pela Defesa e pela Inspeção.</t>
  </si>
  <si>
    <t>Jupi/Garanhuns</t>
  </si>
  <si>
    <t>07,09,16,19,21,28/02/2024</t>
  </si>
  <si>
    <t>Bernardo Cavalcanti Vaz Galindo</t>
  </si>
  <si>
    <t>433.502-3</t>
  </si>
  <si>
    <t xml:space="preserve">Fiscal Estadual Agropecuário </t>
  </si>
  <si>
    <t>Fiscalização de eventos agropecuários/Barreira; Fiscalização de Matadouro; Fiscalização de estabelecimentos avícolas; Fiscalização em revendas de produtos veterinários.
*Conforme o artigo 3º do decreto 25845/03.</t>
  </si>
  <si>
    <t>01,05,07,09,16,19,21,22,24,26,28/02/2024</t>
  </si>
  <si>
    <t xml:space="preserve"> 127.934-3</t>
  </si>
  <si>
    <t> Fiscalização em Feiras de animais(barreira móveis). </t>
  </si>
  <si>
    <t>05,07,09,16,19,21,23,26,28/02/2024</t>
  </si>
  <si>
    <t>Marcos Antônio Barbosa de Albuquerque</t>
  </si>
  <si>
    <t>430.151-0</t>
  </si>
  <si>
    <t>Fiscalização nas feiras de animais e barreiras móveis. Levantamentos fitossanitários nas culturas da bananeira, citros e palma, para detecção e monitoramento de pragas quarentenárias.</t>
  </si>
  <si>
    <t>São João/ Garanhuns</t>
  </si>
  <si>
    <t>01,02,05,06,09,15,16,19,20,23,26/02/2024</t>
  </si>
  <si>
    <t>Aderval Ferreira de Almeida</t>
  </si>
  <si>
    <t> 127.597-6</t>
  </si>
  <si>
    <t>Fiscalização em evento agropecuário/Barreira móvel. *Conforme o artigo 3º do decreto 25845/03.</t>
  </si>
  <si>
    <t>03,10,17,24/02/2024</t>
  </si>
  <si>
    <t>Garanhuns/Águas Belas</t>
  </si>
  <si>
    <t>06,07,15,16,21,22,27,29/02/2024</t>
  </si>
  <si>
    <t>Josefa Paes Cavalcanti</t>
  </si>
  <si>
    <t>097.346-7</t>
  </si>
  <si>
    <t>Capoeiras/Garanhuns</t>
  </si>
  <si>
    <t>05,06,08,09,20,23/02/2024</t>
  </si>
  <si>
    <t>Giselda Cavalcanti Vaz Mendes</t>
  </si>
  <si>
    <t>131.978-7</t>
  </si>
  <si>
    <t>Auxiliar nas atividades de vistoria de terreno para construção de estabelecimento de leite e derivados, coleta de amostras oficiais para análise de água e produtos lácteos para fins de registro inicial e renovação de registro, transporte de amostras para laboratório.</t>
  </si>
  <si>
    <t>Itaíba/Garanhuns</t>
  </si>
  <si>
    <t>01,05,06,07,02/2024</t>
  </si>
  <si>
    <t>01,05,06,07/02/2024</t>
  </si>
  <si>
    <t>Fiscalização de eventos agropecuários e barreiras móveis em feira de animais, Vistorias de estabelecimentos avícolas, Fiscalização e barreiras móveis em matadouros, fiscalização de revendas agropecuárias, vigilância epidemiológica para AIE e raiva.
*Conforme o artigo 3º do decreto 25845/03.</t>
  </si>
  <si>
    <t>01,05,08,09,15,22,24,26/02/2024</t>
  </si>
  <si>
    <t>Vívian de Souza Clemente</t>
  </si>
  <si>
    <t>433.510-4</t>
  </si>
  <si>
    <t xml:space="preserve"> Fiscalizações de eventos agropecuários; Barreiras móveis; Vistorias de granjas avícolas; Fiscalização e barreira móvel em matadouro.
*Conforme o artigo 3º do decreto 25845-03</t>
  </si>
  <si>
    <t>São João/Garanhuns</t>
  </si>
  <si>
    <t>02,07,19,21,23,24,26,29/02/2024</t>
  </si>
  <si>
    <t xml:space="preserve"> Eldo Cavalcanti Novaes</t>
  </si>
  <si>
    <t xml:space="preserve"> 335576-4</t>
  </si>
  <si>
    <t>Paranatama/Garanhuns</t>
  </si>
  <si>
    <t>06,08,09,20,21,22,23,26,27,28,29/02/2024</t>
  </si>
  <si>
    <t>Rafaela Cavalcanti Souto Galindo</t>
  </si>
  <si>
    <t>433.508-2</t>
  </si>
  <si>
    <t>Fiscalização de eventos agropecuários, barreira móvel, fiscalização de propriedades rurais, EACs e revendas agropecuárias.
*Diárias integrais conforme art 3° do decreto 25845/03.</t>
  </si>
  <si>
    <t>03,07,17,21,22,24,27,28/02/2024</t>
  </si>
  <si>
    <t>Taís da Silva Costa</t>
  </si>
  <si>
    <t xml:space="preserve"> Assistente de Defesa Agropecuária</t>
  </si>
  <si>
    <t xml:space="preserve"> Vistorias de granjas avícolas; Fiscalizações de eventos agropecuários; Barreiras móveis; Fiscalizações de revendas agropecuárias.</t>
  </si>
  <si>
    <t>São João / Garanhuns</t>
  </si>
  <si>
    <t>06,08,15,16,20,23,27,28,29/02/2024</t>
  </si>
  <si>
    <t>João José Bezerra Cavalcante</t>
  </si>
  <si>
    <t xml:space="preserve"> Auxíliar de Defesa Animal</t>
  </si>
  <si>
    <t>Fiscalização de eventos Agropecuários, Fiscalização de Revendas Veterinárias, Desinterdição de Propriedades para AIE. Cadastros de Produtores e Propriedades Rurais.</t>
  </si>
  <si>
    <t>Canhotinho/Garanhuns</t>
  </si>
  <si>
    <t>02,05,07,09,15,16,20,21,27/022024</t>
  </si>
  <si>
    <t xml:space="preserve"> 1261-0</t>
  </si>
  <si>
    <t>Apoio  Administrativo a Regional Garanhuns, no setor de transporte.</t>
  </si>
  <si>
    <t xml:space="preserve"> Paranatama</t>
  </si>
  <si>
    <t>02,05,09,16,19,23,26/02/2024</t>
  </si>
  <si>
    <t>YLKA MARIA VALERIANA SOARES GOMES</t>
  </si>
  <si>
    <t xml:space="preserve"> 361.794-7</t>
  </si>
  <si>
    <t>INSPEÇÃO PERIÓDICA/AUDITORIA EM ESTABELECIMENTOS REGISTRADOS</t>
  </si>
  <si>
    <t>GOIANA/RECIFE</t>
  </si>
  <si>
    <t>05,09/02/2024</t>
  </si>
  <si>
    <t>Pablo de Barros Campos do Amaral</t>
  </si>
  <si>
    <t>430.198-6</t>
  </si>
  <si>
    <t>Supervisão de EAC's; fiscalização em revendas agropecuárias; fiscalização em estabelecimentos avícolas comerciais; fiscalização em matadouro.</t>
  </si>
  <si>
    <t>Bonito</t>
  </si>
  <si>
    <t>Sairé -Bonito</t>
  </si>
  <si>
    <t>01,02,05,06,07,08,19,20,21,23,27/02/2024</t>
  </si>
  <si>
    <t>Geovani José Machado Neto</t>
  </si>
  <si>
    <t>451.280-4</t>
  </si>
  <si>
    <t>Assistente de Defesa Agropecuária </t>
  </si>
  <si>
    <t xml:space="preserve">SUPERVISÃO EACs, BUSCA PELOS INADIMPLENTES VACINAÇÃO AFTOSA, VIGILÂNCIA ATIVA E PASSIVA AIE, MORMO E RAIVA, FISCALIZAÇÃO EVENTO PECUÁRIO </t>
  </si>
  <si>
    <t> GRAVATÁ</t>
  </si>
  <si>
    <t>BEZERROS-GRAVATÁ</t>
  </si>
  <si>
    <t>01,02,06,07,08,15,19,20,21,23,27,28/02/2024</t>
  </si>
  <si>
    <t>Nelson de Carvalho Paranhos Neto</t>
  </si>
  <si>
    <t>361.818-8</t>
  </si>
  <si>
    <t>Fiscalização em eventos agropecuários (feiras, vaquejadas, leilões, etc...); Supervisão em EAC's; Vigilância Epidemiológica Ativa - Mormo, AIE, Raiva, Brucelose, Tuberculose; Fiscalização em revendas Agropecuárias; Barreira Móvel; Educação Sanitária.</t>
  </si>
  <si>
    <t xml:space="preserve"> Caruaru</t>
  </si>
  <si>
    <t>Toritama-Santa Cruz do Capib.-Caruaru</t>
  </si>
  <si>
    <t>02,05,06,07,08,09,15,16,19,20,21,23,26,27/02/2024</t>
  </si>
  <si>
    <t> Rastreamento de inadimplentes- Campanha de Vacinação contra Febre Aftosa; Fiscalização em eventos agropecuários (feiras, vaquejadas); Supervisão em EAC's; Vigilância Epidemiológica Ativa - Mormo, AIE, Raiva, Brucelose, Tuberculose; Fiscalização em revendas Agropecuárias; Barreira Móvel; Entrevista em rádios e reuniões em associações-Educação Sanitária.</t>
  </si>
  <si>
    <t>AGRESTINA/</t>
  </si>
  <si>
    <t>CUPIRA/AGRESTINA</t>
  </si>
  <si>
    <t>02,05,06,07,19,20,23,26,27,28/02/2024</t>
  </si>
  <si>
    <t xml:space="preserve"> Fiscalização em eventos agropecuários (feiras, vaquejadas, leilões, etc...); Supervisão em EAC's; Vigilância Epidemiológica Ativa - Mormo, AIE, Raiva, Brucelose, Tuberculose; Fiscalização em revendas Agropecuárias; Barreira Móvel; Educação Sanitária, Vistoria em Estabelecimentos Avícolas  e em propriedades rurais.</t>
  </si>
  <si>
    <t> Assistente de Defesa Agropecuário</t>
  </si>
  <si>
    <t>Emanuel Henrique do Nascimento Almeida</t>
  </si>
  <si>
    <t>430159-5</t>
  </si>
  <si>
    <t>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</si>
  <si>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 xml:space="preserve"> Gravatá- Caruaru</t>
  </si>
  <si>
    <t>01,02,05,06,07,15,16,19,20,21,26,27/02/2024</t>
  </si>
  <si>
    <t xml:space="preserve"> Anísio Severino de Oliveira Júnior </t>
  </si>
  <si>
    <t>430195-1</t>
  </si>
  <si>
    <t>Gravatá- Caruaru</t>
  </si>
  <si>
    <t>Paulo Cefas Lopes de Barros</t>
  </si>
  <si>
    <t>108971-4</t>
  </si>
  <si>
    <t>Brejo da Madre de Deus - Caruaru</t>
  </si>
  <si>
    <t>01,05,06,15,19,20,26,27/02/2024</t>
  </si>
  <si>
    <t xml:space="preserve"> Luis Carlos de Araújo</t>
  </si>
  <si>
    <t xml:space="preserve"> Visita técnica ao escritório e propriedades rurais em São Bento do Una.</t>
  </si>
  <si>
    <t>São Bento do Una/Recife</t>
  </si>
  <si>
    <t>PAULO ROBERTO DE ANDRADE LIMA</t>
  </si>
  <si>
    <t>DIRETOR</t>
  </si>
  <si>
    <t>AQUIANA DE SOUZA MORAIS</t>
  </si>
  <si>
    <t>TREINAMENTO PARA FORMAÇÃO INICIAL NA ÁREA VEGETAL COM ACOMPANHAMENTO DOS GERENTES E FISCAIS.</t>
  </si>
  <si>
    <t xml:space="preserve"> RECIFE - TIMBAÚBA</t>
  </si>
  <si>
    <t>ATUALIZADO EM 13/3/2024</t>
  </si>
  <si>
    <t xml:space="preserve"> DIRETORA - PRESIDENTE</t>
  </si>
  <si>
    <t> FINALIDADE DA VIAGEM: VISITA TÉCNICA À LATICÍNIOS.</t>
  </si>
  <si>
    <t>Buíque/Recife</t>
  </si>
  <si>
    <t>FINALIDADE DA VIAGEM:BARREIRA MÓVEL(DIÁRIA INTEGRAL COM DESLOCAMENTO DO MUNICÍPIO,CONFORME ART.3º DO DECRETO 25845/03)
CUMPRIR METAS DA DEFESA E INSPEÇÃO ANIMAL.</t>
  </si>
  <si>
    <t>04,05,07,08,11,12,14,24/03/2024</t>
  </si>
  <si>
    <t xml:space="preserve"> FISCAL ESTADUAL-VETERINÁRIA</t>
  </si>
  <si>
    <t>FINALIDADE DA VIAGEM:
BARREIRA MÓVEL(DIÁRIA INTEGRAL COM DESLOCAMENTO DO MUNICÍPIO,CONFORME ART.3º DO DECRETO 25845/03)
CUMPRIR METAS DA DEFESA E INSPEÇÃO ANIMAL.</t>
  </si>
  <si>
    <t>03,10,12,15,17/03/2024</t>
  </si>
  <si>
    <t>03,10,13,17,20/03/2024</t>
  </si>
  <si>
    <t xml:space="preserve">PETROLÂNDIA/INAJÁ/TACARATU/SERRA TALHADA </t>
  </si>
  <si>
    <t>07,11/03/2024</t>
  </si>
  <si>
    <t>07,15/03/2024</t>
  </si>
  <si>
    <t xml:space="preserve"> FINALIDADE DA VIAGEM:
BARREIRA MÓVEL(DIÁRIA INTEGRAL COM DESLOCAMENTO DO MUNICÍPIO,CONFORME ART.3º DO DECRETO 25845/03).
AUXILIAR NO CUMPRIMENTO DE METAS DA DEFESA E INSPEÇÃO ANIMAL.</t>
  </si>
  <si>
    <t>Joaquim Nabuco/Recife</t>
  </si>
  <si>
    <t>17,18/4/2024</t>
  </si>
  <si>
    <t>LUIZ DARIO LUSTOSA CABRAL</t>
  </si>
  <si>
    <t>FINALIDADE DA VIAGEM:
BARREIRA MÓVEL(DIÁRIA INTEGRAL COM DESLOCAMENTO DO MUNICÍPIO,CONFORME ART.3º DO DECRETO 25845/03).</t>
  </si>
  <si>
    <t>07,08,10,13,17/03/2024</t>
  </si>
  <si>
    <t>08,12,15,17,24/03/2024</t>
  </si>
  <si>
    <t>GABRIELA MAYARA PEREIRA OLIVEIRA</t>
  </si>
  <si>
    <t>467956-3</t>
  </si>
  <si>
    <t>FINALIDADE DA VIAGEM:
BARREIRA MÓVEL(DIÁRIA INTEGRAL COM DESLOCAMENTO DO MUNICÍPIO,CONFORME ART.3º DO DECRETO 25845/03).
AUXILIAR NO CUMPRIMENTO DE METAS DA DEFESA E INSPEÇÃO ANIMAL.</t>
  </si>
  <si>
    <t>03,07,08,20,24/04/2024</t>
  </si>
  <si>
    <t xml:space="preserve"> 167.005-0</t>
  </si>
  <si>
    <t>FINALIDADE DA VIAGEM:BARREIRA MÓVEL(DIÁRIA INTEGRAL COM DESLOCAMENTO DO MUNICÍPIO,CONFORME ART.3º DO DECRETO 25845/03).
AUXILIAR NO CUMPRIMENTO DE METAS DA DEFESA E INSPEÇÃO ANIMAL.</t>
  </si>
  <si>
    <t>INAJÁ/PETROLANDIA</t>
  </si>
  <si>
    <t>06,08,13,14,19,20,26,27/03/2024</t>
  </si>
  <si>
    <t xml:space="preserve"> OSÓRIO LEITE DE SOUSA BEZERRA NUNES</t>
  </si>
  <si>
    <t>JATOBÁ/FLORESTA</t>
  </si>
  <si>
    <t>05,06,07,19,21,22,26/03/2024</t>
  </si>
  <si>
    <t>DEFESA E INSPEÇÃO VEGETAL</t>
  </si>
  <si>
    <t>PETROLÂNDIA/INAJÁ/TACARATU/SERRA TALHADA</t>
  </si>
  <si>
    <t>JOSE GOMES FERREIRA BARROS</t>
  </si>
  <si>
    <t>10,13,14,20,24/03/2024</t>
  </si>
  <si>
    <t>03,04,05,12,17/03/2024</t>
  </si>
  <si>
    <t xml:space="preserve"> JOSE NILDO LAURENTINO DOS SANTOS</t>
  </si>
  <si>
    <t>03,04,11,15,24/03/2024</t>
  </si>
  <si>
    <t>NOTIFICAR CRIADORES QUANTO ÀS AUTUAÇÕES.</t>
  </si>
  <si>
    <t>SALGUEIRO</t>
  </si>
  <si>
    <t>05,07,08,12,13,19,20,21/04/2024</t>
  </si>
  <si>
    <t>361 832 - 3</t>
  </si>
  <si>
    <t>Fiscalização/Inspeção do monitoramento e controle das pragas e doenças quarentenárias, de controladoras de pragas urbanas, e do comércio de agrotóxicos e sementes. Realização de palestra educativa. Apoio às ULSAV's e EAC's da regional.</t>
  </si>
  <si>
    <t xml:space="preserve">TERRA NOVA / SALGUEIRO. </t>
  </si>
  <si>
    <t>01,05,07,12,13,21,22,25,26,27/03/2024</t>
  </si>
  <si>
    <t xml:space="preserve"> FRANKLIN PIRES SANTOS</t>
  </si>
  <si>
    <t>AUXILIAR OS FISCAIS AGROPECUÁRIOS EM INSPEÇÃO DE PRAGAS EM CULTIVO COMERCIAL DE MANGA.</t>
  </si>
  <si>
    <t>05,13/03/2024</t>
  </si>
  <si>
    <t xml:space="preserve"> WAGNER FERREIRA DE SOUZA</t>
  </si>
  <si>
    <t xml:space="preserve"> Parnamirim</t>
  </si>
  <si>
    <t>Salgueiro/Serrita/Parnamirim</t>
  </si>
  <si>
    <t>11,15,18,19,25/03/2024</t>
  </si>
  <si>
    <t xml:space="preserve">DERCIVAL FREIRE DE MENEZES </t>
  </si>
  <si>
    <t xml:space="preserve"> Parnamirim/Salgueiro</t>
  </si>
  <si>
    <t>19,20,22,25/03/2024</t>
  </si>
  <si>
    <t>AUXILIAR OS FISCAIS AGROPECUÁRIOS : APOIO A ULSAV's e EAC's. </t>
  </si>
  <si>
    <t xml:space="preserve"> CABROBÓ</t>
  </si>
  <si>
    <t>05,12,19,26/03/2024</t>
  </si>
  <si>
    <t xml:space="preserve"> VALMIR MARTINS DOS SANTOS </t>
  </si>
  <si>
    <t xml:space="preserve">  Inspeções de pragas e doenças em áreas produtoras de manga, banana e palmas, apoio aos escritórios de atendimento às comunidades nos municípios desta regional.</t>
  </si>
  <si>
    <t>Terra Nova / Salgueiro</t>
  </si>
  <si>
    <t>Elzo Manoel Cavalcanti Novaes</t>
  </si>
  <si>
    <t xml:space="preserve">Monitoramento da Bactrocera carambolae através das armadilhas instaladas em pontos e rotas criticas. </t>
  </si>
  <si>
    <t>01,14,15/03/2024</t>
  </si>
  <si>
    <t xml:space="preserve"> José Lopes de Almeida Junior</t>
  </si>
  <si>
    <t>086.284-3</t>
  </si>
  <si>
    <t xml:space="preserve"> Supervisão/Inspeção em propriedades produtoras de banana para prevenção das pragas quarentenarias e vistoria em unidade de produção. 2. Supervisão/Inspeção em propriedades produtoras de citros e banana para prevenção das pragas quarentenarias. 3. Supervisão/Inspeção em propriedades produtoras de uva para prevenção das pragas quarentenarias. 4. Supervisão/Inspeção em propriedades produtoras de banana para prevenção das pragas quarentenarias.</t>
  </si>
  <si>
    <t>Bonito/Recife</t>
  </si>
  <si>
    <t>04,07,11,21/03/2024</t>
  </si>
  <si>
    <t>Lonjoré Leocádio de Lima</t>
  </si>
  <si>
    <t>Monitoramento da Bactrocera carambolae através das armadilhas instaladas em pontos e rotas criticas. 2. Supervisão/Inspeção em propriedades produtoras de uva para prevenção das pragas quarentenarias e vistoria em unidade de produção. 3. Monitoramento da Bactrocera carambolae através das armadilhas instaladas em pontos e rotas criticas.</t>
  </si>
  <si>
    <t>01,11,14/03/2024</t>
  </si>
  <si>
    <t xml:space="preserve"> Alexandre da Silva Xavier</t>
  </si>
  <si>
    <t xml:space="preserve"> Fiscal Agropecuário de Pernambuco</t>
  </si>
  <si>
    <t>1. Supervisão/Inspeção em propriedades produtoras de banana para prevenção das pragas quarentenarias e vistoria em unidade de produção. 2. Supervisão/Inspeção em propriedades produtoras de banana e citros para prevenção das pragas quarentenarias. 3. Monitoramento da Bactrocera carambolae através das armadilhas instaladas em pontos e rotas criticas. 4. Treinamentos para emissão e chancelamento de PTV, ações para o SMR da cultura da banana; Metas e relatórios da Defesa vegetal para UR de Caruaru. 5. Monitoramento da Bactrocera carambolae através das armadilhas instaladas em pontos e rotas criticas.</t>
  </si>
  <si>
    <t>04,07,15,19,26/03/2024</t>
  </si>
  <si>
    <t>Treinamentos para emissão e chancelamento de PTV, ações para o SMR da cultura da banana; Metas e relatórios da Defesa vegetal para UR de Caruaru. 2. Monitoramento da Bactrocera carambolae através das armadilhas instaladas em pontos e rotas criticas. 3. Monitoramento da Bactrocera carambolae através das armadilhas instaladas em pontos e rotas critica</t>
  </si>
  <si>
    <t>19,26,27/03/2024</t>
  </si>
  <si>
    <t xml:space="preserve"> Gerente Estadual de Defesa Vegetal - GEDV</t>
  </si>
  <si>
    <t>Treinamentos para emissão e chancelamento de PTV, ações para o SMR da cultura da banana; Metas e relatórios da Defesa vegetal para UR de Caruaru. 2. Supervisão/Inspeção em propriedades produtoras de banana para prevenção das pragas quarentenarias. 3. Monitoramento da Bactrocera carambolae através das armadilhas instaladas em pontos e rotas criticas.</t>
  </si>
  <si>
    <t>19,12,27/03/2024</t>
  </si>
  <si>
    <t>19,21,27/03/2024</t>
  </si>
  <si>
    <t>Fiscalização em evento agropecuário/Barreira móvel, fiscalização em propriedade rural. *Conforme o artigo 3º do decreto 25845/03.</t>
  </si>
  <si>
    <t>Bom conselho</t>
  </si>
  <si>
    <t>07,23,27/03/2024</t>
  </si>
  <si>
    <t xml:space="preserve"> 361.765-3</t>
  </si>
  <si>
    <t>Fiscalização e barreira móvel em eventos agropecuários; Fiscalização e barreira móvel em Matadouros; Fiscalização de estabelecimentos avícolas; Fiscalização em revendas de produtos veterinários, vigilância epidemiológica para raiva  em propriedades rurais.
*Conforme o artigo 3º do decreto 25845/03.</t>
  </si>
  <si>
    <t>Jucati/Garanhuns</t>
  </si>
  <si>
    <t>05,09,11,12,14,18,19,21,25,26,27/03/2024</t>
  </si>
  <si>
    <t>Fiscalização de estabelecimentos de Leite e Derivados e Unidade, coleta de amostras oficiais de água e produtos lácteos para renovação de registro, transporte de amostras para o laboratório.</t>
  </si>
  <si>
    <t>19,20,21,26,27,28/03/2024</t>
  </si>
  <si>
    <t>Aldomiro da Silva Godoi</t>
  </si>
  <si>
    <t xml:space="preserve"> Fiscal Estadual Médico Veterinário</t>
  </si>
  <si>
    <t>/Brejão/ Bom Conselho</t>
  </si>
  <si>
    <t>05,07,09,12,13,19,20,21,23,26/03/2024</t>
  </si>
  <si>
    <t xml:space="preserve">Garanhuns </t>
  </si>
  <si>
    <t xml:space="preserve"> Capoeiras / Garanhuns</t>
  </si>
  <si>
    <t>04,08,14,18,21,22/03/2024</t>
  </si>
  <si>
    <t>433502-3</t>
  </si>
  <si>
    <t>Fiscalização em estabelecimentos avícolas; Fiscalização em eventos agropecuários; Fiscalização em matadouro; Barreira móvel; Vigilância para raiva em propriedades rurais.</t>
  </si>
  <si>
    <t>01,04,05,08,11,14,19,20,25,26,27/03/2024</t>
  </si>
  <si>
    <t xml:space="preserve"> Roberto Caetano Pereira</t>
  </si>
  <si>
    <t>Fiscalização em feiras de animais(barreiras móveis).</t>
  </si>
  <si>
    <t>Lagoa do Ouro/Palmeirina</t>
  </si>
  <si>
    <t>01,04,07,08,13,15,20,22,27/03/2024</t>
  </si>
  <si>
    <t xml:space="preserve"> Fiscalização de eventos agropecuários e Barreira móvel. Levantamento fitossanitário das cultura da banana, palestra, acompanhamento/treinamento de fiscalização na área de inspeção vegetal.</t>
  </si>
  <si>
    <t>01,04,05,07,08,15,18,21,25,27/03/2024</t>
  </si>
  <si>
    <t>Aderval ferreira de almeida</t>
  </si>
  <si>
    <t>Adente Administativo</t>
  </si>
  <si>
    <t>Atividades de fiscalização em eventos agropecuarios/ Barreira móvel  diárias conforme o artigo 3  do decreto 25845/03</t>
  </si>
  <si>
    <t xml:space="preserve"> Bom Conselho</t>
  </si>
  <si>
    <t>09,16,23,30/03/2024</t>
  </si>
  <si>
    <t xml:space="preserve"> LAERTE GURGEL FILGUEIRA</t>
  </si>
  <si>
    <t xml:space="preserve">FISCAL ESTADUAL AGROPECUÁRIO </t>
  </si>
  <si>
    <t>FINALIDADE DA VIAGEM: Fiscalização em farmácia veterinária, visita técnica aos escritórios, bisca de inadimplentes, visita a propriedade com vacinação de brucelose, visita a propriedade de risco e viagem a regional Garanhuns.</t>
  </si>
  <si>
    <t>06,07,12,14,19,20,26,28/03/2024</t>
  </si>
  <si>
    <t>Fiscalização de eventos agropecuários/Barreira móvel, vistoria de estabelecimentos avícolas.</t>
  </si>
  <si>
    <t>01,12,15,18,19,21/03/2024</t>
  </si>
  <si>
    <t>Bom Conselho/Garanhuns</t>
  </si>
  <si>
    <t>14,19,20,21,26,27/03/2024</t>
  </si>
  <si>
    <t>Fiscalização de eventos agropecuários e barreiras móveis, vistoria de estabelecimentos avícolas, vigilância de raiva, vistoria de revendas agropecuárias.</t>
  </si>
  <si>
    <t>04,05,08,11,14,15,18,19,21/03/2024</t>
  </si>
  <si>
    <t xml:space="preserve"> Vistorias de granjas avícolas; Fiscalizações de eventos agropecuários;  Barreiras móveis; Fiscalizações em revendas de produtos veterinários. 
*Conforme o artigo 3º do decreto 25845/03.</t>
  </si>
  <si>
    <t>Jucati/ Garanhuns</t>
  </si>
  <si>
    <t>01,09,11,12,14,21,22,26,27/03/2024</t>
  </si>
  <si>
    <t>04,05,07,12,14,15,19,20,21,26,27/03/2024</t>
  </si>
  <si>
    <t xml:space="preserve"> Fiscal Estadual Médica Veterinária</t>
  </si>
  <si>
    <t>Brejão/Bom Conselho</t>
  </si>
  <si>
    <t>05,12,13,19,20,21,23,26,27/03/2024</t>
  </si>
  <si>
    <t> Taís da Silva Costa</t>
  </si>
  <si>
    <t>Fiscalização e barreira móvel em eventos agropecuários; Fiscalização e barreira móvel em Matadouros; Fiscalização de estabelecimentos avícolas; Fiscalização em revendas de produtos veterinários, vigilância epidemiológica para raiva em propriedades rurais.
*Conforme o artigo 3º do decreto 25845/03</t>
  </si>
  <si>
    <t>Garanhuns /</t>
  </si>
  <si>
    <t>Jucati / Garanhuns</t>
  </si>
  <si>
    <t>05,08,09,14,19,20,22,25,27/03/2024</t>
  </si>
  <si>
    <t>José Adeilton dos Santos Machado</t>
  </si>
  <si>
    <t xml:space="preserve"> Motorista</t>
  </si>
  <si>
    <t>Fiscalização de eventos agropecuários/barreiras móveis, apoio as necessidades de deslocamento na Regional.</t>
  </si>
  <si>
    <t>01,04,05,07,08,11,12,14,15,18,21,22,25,26,27/03/2024</t>
  </si>
  <si>
    <t xml:space="preserve"> 2723-5</t>
  </si>
  <si>
    <t>Auxíliar de Defesa Animal</t>
  </si>
  <si>
    <t>Fiscalização de Revendas Veterinárias, Cadastros de Produrores e Propriedades Rurais. 
*Conforme o artigo 3° do decreto 25845/03</t>
  </si>
  <si>
    <t>Canhotinho/Garanhuns*</t>
  </si>
  <si>
    <t>06,07,08,12,13,14,18,19,23/03/2024</t>
  </si>
  <si>
    <t>Apoio Administrativo a Regional Garanhuns, setor de transporte</t>
  </si>
  <si>
    <t> Paranatama</t>
  </si>
  <si>
    <t>01,04,08/03/2024</t>
  </si>
  <si>
    <t>Realização de treinamento sobre vigilância ativa contra influenza aviária- componente 3, realização de reunião sobre alinhamento de padronização pra execução da meta do convênio da Influenza aviária, elaboração das metas do PESA ( Anual).</t>
  </si>
  <si>
    <t>RECIFE/ CARÍNA</t>
  </si>
  <si>
    <t>07,25/03/2024</t>
  </si>
  <si>
    <t>08,16/03/2024</t>
  </si>
  <si>
    <t> EDUARDO PIMENTEL BRUM</t>
  </si>
  <si>
    <t xml:space="preserve">SUPERVISÃO EACs, BUSCA PELOS INADIMPLENTES VACINAÇÃO AFTOSA, VIGILÂNCIA ATIVA E PASSIVA AIE, MORMO E RAIVA, FISCALIZAÇÃO EVENTO PECUÁRIO, FISCALIZAÇÃO EM GRANJA AVÍCOLA COMERCIAL E DE REPRODUÇÃO </t>
  </si>
  <si>
    <t>05,06,07,12,13,15,19,20,21,26,27,28/03/2024</t>
  </si>
  <si>
    <t>Fiscalização em eventos agropecuários (feiras, vaquejadas, leilões, etc...); Supervisão em EAC's; Vigilância Epidemiológica Ativa - Mormo, AIE, Raiva, Brucelose, Tuberculose; Fiscalização em revendas Agropecuárias; Barreira Móvel; Educação Sanitária; Supervisão em matadouros.</t>
  </si>
  <si>
    <t xml:space="preserve">Caruaru </t>
  </si>
  <si>
    <t>Riacho das Almas-Caruaru</t>
  </si>
  <si>
    <t>01,02,04,05,06,08,11,13,15,18,20,22,25/03/2024</t>
  </si>
  <si>
    <t xml:space="preserve"> GUSTAVO SIMÕES LIMA</t>
  </si>
  <si>
    <t>Busca de inadimplentes - (Brucelose e aftosa); Fiscalização em eventos agropecuários (feiras, vaquejadas); Supervisão em EAC's; Vigilância Epidemiológica Ativa - Mormo, AIE, Raiva, Brucelose, Tuberculose; Fiscalização em revendas Agropecuárias; Barreira Móvel e emissão de GTA em eventos.; Entrevista em rádios e reuniões em associações-Educação Sanitária.</t>
  </si>
  <si>
    <t>CARUARU/AGRESTINA</t>
  </si>
  <si>
    <t>01,05,06,07,12,14,19,20,22,26/03/2024</t>
  </si>
  <si>
    <t xml:space="preserve"> Busca de inadimplentes - (Brucelose e aftosa); Fiscalização em eventos agropecuários (feiras, vaquejadas); Supervisão em EAC's; Vigilância Epidemiológica Ativa - Mormo, AIE, Raiva, Brucelose, Tuberculose; Fiscalização em revendas Agropecuárias; Barreira Móvel e emissão de GTA em eventos.; Entrevista em rádios e reuniões em associações-Educação Sanitária.</t>
  </si>
  <si>
    <t>SUPERVISÃO EACs, BUSCA PELOS INADIMPLENTES VACINAÇÃO AFTOSA, VIGILÂNCIA ATIVA E PASSIVA AIE, MORMO E RAIVA, FISCALIZAÇÃO EVENTO PECUÁRIO, FISCALIZAÇÃO EM GRANJA AVÍCOLA COMERCIAL E DE REPRODUÇÃ.</t>
  </si>
  <si>
    <t>Luis Carlos de Araújo</t>
  </si>
  <si>
    <t>Brejo da Madre de Deus- Caruaru</t>
  </si>
  <si>
    <t>20,22,25,27,28/03/2024</t>
  </si>
  <si>
    <t>Fiscalização em eventos agropecuários (feiras, vaquejadas, leilões, etc...); Supervisão em EAC's; Vigilância Epidemiológica Ativa - Mormo, AIE; Fiscalização em revendas Agropecuárias; Barreira Móvel; Educação Sanitária; Vistoria em granjas comerciais</t>
  </si>
  <si>
    <t>04,05,06,08,11,13,15,18,20,22,25,27,28/03/2024</t>
  </si>
  <si>
    <t xml:space="preserve"> Emanuel Henrique do Nascimento Almeida</t>
  </si>
  <si>
    <t>Lagoa dos Gatos - Caruaru</t>
  </si>
  <si>
    <t>01,19,20,25,26,27,28/03/2024</t>
  </si>
  <si>
    <t>Anísio Severino de Oliveira Júnior</t>
  </si>
  <si>
    <t xml:space="preserve"> Assistente de Defesa Agropecuário</t>
  </si>
  <si>
    <t>01,06,07,08,20,27,28/03/2024</t>
  </si>
  <si>
    <t>01,06,07,08,19,25,26,27,28/03/2024</t>
  </si>
  <si>
    <t xml:space="preserve"> Pablo de Barros Campos do Amaral</t>
  </si>
  <si>
    <t xml:space="preserve"> Fiscalização em eventos agropecuários; supervisão de EAC's; fiscalização em revendas veterinárias; fiscalização em estabelecimentos avícolas comerciais.</t>
  </si>
  <si>
    <t>Bonito </t>
  </si>
  <si>
    <t>São Joaquim do monte - Bonito</t>
  </si>
  <si>
    <t>01,05,06,07,08,12,13,14,15,19,20,03/04/2024</t>
  </si>
  <si>
    <t>03,05,06,07,09,12,13,14,15,19,20/03/2024</t>
  </si>
  <si>
    <t>Fiscalização em vento agropecuário; supervisão de EAC's; fiscalização em revendas agropecuárias; fiscalização em estabelecimentos avícolas comerciais.</t>
  </si>
  <si>
    <t>01,05,06,07,08,12,13,14,15,19,20/03/2024</t>
  </si>
  <si>
    <t>03,05,06,07,09,12,13,14,15,19,20,03/03/2024</t>
  </si>
  <si>
    <t>Fiscalização periodica na Usina CAN (COMPANHIA ALCOOLQUÍMICA NACIONAL). 2. Fiscalização de comércio informal e vistoria para renovação na empresa CONSULT SAÚDE AMBIENTAL ME.</t>
  </si>
  <si>
    <t>Moreno/Recife</t>
  </si>
  <si>
    <t>12,13/03/2024</t>
  </si>
  <si>
    <t>Rômulo Diniz Cavalcante</t>
  </si>
  <si>
    <t>451.277-4</t>
  </si>
  <si>
    <t xml:space="preserve"> Fiscalização periodica na Usina CAN (COMPANHIA ALCOOLQUÍMICA NACIONAL). 2. Fiscalização de comércio informal e vistoria para renovação na empresa CONSULT SAÚDE AMBIENTAL ME.</t>
  </si>
  <si>
    <t xml:space="preserve"> 433.513-9</t>
  </si>
  <si>
    <t>FINALIDADE DA VIAGEM: INSPEÇÃO DE ESTABELECIMENTOS DE PRODUTOS DE ORIGEM ANIMAL, FISCALIZAÇÃO DE FIRMAS COMERCIAIS DE PRODUTOS VETERINÁRIOS, FISCALIZAÇÃO DE FEIRA DE ANIMAIS, ATUALIZAÇÕES CADASTRAIS DE PRODUTORES E PROPRIEDADES.</t>
  </si>
  <si>
    <t>ARARIPINA -OURICURI</t>
  </si>
  <si>
    <t>04,05,07,08,11,13,14,18,19,20,21,22,25,26,27,28/03/2024</t>
  </si>
  <si>
    <t>VISTORIA DE ESTABELECIMENTOS, FISCALIZAÇÃO DE EVENTOS AGROPECUÁRIOS, INSPEÇÃO DE LATICÍNOS, FISCALIZAÇÃO DE PROPRIEDADES COM REBANHOS INADIMPLENTES QUANTO À VACINAÇÃO CONTRA A FEBRE AFTOSA E BRUCELOSE.</t>
  </si>
  <si>
    <t xml:space="preserve"> BODOCÓ </t>
  </si>
  <si>
    <t>OURICURI - BODOCÓ</t>
  </si>
  <si>
    <t>01,04,05,08,11,12,13,14,15,18,20,21,22,25,26,27,28/03/2024</t>
  </si>
  <si>
    <t>VISTORIA DE ESTABELECIMENTOS, FISCALIZAÇÃO DE EVENTOS AGROPECUÁRIOS, INSPEÇÃO DE LATICÍNOS, FISCALIZAÇÃO DE PROPRIEDADES COM REBANHOS INADIMPLENTES QUANTO À VACINAÇÃO CONTRA A FEBRE AFTOSA E BRUCELOSE</t>
  </si>
  <si>
    <t xml:space="preserve">LUCIANA SILVA SANTOS </t>
  </si>
  <si>
    <t> 430.154-4</t>
  </si>
  <si>
    <t>EXÚ-</t>
  </si>
  <si>
    <t>GRANITO- EXÚ</t>
  </si>
  <si>
    <t>14,19,21,22,26,28/03/2024</t>
  </si>
  <si>
    <t xml:space="preserve">INSPEÇÃO DE ESTABELECIMENTOS DE PRODUTOS DE ORIGEM ANIMAL, FISCALIZAÇÃO DE FIRMAS COMERCIAIS DE PRODUTOS VETERINÁRIOS, ATUALIZAÇÕES CADASTRAIS DE PRODUTORES E PROPRIEDADES, GEORREFERENCIAMENTO DE PROPRIEDADES, BUSCA DE INADIMPLENTES DE AFTOSA E BRUCELOSE, REUNIÕES. </t>
  </si>
  <si>
    <t>05,07,08,11,13,14,18,19,20,21,25,26,27,28/03/2024</t>
  </si>
  <si>
    <t xml:space="preserve">FISCALIZAÇÃO DE PROPRIEDADES E REBANHOS INADIMPLENTES QUANTO À VACINAÇÃO CONTRA FEBRE AFTOSA E BRUCELOSE.ATUALIZAÇÃO CADASTRAL, GEORREFERENCIAMENTO DE PROPRIEDADES. REUNIÕES COM ASSOCIAÇÕES. FISCALIZAÇÃO EM FEIRA. </t>
  </si>
  <si>
    <t xml:space="preserve"> EXÚ</t>
  </si>
  <si>
    <t>12,13,19,20/03/2024</t>
  </si>
  <si>
    <t xml:space="preserve"> 400.434-5</t>
  </si>
  <si>
    <t>ATUALIZAÇÕES CADASTRAIS DE PRODUTORES, VISITAS A UNIDADES ADMINISTRATIVAS. INSPEÇÃO DE ESTABELECIMENTOS DE PRODUTOS DE ORIGEM ANIMAL (QUEIJARIAS), COLETA DE MATERIAL PRODUTOS (ÁGUA, QUEIJO, BEBIDA LÁCXTEA E IOGURTE) PARA ANÁLISE FISCAL, FISCALIZAÇÃO DE PROPRIEDADES E REBANHOS INADIMPLENTES QUANTO À VACINAÇÃO CONTRA FEBRE AFTOSA E BRUCELOSE.REUNIÕES COM ASSOCIAÇÕES.</t>
  </si>
  <si>
    <t>TRINDADE - OURICURI</t>
  </si>
  <si>
    <t>01,04,07,08,11,13,14,15,19,20,21,22,27,28,29/03/2024</t>
  </si>
  <si>
    <t>FEIRA DA ANIMAIS- OURICURI</t>
  </si>
  <si>
    <t>01,04,05,07,08,11,12,13,14,15,18,20,21,22,25,26,28/03/24</t>
  </si>
  <si>
    <t>EXÚ-GRANITO</t>
  </si>
  <si>
    <t>11,12,18,19,26/03/2024</t>
  </si>
  <si>
    <t>CANHOTINHO/PALMEIRINA/GARANHUNS/BREJÃO IATI/AGUAS BELAS/RECIFE</t>
  </si>
  <si>
    <t>11,18/03/2024</t>
  </si>
  <si>
    <t>16,22/03/2024</t>
  </si>
  <si>
    <t>AFRÂNIO/DORMENTES/PETROLINA/RECIFE</t>
  </si>
  <si>
    <t>15,22/03/2024</t>
  </si>
  <si>
    <t>SÃO BENTO DO UNA/BUIQUE/ARCOVERDE/PEDRA/ VENTUROSA/RECIFE</t>
  </si>
  <si>
    <t>09,16/03/2024</t>
  </si>
  <si>
    <t xml:space="preserve">REALIZAR VIAGEM PARA AVALIAÇÃO E REMANEJAMENTO DE VEÍCULOS COM RETORNO PARA CONSERTO OU RECOLHIDO PARA LEILÃO, OUTRA UNIDADES DESTA AUTARQUIA NOS MUNICIPIOS ABAIXO:
 </t>
  </si>
  <si>
    <t>JATOBÁ/PETROLÂNDIA/FLORESTA/SERRA TALHADA</t>
  </si>
  <si>
    <t>22,16/03/2024</t>
  </si>
  <si>
    <t>EXECUTAR ATIVIDADES RELACIONADAS A PRESIDÊNCIA E DIRETORIAS DESTA AUTARQUIA</t>
  </si>
  <si>
    <t>OURICURI/SANTA CRUZ DA VENERADA/ARARIPINA /RECIFE</t>
  </si>
  <si>
    <t>15,23/03/2024</t>
  </si>
  <si>
    <t>JATOBÁ/PETROLÂNDIA/FLORESTA/SERRA TALHADA /RECIFE</t>
  </si>
  <si>
    <t>GRAVATÁ/BEZERROS/BONITO/AGRESTINA/ALTINHO/CARUARU/ SANTA CRUZ DO CAPIBARIBE/JATAUBÁ/BREJO DA MADRE DE DEUS/RECIFE</t>
  </si>
  <si>
    <t xml:space="preserve"> TIMBAÚBA</t>
  </si>
  <si>
    <t>04,07,11/03/2024</t>
  </si>
  <si>
    <t>05,09,12,03/2024</t>
  </si>
  <si>
    <t>04,05,08,11,13,15,19,20,22,26,27/03/2024</t>
  </si>
  <si>
    <t>04,05,08,11,13,15,19,20,22,26,27/04/2024</t>
  </si>
  <si>
    <t>Executar ações de defesa sanitária animal, fiscalização de propriedades e produtores rurais, assim como, atualizações de cadastros, georreferenciamento, participação em reuniões de Defesa Sanitária e fiscalizações em Estabelecimentos Agropecuários. Busca de inadimplentes da campanha de vacinação contra Febre Aftosa 1º e 2º etapa/2023, orientação aos produtores sobre vacinação contra Brucelose bovina, educação sanitária sobre Influência Aviária nas praias do litoral Norte, monitoramento e educação sanitária em região com caso confirmado de raíva dos herbívaros.</t>
  </si>
  <si>
    <t>ITAMBE/GOIANA</t>
  </si>
  <si>
    <t>20,22,26,28,29/03/2024</t>
  </si>
  <si>
    <t>CONDADO/ GOIANA</t>
  </si>
  <si>
    <t>07,08,11,13,15,18,20,21,22,25,27/03/2024</t>
  </si>
  <si>
    <t>335.587-0</t>
  </si>
  <si>
    <t>Realizar ações de fiscalização em propriedades rurais, farmácias veterinárias e eventos agropecuários; Realizar ações de vigilância ativa; 
*Diárias Integrais com deslocamento do Município sede, conforme art. 3º do decreto 25845/03.</t>
  </si>
  <si>
    <t>/Abreu e Lima/Recife</t>
  </si>
  <si>
    <t>01,12,13,19,26/03/2024</t>
  </si>
  <si>
    <t xml:space="preserve"> JOÃO VICTOR RIBEIRO DE OLIVEIRA AMORIM</t>
  </si>
  <si>
    <t>07,08,11,12,13,14,15/03/2024</t>
  </si>
  <si>
    <t xml:space="preserve"> FINALIDADE DA VIAGEM: Ações na defesa, fiscalização e inspeção animal; Cadastramento e atualização cadastral de produtores e produtores rurais, ações de fiscalização, atividades com a pós 2ª da Etapa de vacinação contra Febre Aftosa/2023, vacinação de Brucelose, assistida, fiscalização em feiras de animais e oficial, buscar por inadimplentes.
*Diárias Integrais com deslocamento do Município sede, conforme art. 3º do decreto 55.723/31/2023.</t>
  </si>
  <si>
    <t>Moreno/Pombos/Recife</t>
  </si>
  <si>
    <t>14,15,18,19,20,21,22,25,26,27,28/03/2024</t>
  </si>
  <si>
    <t>EXECUTAR AÇÕES ADMINISTRATIVAS DE DEFESAS AGROPECUÁRIA, CADASTRAMENTO E ATUALIZAÇÕES DE PRODUTORES E PROPRIEDADE RURAL, ATIVIDADES NA PÓS 2ª ETAPA DA CAMPANHA DE VACINAÇÃO CONTRA A FEBRE AFTOSA/2023 E FEIRA DE ANIMAIS.
*Diárias Integrais com deslocamento do Município sede, conforme art. 3º do Decreto 55.723 de 31/10/2023.</t>
  </si>
  <si>
    <t>06,07,08,09,11,12,13,14,15,18,19,23/03/2024</t>
  </si>
  <si>
    <t xml:space="preserve"> 136.064-7</t>
  </si>
  <si>
    <t xml:space="preserve"> Executar ações de Defesa e Fiscalização Agropecuária; executar ações pertinentes às etapas de vacinação contra aftosa e Evento Agropecuário Regional com divulgação de campanha, atividades da pré 1ª Etapa da Campanha de Vacinação contra a Febre Aftosa/2024.
Realizar fiscalização de matadouros e supervisão de EAC´s e atividades de campo e Ulsav's.
*Diárias Integrais com deslocamento do Município sede, conforme art. 3º do Decreto 55.723 de 31/10/2023.</t>
  </si>
  <si>
    <t>11,12,13,14,15,18,19,20,21,22,25/03/2024</t>
  </si>
  <si>
    <t>Participação em reuniões com a ULSAV Goiana, busca por inadimplentes da 2ª etapa da campanha de vacinação contra a febre aftosa em 2023, visita a propriedades rurais para atualizações cadastrais de geolocalização.
*Diárias Integrais com deslocamento do Município sede, conforme art. 3º do decreto 25845/03.</t>
  </si>
  <si>
    <t>04,11,12/03/2024</t>
  </si>
  <si>
    <t>08,11,12/03/2024</t>
  </si>
  <si>
    <t>Paulista/Olinda/Recife</t>
  </si>
  <si>
    <t>01,13,19/03/2024</t>
  </si>
  <si>
    <t>Executar atividades administrativas e de defesa sanitária animal: cadastramento e atualização cadastral de propriedade e produtor rural; vistorias para registro inicial em estabelecimentos avícolas; fiscalização de estabelecimentos para a vacinação de bezerras contra a brucelose; ações de combate a foco de anemia infecciosa equina; visitas a EAC's e reuniões administrativas.</t>
  </si>
  <si>
    <t>Aliança/Camutanga/Timbaúba</t>
  </si>
  <si>
    <t>04,05,08,13,14,15,19,20,22,25,27/03/2024</t>
  </si>
  <si>
    <t xml:space="preserve"> EXECUTAR  AÇÕES ADMINISTRATIVAS DE DEFESAS AGROPECUÁRIA, CADASTRAMENTO E ATUALIZAÇÕES DE PRODUTORES E PROPRIEDADE RURAL, ATIVIDADES COM A PÓS 2ª ETAPA DE VACINAÇÃO CONTRA A FEBRE AFTOSA/2023.
*Diárias Integrais com deslocamento do Município sede, conforme art. 3º do decreto 55.723 de 31/10/2023.</t>
  </si>
  <si>
    <t>/Moreno/Pombos/Vitoria de Sto Antão</t>
  </si>
  <si>
    <t>11,12,13,14,15,18,19,20,21,22/03/2024</t>
  </si>
  <si>
    <t>TÉCNICO AGRÍCOLA</t>
  </si>
  <si>
    <t>EXECUTAR  AÇÕES ADMINISTRATIVAS DE DEFESAS AGROPECUÁRIA, CADASTRAMENTO E ATUALIZAÇÕES DE PRODUTORES E PROPRIEDADE RURAL, ATIVIDADES COM A 2ª ETAPA DE VACINAÇÃO CONTRA A FEBRE AFTOSA/2023.
*Diárias Integrais com deslocamento do Município sede, conforme art. 3º do Decreto 55.723/2023.</t>
  </si>
  <si>
    <t xml:space="preserve">Pombos/Chã de Alegria/Vitoria de Sto Antão
</t>
  </si>
  <si>
    <t>Fiscalização de estabelecimentos vinculados à ADAGRO - Regional Sanharó</t>
  </si>
  <si>
    <t>Sanharó / Pesqueira / Arcoverde / Venturosa / Buíque / Pedra / Alagoinha / Recife.</t>
  </si>
  <si>
    <t>Raquel Melo de Miranda</t>
  </si>
  <si>
    <t>Participar de Reunião acerca da liberação da Vacinação contra a Febre Aftosa dos Estados remanescentes do Nordeste, a ser realizada no dia 18 de março de 2024, em Natal - RN.</t>
  </si>
  <si>
    <t>Natal/Recife</t>
  </si>
  <si>
    <t xml:space="preserve"> Fernando Goes de Miranda</t>
  </si>
  <si>
    <t>136.053-1</t>
  </si>
  <si>
    <t>Diretor</t>
  </si>
  <si>
    <t xml:space="preserve"> Participar de Reunião acerca da liberação da Vacinação contra a Febre Aftosa dos Estados remanescentes do Nordeste, a ser realizada no dia 18 de março de 2024, em Natal - RN.
 </t>
  </si>
  <si>
    <t>Paulo Roberto de Andrade Lima</t>
  </si>
  <si>
    <t>DiretorDiretor de Planejamento e Convênios</t>
  </si>
  <si>
    <t xml:space="preserve"> Fiscalização de vistoria periodica na empresa AGRO ATLANTICOCOMERCIAL AGRÍCOLA EIRELI E vistoria para renovação de registro na empresa ACTION NEGOCIOS E SERVIÇOS LTDA EPP. 2. Vistoria periodica na USINA TRAPICHE S.A.</t>
  </si>
  <si>
    <t>Sirinhaém/Recife</t>
  </si>
  <si>
    <t>20,21/03/2024</t>
  </si>
  <si>
    <t>Vistoria periodica na USINA TRAPICHE S.A.</t>
  </si>
  <si>
    <t>Daniela Silva Salgues de Matos Vasconcelos</t>
  </si>
  <si>
    <t>335575-6</t>
  </si>
  <si>
    <t>Fiscalização de vistoria periodica na empresa AGRO ATLANTICOCOMERCIAL AGRÍCOLA EIRELI E vistoria para renovação de registro na empresa ACTION NEGOCIOS E SERVIÇOS LTDA EPP.</t>
  </si>
  <si>
    <t xml:space="preserve"> OROBÓ - SURUBIM</t>
  </si>
  <si>
    <t>05,07,12,14/03/2024</t>
  </si>
  <si>
    <t>VISTORIAS DE LIXÕES, VISTORIAS DE ESTABELECIMENTOS AVÍCOLAS, CADASTROS E ATUALIZAÇÃO CADASTRAL DE PROPRIEDADES RURAIS, FISCALIZAÇÃO EM PROPRIEDADES DE RISCO, VISTORIAS EM ESTABELECIMENTOS PARA REALIZAÇÃO DE EVENTOS, CADASTRAMENTO DE PROPRIEDADES COM PLANTIO DE PALMA E BANANA.</t>
  </si>
  <si>
    <t>07,12,13,14,15,20,21,22,26,27/03/2024</t>
  </si>
  <si>
    <t>434017-5</t>
  </si>
  <si>
    <t>VISTORIAS DE LIXÕES, VISTORIAS DE ESTABELECIMENTOS AVÍCOLAS, CADASTROS E ATUALIZAÇÃO CADASTRAL DE PRODUTORES E PROPRIEDADES RURAIS, FISCALIZAÇÃO EM PROPRIEDADES DE RISCO, VISTORIAS EM ESTABELECIMENTOS PARA REALIZAÇÃO DE EVENTOS,E FISCALIZAÇÃO EM EVENTOS.</t>
  </si>
  <si>
    <t xml:space="preserve">EVENTO AGROPECUÁRIO- FEIRA </t>
  </si>
  <si>
    <t>18,20,21,25,26,27,28/03/2024</t>
  </si>
  <si>
    <t>18,20,21,25,26,27,29/03/2024</t>
  </si>
  <si>
    <t xml:space="preserve"> Vistorias de lixões, vistorias de estabelecimentos avícolas, cadastros e atualização cadastral de propriedades rurais, fiscalização em propriedades de risco. Fiscalização em eventos de aglomeração de animais.</t>
  </si>
  <si>
    <t xml:space="preserve"> Santa Maria do Cambucá- Surubim</t>
  </si>
  <si>
    <t>05,07,11,12,14,18,20,21,25,27/03/2024</t>
  </si>
  <si>
    <t>LUIS ALBERTO HERÁCLIO DO REGO</t>
  </si>
  <si>
    <t>CADASTRO DE PROPRIEDADES,META DEFESA VEGETAL.</t>
  </si>
  <si>
    <t>JOÃO ALFREDO-SURUBIM</t>
  </si>
  <si>
    <t>05,07,08,12,14,20,21,26,27/03/2024</t>
  </si>
  <si>
    <t>01,05,07,08,11,13,14,19,20,22,27/04/2024</t>
  </si>
  <si>
    <t xml:space="preserve"> Williams Eduardo de Araujo Fernando</t>
  </si>
  <si>
    <t>CADASTROS E ATUALIZAÇÃO CADASTRAL DE PROPRIEDADES RURAIS, FISCALIZAÇÃO EM PROPRIEDADES DE RISCO, FISCALIZAÇÃO DE REVENDAS AGROPECUÁRIAS, FISCALIZAÇÃO EM PROPRIEDADES RURAIS COM BOVINOS, EQUINOS, SUÍNOS, CAPRINOS E OVINOS.</t>
  </si>
  <si>
    <t xml:space="preserve"> ISRAEL NUNES DA SILVA</t>
  </si>
  <si>
    <t>VISTORIAS EM LIXÕES, VISTORIAS EM ESTABELECIMENTOS COMERCIAIS AVÍCOLAS, CADASTROS E ATUALIZAÇÃO CADASTRAL DE PROPRIEDADES RURAIS, VISTORIAS EM  CASAS DE PRODUTOS VETERINÁRIOS E AGRÍCOLAS, ASSISTÊNCIA DE FISCALIZAÇÃO EM UPs E PROPRIEDADES COM PLANTIOS DE CITROS E BANANAS.</t>
  </si>
  <si>
    <t>PAUDALHO/CARPINA</t>
  </si>
  <si>
    <t>04,05,07,08,11,12,13,14,15,21,25,26/03/2024</t>
  </si>
  <si>
    <t xml:space="preserve">  Inspeção no Abatedouro Regional de Paudalho.</t>
  </si>
  <si>
    <t>01,04,05,07,08,11,12,14,15,18,19,21,22,25,26,28/03/2024</t>
  </si>
  <si>
    <t>Surubim/Frei Miguelinho</t>
  </si>
  <si>
    <t>01,04,08,11,15,18,22,25,29/03/2024</t>
  </si>
  <si>
    <t>Kevylla Camyla Fernandes Gê</t>
  </si>
  <si>
    <t>335.574-8</t>
  </si>
  <si>
    <t> Fiscalização Unidade de Produção - Vicência/ Fiscalização de propriedade  comercial de Banana - Vicência/ Prevenção Pragas do Citrus - Lagoa de Itaenga/ Fiscalização de comércio de Mudas - Paudalho/ Fiscalização Dedetizadora Lagoa do Carro/ Fiscalização Comércio Informal Agrotóxicos Tracunhaém</t>
  </si>
  <si>
    <t>Tracunhaém/ Carpina</t>
  </si>
  <si>
    <t>11,13,18,20,25,27/03/224</t>
  </si>
  <si>
    <t xml:space="preserve"> VISTORIAS EM LIXÕES/ATERROS SANITÁRIOS, VISTORIAS EM ESTABELECIMENTOS COMERCIAIS AVÍCOLAS, CADASTROS E ATUALIZAÇÃO CADASTRAL DE PROPRIEDADES RURAIS, VISTORIAS EM FIRMAS COMERCIAIS DE PRODUTOS VETERINÁRIOS, FISCALIZAÇÃO EM UPs E PROPRIEDADES COM PLANTIOS DE CITROS E BANANAS.</t>
  </si>
  <si>
    <t xml:space="preserve"> CARPINA</t>
  </si>
  <si>
    <t>TRACUNHAÉM/CARPINA</t>
  </si>
  <si>
    <t>20,21,22,25,26,27/03/2024</t>
  </si>
  <si>
    <t>Heverton Caetano leal da silva</t>
  </si>
  <si>
    <t>CADASTRO E ATUALIZAÇÃO CADASTRAL DE PRODUTOR E PROPRIEDADE,FISCALIZAÇÃO EM EVENTOS AGROPECUÁRIO,FISCALIZAÇÃO EM REVENDA AGROPECUÁRIA.</t>
  </si>
  <si>
    <t>FEIRA-NOVA/LIMOEIRO</t>
  </si>
  <si>
    <t>04,13,20,26/03/2024</t>
  </si>
  <si>
    <t>LUIZ CARNEIRO DA SILVA</t>
  </si>
  <si>
    <t>104.349-8</t>
  </si>
  <si>
    <t>CADASTROS E ATUALIZAÇÃO CADASTRAL DE PROPRIEDADES RURAIS.</t>
  </si>
  <si>
    <t>12,14/03/2024</t>
  </si>
  <si>
    <t xml:space="preserve"> 359015-1</t>
  </si>
  <si>
    <t>Visitas em escritórios de atendimentos e Ulsavs, visitas em propriedades para atualizações cadastrais, fiscalização em lixões.</t>
  </si>
  <si>
    <t>Vertentes/Limoeiro</t>
  </si>
  <si>
    <t>01,20,22,26,27/03/2024</t>
  </si>
  <si>
    <t>EDIVALDO JOSÉ DA COSTA</t>
  </si>
  <si>
    <t>136.041-8</t>
  </si>
  <si>
    <t>CADASTROS E ATUALIZAÇÃO CADASTRAL DE PROPRIEDADES RURAIS, FISCALIZAÇÃO EM PROPRIEDADES DE RISCO.</t>
  </si>
  <si>
    <t>FREI MIGUELINHO/SURUBIM</t>
  </si>
  <si>
    <t>Flávio Fonseca do Nascimento</t>
  </si>
  <si>
    <t xml:space="preserve"> 434.089-2</t>
  </si>
  <si>
    <t>Fiscal Agropecuário</t>
  </si>
  <si>
    <t>Abate extra, Frigorifico Frango Dourado, de sua regularidade (23/03/2024).</t>
  </si>
  <si>
    <t>Machados-PE</t>
  </si>
  <si>
    <t xml:space="preserve"> LEONIDAS LEITE DE SIQUEIRA</t>
  </si>
  <si>
    <t>108.979-0</t>
  </si>
  <si>
    <t>FISCAL ESTADUAL AGROPECUARIO-FEA</t>
  </si>
  <si>
    <t xml:space="preserve"> Visita aos EAC's, atendimento a produtores rurais, busca a inadimplentes, metas da ADAGRO, vigilância ativa, Renovação e registro de Aviários.</t>
  </si>
  <si>
    <t>Brejinho - São José do Egito</t>
  </si>
  <si>
    <t>05,08,12,14,19,22,26,27/03/2024</t>
  </si>
  <si>
    <t>Visita aos EAC's, atendimento a produtores rurais, busca a inadimplentes, metas da ADAGRO, vigilância ativa, Renovação e registro de Aviários.</t>
  </si>
  <si>
    <t xml:space="preserve"> JOAO AFONSO ALVES DE AS</t>
  </si>
  <si>
    <t xml:space="preserve"> Visita aos EAC's, atendimento a produtores rurais, busca a inadimplentes, metas da ADAGRO, vigilância ativa, fiscalização na feira de animais de Tabira.</t>
  </si>
  <si>
    <t>Carnaiba - Afogados da Ingazeira</t>
  </si>
  <si>
    <t>08,11,13,19,20,22,26,27/03/2024</t>
  </si>
  <si>
    <t>PATROCINIO ROCHAEL MAIA NETO</t>
  </si>
  <si>
    <t xml:space="preserve"> Fiscalização na feira de animais de Tabira e na Barreira Móvel, verificação de documentação sanitária obrigatória, controle de entrada e saída de animais, nos EAC's atendimento a produtores rurais, metas ADAGRO.</t>
  </si>
  <si>
    <t>Tabira - A. da Ingazeira</t>
  </si>
  <si>
    <t>06,09,12,15,27/03/2024</t>
  </si>
  <si>
    <t>FRANCISCO SEVERINO DO NASCIMENTO</t>
  </si>
  <si>
    <t>109.177-8</t>
  </si>
  <si>
    <t>Visita aos EAC's, atendimento a produtores rurais, busca a inadimplentes, metas da ADAGRO, vigilância ativa.</t>
  </si>
  <si>
    <t>11,19,27/03/2024</t>
  </si>
  <si>
    <t>CICERO PEREIRA DA SILVA</t>
  </si>
  <si>
    <t>AUX EM GESTAO AUT/FUND-AXGAF</t>
  </si>
  <si>
    <t> Fiscalização de Transito de animais e produtos na Barreira Móvel na jurisdição da Unidade Regional Sertania, verificação de documentação sanitária obrigatória.</t>
  </si>
  <si>
    <t>04,11,15,18,25/03/2024</t>
  </si>
  <si>
    <t>ROCHAEL SIQUEIRA JUNIOR</t>
  </si>
  <si>
    <t>AUXILAIR DE DEFESA AGROPECUARIA-AXDA</t>
  </si>
  <si>
    <t> Fiscalização de Transito de animais e produtos na Barreira Móvel na jurisdição da Unidade Regional Sertânia, verificação de documentação sanitária obrigatória.</t>
  </si>
  <si>
    <t>01,04,11,15,18,25/03/2024</t>
  </si>
  <si>
    <t>JOSE DANILO DE SOUZA AMARAL</t>
  </si>
  <si>
    <t> 385.571-6</t>
  </si>
  <si>
    <t>AXU EM GESTAO PUBLICA-AXGP</t>
  </si>
  <si>
    <t>Auxiliar na fiscalização na feira de animais de Tabira e na Barreira Móvel, verificação de documentação sanitária obrigatória, controle de entrada e saída de animais, nos EAC's atendimento a produtores rurais.</t>
  </si>
  <si>
    <t>06,12,13,15,23,27/03/2024</t>
  </si>
  <si>
    <t>ASSISTENTE DE DEFESA AGROPECUARIA-ASDA</t>
  </si>
  <si>
    <t>Fiscalização na feira de animais de Tabira e na Barreira Móvel, verificação de documentação sanitária obrigatória, controle de entrada e saída de animais, nos EAC's atendimento a produtores rurais, metas da ADAGRO..</t>
  </si>
  <si>
    <t>07,09,11,13,14/03/2024</t>
  </si>
  <si>
    <t>JOSAETE DE LIMA QUARESMA</t>
  </si>
  <si>
    <t>385.570-8</t>
  </si>
  <si>
    <t>AUX EM GESTAO PUBLICA-AXGP</t>
  </si>
  <si>
    <t>Auxiliar na fiscalização na feira de animais de Tabiral, verificação de documentação sanitária obrigatória, controle de entrada e saída de animais, nos EAC's atendimento a produtores rurais.</t>
  </si>
  <si>
    <t>Carnaiba - Afogados da Ingazeira.</t>
  </si>
  <si>
    <t>06,07,11,14/03/2024</t>
  </si>
  <si>
    <t>Fiscalização na feira de animais de Tabira e na Barreira Móvel, verificação de documentação sanitária obrigatória, controle de entrada e saída de animais, nos EAC's atendimento a produtores rurais, metas ADAGRO.</t>
  </si>
  <si>
    <t>Tabira - Afogados da Ingazeira.</t>
  </si>
  <si>
    <t>07,13,14,23,27/03/2024</t>
  </si>
  <si>
    <t>CICERO ROMAO PATRIOTA</t>
  </si>
  <si>
    <t xml:space="preserve">  Fiscalização na feira de animais de Custodia, verificação de documentação sanitária obrigatória, controle de entrada e saída de animais, emissão de gta.</t>
  </si>
  <si>
    <t xml:space="preserve"> Sertania</t>
  </si>
  <si>
    <t>Feira de animais de Custodia - Sertania</t>
  </si>
  <si>
    <t>04,11,18,25/03/2024</t>
  </si>
  <si>
    <t>IVALDO JOSE DA SILVA</t>
  </si>
  <si>
    <t>AUXILIAR DE DEFESA AGROPECUARIA-AXDA</t>
  </si>
  <si>
    <t xml:space="preserve"> Fiscalização na feira de animais de Custodia, verificação de documentação sanitária obrigatória, controle de entrada e saída de animais, emissão de gta.</t>
  </si>
  <si>
    <t>Fiscalização na feira de animais de Custodia, verificação de documentação sanitária obrigatória, controle de entrada e saída de animais, emissão de gta.</t>
  </si>
  <si>
    <t>CIRO GUSTAVO DE MENEZES</t>
  </si>
  <si>
    <t>433.517-1</t>
  </si>
  <si>
    <t>Fiscalização de Transito de animais e produtos na Barreira Móvel na jurisdição da Unidade Regional Sertânia, verificação de documentação sanitária obrigatória.</t>
  </si>
  <si>
    <t xml:space="preserve"> Fiscalização de cargas vegetais na barreira zoofitossanitária móvel. Inspeção em áreas cultivadas com palma forrageira para controle da cochonilha do carmim. Inspeção em áreas cultivadas com banana para controle da sigatoka negra e moko da bananeira,</t>
  </si>
  <si>
    <t>06,13,14/03/2024</t>
  </si>
  <si>
    <t>Fiscalização de cargas vegetais na barreira zoofitossanitária móvel. Inspeção em áreas cultivadas com palma forrageira para controle da cochonilha do carmim. Inspeção em áreas cultivadas com banana para controle da sigatoka negra e moko da bananeira,</t>
  </si>
  <si>
    <t>JOSE VALDEMIR DE CARVALHO VERAS</t>
  </si>
  <si>
    <t>TECNICO EM DESENVOLVIMENTO-TD</t>
  </si>
  <si>
    <t>Fiscalização na feira de animais de Tabira, verificação de documentação sanitária obrigatória, controle de entrada e saída de animais.</t>
  </si>
  <si>
    <t xml:space="preserve"> 434.069-8</t>
  </si>
  <si>
    <t>XEXÉU/PALMARES</t>
  </si>
  <si>
    <t>05,07,12,14,20,21,2703/2024</t>
  </si>
  <si>
    <t>XEXÉURIO FORMOSO  /PALMARES/PALMARES</t>
  </si>
  <si>
    <t>07,11,12,13,14,15,18,20,21,26/03/2024</t>
  </si>
  <si>
    <t xml:space="preserve"> FISCALIZAÇÃO DE REVENDAS , SUPERVISÃO EAC E ULSAVS,, ATENDIMENTOS A FOCOS DE DOENÇAS DE NOTIFICAÇÃO, VISTORIA PROPRIEDADE DE  BOVINOS , EQUIDEOS, SUÍNOS, CAPRINOS. PALESTRAS.</t>
  </si>
  <si>
    <t>07,12,13,15,19,21,27/03/2024</t>
  </si>
  <si>
    <t>JULIANA NUNES CARVALHO</t>
  </si>
  <si>
    <t>FISCALIZAÇÃO DE REVENDAS , SUPERVISÃO EAC E ULSAVS, FISCALIZAÇÃO DE VACINAÇÕES CONTRA FEBRE AFTOSA 2 ETAPA 2023 E BRUCELOSE, ATENDIMENTOS A FOCOS DE DOENÇAS DE NOTIFICAÇÃO.OBRIGATÓRIA.</t>
  </si>
  <si>
    <t>PRIMAVERA /ESCADA</t>
  </si>
  <si>
    <t>07,12,13,19,20,21,22,25,26/03/204</t>
  </si>
  <si>
    <t>AUXILIAR A FISCALIZAÇÃO DE DEFESA ANIMAl
AUXILIAR AS FISCALIZAÇÕES DE DEFESA E INSPEÇÃO VEGETAL</t>
  </si>
  <si>
    <t> PALMARES</t>
  </si>
  <si>
    <t>05,07,12,13,26,27/03/2024</t>
  </si>
  <si>
    <t>07,19,20,27/03/2024</t>
  </si>
  <si>
    <t xml:space="preserve"> JOSÉ CARLOS ROMÃO DOS SANTOS</t>
  </si>
  <si>
    <t>PALMARES / QUIPAPÁ</t>
  </si>
  <si>
    <t>07,12,14,20,21,27/03/2024</t>
  </si>
  <si>
    <t xml:space="preserve"> JORNANDES FERREIRA DE MEDEIROS</t>
  </si>
  <si>
    <t>07,12,13,19,20,21,22,25,26/03/2024</t>
  </si>
  <si>
    <t>FISCALIZAÇÃO DE REVENDAS , SUPERVISÃO EAC E ULSAVS,, ATENDIMENTOS A FOCOS DE DOENÇAS DE NOTIFICAÇÃO, VISTORIA PROPRIEDADE DE  BOVINOS , EQUIDEOS, SUÍNOS, CAPRINOS. PALESTRAS VACINAÇÃO ASSISTIDA DE BOVINOS E BUBALINOS CONTRA FEBRE AFTOSA.</t>
  </si>
  <si>
    <t>19,22,25,26/03/2024</t>
  </si>
  <si>
    <t>RIO FORMOSO /PALMARES</t>
  </si>
  <si>
    <t>12,13,14,19,20,26/03/2024</t>
  </si>
  <si>
    <t xml:space="preserve"> CARLOS ALBERTO TORRES FREIRE</t>
  </si>
  <si>
    <t>12,13,14,19,20,21,26/03/2024</t>
  </si>
  <si>
    <t xml:space="preserve">SUPERVISÃO EM UVL's E EAC's; FISCALIZAÇÃO EM EVENTOS AGROPECUÁRIOS; SOROLOGIA DE AVES; REUNIÕES INTERNAS; VISTORIAS EM GRANJAS AVÍCOLAS; PALESTRA EM ASSOCIAÇÃO
 </t>
  </si>
  <si>
    <t>SÃO BENTO DO UNA - BELO JARDIM</t>
  </si>
  <si>
    <t>02,04,05,08,09,11,12,13,14,15,23,25,26/03/2024</t>
  </si>
  <si>
    <t>JACKSON NEILTON FELIX DE LIMA</t>
  </si>
  <si>
    <t> 430.149-8</t>
  </si>
  <si>
    <t>APOIO EM UVL's E EAC's; FISCALIZAÇÃO EM EVENTOS AGROPECUÁRIOS; VISTORIA EM GRANJAS AVÍCOLAS; PALESTRA EM ASSOCIAÇÃO, SOROLOGIA DE AVES.</t>
  </si>
  <si>
    <t>04,05,07,09,12,13,14,15,22,23/03/2024</t>
  </si>
  <si>
    <t xml:space="preserve"> INSPEÇÃO PERMANENTE EM ABATEDOURO FRIGORÍFICO DE AVES - FRANGO FAVORITO - BELO JARDIM / PE</t>
  </si>
  <si>
    <t xml:space="preserve">SANHARÓ </t>
  </si>
  <si>
    <t>19,20,21,22,23,25,26/03/2024</t>
  </si>
  <si>
    <t>VITORIA ALEXANDRINE PEREIRA MESSIAS</t>
  </si>
  <si>
    <t>433.509-0</t>
  </si>
  <si>
    <t>FISCALIZAÇÃO EM EVENTO AGROPECUÁRIO (FEIRA DE ANIMAIS), FISCALIZAÇÃO DE GRANJAS AVÍCOLAS, FISCALIZAÇÃO DE ABATEDOURO, FICALIZAÇÃO DE ESTABELECIMENTOS VETERINÁRIOS, METAS DE PROGRAMAS SANITÁRIOS.</t>
  </si>
  <si>
    <t>BUIQUE/ARCOVERDE</t>
  </si>
  <si>
    <t>01,02,04,05,08,09,12,13,14,15,16,18,23/03/2024</t>
  </si>
  <si>
    <t>434040-0</t>
  </si>
  <si>
    <t>TACAIMBO-BELO JARDIM</t>
  </si>
  <si>
    <t>01,04,08,09,11,12,13,15,21,22/03/2024</t>
  </si>
  <si>
    <t>Buíque/ Pedra</t>
  </si>
  <si>
    <t>02,05,09,12,15,16,18,23/03/2024</t>
  </si>
  <si>
    <t xml:space="preserve"> CÁTIA PONTES CARDOSO</t>
  </si>
  <si>
    <t xml:space="preserve"> ASSISTENTE DE DEFESA AGROPECUÁRIO</t>
  </si>
  <si>
    <t xml:space="preserve"> Fiscalização em Granja para renovação de registro, apoio em escritório, cumprimento de metas de programas sanitário, fiscalização em feira de animais.</t>
  </si>
  <si>
    <t>Lajedo</t>
  </si>
  <si>
    <t>Cachoeirinha - Lajedo</t>
  </si>
  <si>
    <t>05,07,08,12,14,15,19,21/03/2024</t>
  </si>
  <si>
    <t xml:space="preserve"> CLAUDIO LUIZ DE SOUZA</t>
  </si>
  <si>
    <t>433.494-3</t>
  </si>
  <si>
    <t>FISCALIZAÇÃO EM EVENTOS AGROPECUÁRIOS (FEIRAS DE ANIMAIS), BLITZ MÓVEL (MATADOURO), ATENDIMENTO AO PÚBLICO; COLETA DE AMOSTRAS PARA SOROLOGIA DE AVES</t>
  </si>
  <si>
    <t>CACHOEIRINHA / SÃO BENTO DO UMA</t>
  </si>
  <si>
    <t>01,02,08,09,13,14,15,16,21,23/03/2024</t>
  </si>
  <si>
    <t>DANIEL DANTAS DE OLIVEIRA</t>
  </si>
  <si>
    <t>467.946-6</t>
  </si>
  <si>
    <t>FISCAL ESTADUAL AGROEPCUÁRIO</t>
  </si>
  <si>
    <t>VISTORIA EM GRANJAS AVÍCOLAS; SUPERVISÃO EM EAC; FISCALIZAÇÃO EM FEIRA DE ANIMAIS; FISCALIZAÇÃO EM EVENTO AGROPECUÁRIO</t>
  </si>
  <si>
    <t>JUREMA/ LAJEDO</t>
  </si>
  <si>
    <t>01,05,07,08,12,14,15,19,20/03/2024</t>
  </si>
  <si>
    <t>HEITOR CABRAL BARROS DE ARAÚJO</t>
  </si>
  <si>
    <t>467.945-8</t>
  </si>
  <si>
    <t> FISCAL ESTADUAL AGROEPCUÁRIO </t>
  </si>
  <si>
    <t>FISCALIZAÇÃO EM EVENTO AGROPECUÁRIO(FEIRA DE ANIMAIS) ; FISCALIZAÇÃO NO MATADOURO MUNICIPAL DE BELO JARDIM, COLETA DE MATERIAL PARA SOROLOGIA DE AVES.</t>
  </si>
  <si>
    <t xml:space="preserve"> FEIRA -SÃO BENTO DO UMA</t>
  </si>
  <si>
    <t>01,02,08,09,13,15,16,23/03/2024</t>
  </si>
  <si>
    <t xml:space="preserve">Fiscalização em evento agropecuário; vistoria em granjas; apoio em escritório; cumprimento de metas de programas sanitários.
 </t>
  </si>
  <si>
    <t xml:space="preserve"> JUREMA</t>
  </si>
  <si>
    <t>CALÇADO / JUREMA</t>
  </si>
  <si>
    <t>01,02,07,09,12,14,19/03/2024</t>
  </si>
  <si>
    <t xml:space="preserve"> BUÍQUE - ARCOVERDE</t>
  </si>
  <si>
    <t>02,16/03/2024</t>
  </si>
  <si>
    <t xml:space="preserve"> Cristiano Silva dos Santos</t>
  </si>
  <si>
    <t>FISCALIZAÇÃO DE GRANJAS AVÍCOLAS, FISCALIZAÇÃO DE ESTABELECIMENTOS VETERINÁRIOS, SOROLOGIA DE AVES, FISCALIZAÇÃO EM EVENTOS AGROPECUÁRIOS, METAS DE PROGRAMAS SANITÁRIOS E APOIO AOS ESCRITÓRIOS DA UVL.</t>
  </si>
  <si>
    <t>IBIRAJUBA/CACHOEIRINHA</t>
  </si>
  <si>
    <t>05,08,12,13,15,16,17,20,22/03/2024</t>
  </si>
  <si>
    <t>MAÍRA FREITAS GUIMARÃES</t>
  </si>
  <si>
    <t xml:space="preserve">FISCALIZAÇÃO EM EVENTO AGROPECUÁRIO (FEIRA DE ANIMAIS), FISCALIZAÇÃO DE GRANJAS AVÍCOLAS, FISCALIZAÇÃO DE ABATEDOURO, FICALIZAÇÃO DE ESTABELECIMENTOS VETERINÁRIOS, METAS DE PROGRAMAS SANITÁRIOS, SOROLOGIA DE AVES.
 </t>
  </si>
  <si>
    <t>TUPANATINGA/ARCOVERDE</t>
  </si>
  <si>
    <t>01,02,04,05,08,09,12,13,14,15,16,18/03/2024</t>
  </si>
  <si>
    <t xml:space="preserve"> LUIZ PAULO OLIVEIRA DA SILVA</t>
  </si>
  <si>
    <t>434.014-0</t>
  </si>
  <si>
    <t>BARREIRAS ZOOSANITARIOS EM FEIRAS DE ANIMAIS E EVENTOS AGROPECUÁRIOS, APOIO EM OUTRAS EAC'S E VISITA A PRODUTORES INADIMPLENTES DE BRUCELOSE.</t>
  </si>
  <si>
    <t>ALAGOINHA</t>
  </si>
  <si>
    <t>POÇÃO - ALAGOINHA</t>
  </si>
  <si>
    <t>07,12,13,16,20,22/03/2024</t>
  </si>
  <si>
    <t>JOÃO BATISTA RODRIGUES FILHO</t>
  </si>
  <si>
    <t>COLETA DE AMOSTRAS PARA MONITORAMENTO NO PNSA, SERVIÇOS DE ESCRITÓRIO E FISCALIZAÇÃO DE PROPRIEDADES.</t>
  </si>
  <si>
    <t>POÇÃO- PESQUEIRA</t>
  </si>
  <si>
    <t>08,12,14,18,19,21/03/2024</t>
  </si>
  <si>
    <t>JOSE WILSON AVELINO BEZERRA</t>
  </si>
  <si>
    <t>136065-5</t>
  </si>
  <si>
    <t>Vistoria, Coleta de Produto, Fiscalização e Inspeção periódica em laticínios</t>
  </si>
  <si>
    <t>Pedra - Pesqueira</t>
  </si>
  <si>
    <t>05,07,11,13,15,19,20,21,22/03/2024</t>
  </si>
  <si>
    <t>REGIVALDO GUILHERME DOS SANTOS FILHO</t>
  </si>
  <si>
    <t>30442-9</t>
  </si>
  <si>
    <t>Auxílio inspeção de laticínios.</t>
  </si>
  <si>
    <t>Venturosa/Pesqueira</t>
  </si>
  <si>
    <t>07,11,13,15/03/2024</t>
  </si>
  <si>
    <t>07,14,21/03/2024</t>
  </si>
  <si>
    <t>ALEXANDRE ALVES DE SOUZA JUNIOR</t>
  </si>
  <si>
    <t>FISCALIZAÇÃO EM EVENTO AGROPECUÁRIO; VISITA A PROPRIEDADE RURAL; ATUALIZAÇÃO CADASTRAL;</t>
  </si>
  <si>
    <t>07,13,21,28/03/2024</t>
  </si>
  <si>
    <t xml:space="preserve"> FISCAL  ESTADUAL AGROPECUÁRIO </t>
  </si>
  <si>
    <t xml:space="preserve"> FISCALIZAÇÃO DE GRANJAS AVÍCOLAS, FISCALIZAÇÃO DE ESTABELECIMENTOS VETERINÁRIOS, SOROLOGIA DE AVES, METAS DE PROGRAMAS SANITÁRIOS, FISCAIZAÇÃO DE EVENTO PECUÁRIO E APOIO AOS ESCRITÓRIOS DA UVL.</t>
  </si>
  <si>
    <t>/IBIRAJUBA/CACHOEIRINHA</t>
  </si>
  <si>
    <t>FISCALIZAÇÃO NA FEIRA DE ANIMAIS DE BUÍQUE.</t>
  </si>
  <si>
    <t>VITÓRIA YUKI ENDO</t>
  </si>
  <si>
    <t>atividades de inspeção, vistoria de granja, coletas oficiais, entrega de documentos.</t>
  </si>
  <si>
    <t xml:space="preserve"> Belo Jardim - Sanharó</t>
  </si>
  <si>
    <t>05,12,13,15,19,20,22/03/2024</t>
  </si>
  <si>
    <t>Atividades de inspeção, coleta oficial.</t>
  </si>
  <si>
    <t>12,13,15,20/03/2024</t>
  </si>
  <si>
    <t>451.279-0</t>
  </si>
  <si>
    <t>FISCALIZAÇÃO DE GRANJAS AVÍCOLAS, FISCALIZAÇÕES EM FEIRA DE ANIMAIS, FISCALIZAÇÃO EM EVENTO PECUÁRIO (VAQUEJADA),CUMPRIMENTO DE METAS DE PROGRAMAS SANITÁRIOS E APOIO AOS ESCRITÓRIOS DA UVL.</t>
  </si>
  <si>
    <t>SÃO CAETANO</t>
  </si>
  <si>
    <t>IBIRAJUBA-SÃO CAETANO</t>
  </si>
  <si>
    <t>14,15,16,17,21,22/03/2024</t>
  </si>
  <si>
    <t> ASSISTENCIA NOS TRABALHOS DE INSPEÇÃO.</t>
  </si>
  <si>
    <t>12,13,15,19,20/03/2024</t>
  </si>
  <si>
    <t>Fiscalização de vistoria periodica nas empresas: AGROATLANTICO COMERCIAL AGRICOLA EIRELI, CLIMA DO VERDE LTDA ME, JADE COMÉRCIO DE PLANTAS E PAISAGISMO EIRELI ME, NINFEIA COMÉRCIO DE PLANTAS E PAISAGISMO LTDA, ORQUIDÁRIO VILLALDEIA LTDA.</t>
  </si>
  <si>
    <t>361.7936-3</t>
  </si>
  <si>
    <t xml:space="preserve"> 1. LAUDO DE ABATEDOURO CAPRINOS E OVINOS</t>
  </si>
  <si>
    <t xml:space="preserve">PETROLINA </t>
  </si>
  <si>
    <t>DORMENTES/DORMENTES/PETROLINA</t>
  </si>
  <si>
    <t xml:space="preserve"> 464.091-4</t>
  </si>
  <si>
    <t>1. LAUDO DE ABATEDOURO CAPRINOS E OVINOS</t>
  </si>
  <si>
    <t>DORMENTES/PETROLINA/SANTA MARIA DA BOA VISTA</t>
  </si>
  <si>
    <t>1. AVALIAÇÃO DA DOCUMENTAÇÃO - ABATEDOURO FRIGORÍFICO DORMENTES.</t>
  </si>
  <si>
    <t xml:space="preserve"> DORMENTES</t>
  </si>
  <si>
    <t>PETROLINA/DORMENTES</t>
  </si>
  <si>
    <t>Realização de vistoria prévia em Unidade de Beneficiamento de Leite</t>
  </si>
  <si>
    <t xml:space="preserve"> Sairé / Recife</t>
  </si>
  <si>
    <t> FLÁVIO DE OLIVEIRA SILVA</t>
  </si>
  <si>
    <t>REALIZAÇÃO DE AUDITORIAS PRÉVIA PARA ADESÃO AO SISBI POA, INSPEÇÃO PERIÓDICA, VISTORIA PRÉVIA. </t>
  </si>
  <si>
    <t>CARUARU/RECIFE</t>
  </si>
  <si>
    <t>11,12,13,15,18,19,20/03/2024</t>
  </si>
  <si>
    <t>ATUALIZADO EM 15/4/2024</t>
  </si>
  <si>
    <t>VALMIR MARTINS DOS SANTOS</t>
  </si>
  <si>
    <t>Inspeções de pragas e doenças em áreas produtoras de mangas, bananas e citros, apoio aos escritórios de atendimento às comunidades nos municípios desta regional.</t>
  </si>
  <si>
    <t>Verdejante/Salgueiro</t>
  </si>
  <si>
    <t>03,05,09,11,16,18,19,23,26,29/04/2024</t>
  </si>
  <si>
    <t>SERGIO RICARDO NUNES DE ALMEIDA</t>
  </si>
  <si>
    <t>FINALIDADE DA VIAGEM: Fiscalização/Inspeção do monitoramento e controle das pragas e doenças quarentenárias, de controladoras de pragas urbanas, e do comércio de agrotóxicos e sementes. Realização de palestra educativa. Apoio às ULSAV's e EAC's da regional.</t>
  </si>
  <si>
    <t>VERDEJANTE / SALGUEIRO *</t>
  </si>
  <si>
    <t>FINALIDADE DA VIAGEM:AUXILIAR OS FISCAIS AGROPECUÁRIOS EM INSPEÇÃO DE PRAGAS EM CULTIVO COMERCIAL DE MANGA.</t>
  </si>
  <si>
    <t>23,26/04/2024</t>
  </si>
  <si>
    <t>AUXILIAR NAS AÇÕES DE PRÉ CAMPANHA DA VACINAÇÃO CONTRA FEBRE AFTOSA PRIMEIRA ETAPA 2024 (DIVULGAÇÃO, REUNIÕES, REVENDEDORA DE VACINAS) E ENTREGAS DE NOTIFICAÇÕES.</t>
  </si>
  <si>
    <t>09,11,16,19,23,26,29/04/2024</t>
  </si>
  <si>
    <t xml:space="preserve">AÇÕES DE PRÉ CAMPANHA DA VACINAÇÃO CONTRA FEBRE AFTOSA PRIMEIRA ETAPA 2024 (DIVULGAÇÃO, REUNIÕES, REVENDEDORA DE VACINAS); AÇÕES DO PESA. </t>
  </si>
  <si>
    <t>VERDEJANTE/SALGUEIRO</t>
  </si>
  <si>
    <t>16,19,23,26,29/04/2024</t>
  </si>
  <si>
    <t>TARCÍSIO CAVALCANTI DE MENEZES</t>
  </si>
  <si>
    <t xml:space="preserve"> 451.276-6</t>
  </si>
  <si>
    <t>AUXILIAR OS FISCAIS AGROPECUÁRIOS; APOIO A ULSAV's e EAC's;</t>
  </si>
  <si>
    <t>02,11,15,19,26/04/2024</t>
  </si>
  <si>
    <t>/Cedro/Salgueiro</t>
  </si>
  <si>
    <t>01,08,11,16,17,25/04/2024</t>
  </si>
  <si>
    <t>Serra Talhada</t>
  </si>
  <si>
    <t>01,02,17,21,28</t>
  </si>
  <si>
    <t xml:space="preserve"> ANA LARISSA XAVIER LEITE</t>
  </si>
  <si>
    <t>01,17,21,28</t>
  </si>
  <si>
    <t>04,07,08,14/04/2024</t>
  </si>
  <si>
    <t>01,07,14/04/2024</t>
  </si>
  <si>
    <t>07,14,17/04/2024</t>
  </si>
  <si>
    <t>08,21,28/04/2024</t>
  </si>
  <si>
    <t>07,08,14/04/2024</t>
  </si>
  <si>
    <t>01,21,28/04/2024</t>
  </si>
  <si>
    <t>02,03,15,22,30/04/2024</t>
  </si>
  <si>
    <t>02,03,08,30/04/2024</t>
  </si>
  <si>
    <t>08,12/04/2024</t>
  </si>
  <si>
    <t>04,14,21/04/2024</t>
  </si>
  <si>
    <t>02,17,21,28/04/2024</t>
  </si>
  <si>
    <t>04,07,28/04/2024</t>
  </si>
  <si>
    <t>São  José do Egito</t>
  </si>
  <si>
    <t>Itapetim - São José do Egito</t>
  </si>
  <si>
    <t>02,04,10,12,16,18,23,24,26,30/04/2024</t>
  </si>
  <si>
    <t xml:space="preserve"> JOAO AFONSO ALVES DE SÁ</t>
  </si>
  <si>
    <t>01,22/04/2024</t>
  </si>
  <si>
    <t xml:space="preserve"> Afogado da Ingazeira</t>
  </si>
  <si>
    <t>10,13,18/04/2024</t>
  </si>
  <si>
    <t>03,09,16,18/04/2024</t>
  </si>
  <si>
    <t>08,10,16,18,27/</t>
  </si>
  <si>
    <t>04,11,13,17,25/04/2024</t>
  </si>
  <si>
    <t>02,04,11,25/04/2024</t>
  </si>
  <si>
    <t>03,08,27/04/2024</t>
  </si>
  <si>
    <t>Custódia - Sertania</t>
  </si>
  <si>
    <t>03,06,10,13,17,20,24,27/04/2024</t>
  </si>
  <si>
    <t>06,13,20,27/04/2024</t>
  </si>
  <si>
    <t>Custodia - Sertania</t>
  </si>
  <si>
    <t> JOSÉ VALDEMIR DE CARVALHO VERAS</t>
  </si>
  <si>
    <t>03,10,17,24/04/2024</t>
  </si>
  <si>
    <t>03,08,11,15,17,22,25/04/2024</t>
  </si>
  <si>
    <t>ARARIPINA/TRINDADE/OURICURI/BODOCÓ/EXU/RECIFE</t>
  </si>
  <si>
    <t>08,22/04/2024</t>
  </si>
  <si>
    <t>13,27/04/2024</t>
  </si>
  <si>
    <t>LAGOA GRANDE/BARRO VERMELHO/PETROLINA/RECIFE</t>
  </si>
  <si>
    <t>08,15/04/2024</t>
  </si>
  <si>
    <t>13,20/04/2024</t>
  </si>
  <si>
    <t>SERRA TALHADA/FLORESTA/RECIFE</t>
  </si>
  <si>
    <t>SANHARÓ/PESQUEIRA/AFOGADOS DA INGAZEIRA /RECIFE</t>
  </si>
  <si>
    <t>15,22/04/2024</t>
  </si>
  <si>
    <t>DAR APOIO E ATENDER A DEMANDA DE ATIVIDADES, COM SACRIFICIO DE EQUINEOS NOS MUNICÍPIOS ABAIXO:</t>
  </si>
  <si>
    <t>SÃO JOSE DO EGITO/TUPARETAMA/SERTÂNIA/RECIFE</t>
  </si>
  <si>
    <t>08,/04/2024</t>
  </si>
  <si>
    <t>SALGUEIRO/CABROBÓ/PARNAMIRIM/RECIFE</t>
  </si>
  <si>
    <t>20,27/04/2024</t>
  </si>
  <si>
    <t>CARPINA/LIMOEIRO/SURUBIM/CARUARU/ALTINHO/
AGRESTINA/RECIFE</t>
  </si>
  <si>
    <t>Brejão/Bom conselho</t>
  </si>
  <si>
    <t>06,13,27/04/2024</t>
  </si>
  <si>
    <t>08,09,11,18,19,23,24,25,29,30/04/2024</t>
  </si>
  <si>
    <t> Brejão / Bom Conselho</t>
  </si>
  <si>
    <t>05,06,09,10,11,13,16,25,27/04/2024</t>
  </si>
  <si>
    <t> Capoeiras / Garanhuns</t>
  </si>
  <si>
    <t>08,17,18,22,25,26/04/2024</t>
  </si>
  <si>
    <t>Saloá/Garanhuns</t>
  </si>
  <si>
    <t>03,04,08,09,11,15,17,18,22,24,30/04/2024</t>
  </si>
  <si>
    <t xml:space="preserve"> Palmeirina</t>
  </si>
  <si>
    <t>São João/Palmeirina</t>
  </si>
  <si>
    <t>06,08,12,17,19,24,26,29/04/2024</t>
  </si>
  <si>
    <t>03,05,09,10,12,16,17,18,23,30/04/2024</t>
  </si>
  <si>
    <t>Angelim/Garanhuns</t>
  </si>
  <si>
    <t>04,08,12,15,19,24/04/2024</t>
  </si>
  <si>
    <t>03,17,24,25,29,30/04/2024</t>
  </si>
  <si>
    <t>/Saloá/Garanhuns</t>
  </si>
  <si>
    <t>09,11,12,15,19,23,24,30/04/2024</t>
  </si>
  <si>
    <t>04,08,09,11,17,25,29,30/04/2024</t>
  </si>
  <si>
    <t>Brejão/Garanhuns</t>
  </si>
  <si>
    <t>02,03,04,09,10,11,16,17,18,23,25,30/04/2024</t>
  </si>
  <si>
    <t>Brejão/ Bom Conselho</t>
  </si>
  <si>
    <t>São João /Garanhuns</t>
  </si>
  <si>
    <t>03,08,11,18,19,24,26,29/04/2024</t>
  </si>
  <si>
    <t>02,04,08,09,10,11,12,15,16,18,19,22,24,26,29/04/2024</t>
  </si>
  <si>
    <t>Canhotinho/ Garanhuns</t>
  </si>
  <si>
    <t>03,04,10,11,17,18,24/04/2024</t>
  </si>
  <si>
    <t>Paranatama</t>
  </si>
  <si>
    <t>05,08,12,15,17,19,22,26,29/04/2024</t>
  </si>
  <si>
    <t>02,03,04,09,10,11,16,17,18,23,24,25/04/2024</t>
  </si>
  <si>
    <t>Agrestina-Caruaru</t>
  </si>
  <si>
    <t>01,02,03,05,06,08,11,12,16,17,18,19,24/04/2024</t>
  </si>
  <si>
    <t>PANELAS/AGRESTINA</t>
  </si>
  <si>
    <t>02,03,05,06,12,15,16,17,23,26/042024</t>
  </si>
  <si>
    <t>Madre de Deus - Jataúba- Caruaru</t>
  </si>
  <si>
    <t>01,05,06,08,11,12,15,17,18,19/04/2024</t>
  </si>
  <si>
    <t>Barra de Guabiraba - Bonito</t>
  </si>
  <si>
    <t>02,03,04,05,10,11,12,13,17,18,19/04/2024</t>
  </si>
  <si>
    <t>02,03,04,05,08,10,11,12,13,15,17,18,19/04/2024</t>
  </si>
  <si>
    <r>
      <t>Supervisão/Inspeção em propriedades em propriedades produtoras de citros para prevenção das pragas quarentenárias. </t>
    </r>
    <r>
      <rPr>
        <b/>
        <sz val="11"/>
        <color rgb="FF000000"/>
        <rFont val="Calibri"/>
        <family val="2"/>
      </rPr>
      <t>2.</t>
    </r>
    <r>
      <rPr>
        <sz val="11"/>
        <color rgb="FF000000"/>
        <rFont val="Calibri"/>
        <family val="2"/>
      </rPr>
      <t> Supervisão/Inspeção em propriedades produtoras de banana e helicôneas para prevenção das pragas quarentenárias. </t>
    </r>
    <r>
      <rPr>
        <b/>
        <sz val="11"/>
        <color rgb="FF000000"/>
        <rFont val="Calibri"/>
        <family val="2"/>
      </rPr>
      <t>3.</t>
    </r>
    <r>
      <rPr>
        <sz val="11"/>
        <color rgb="FF000000"/>
        <rFont val="Calibri"/>
        <family val="2"/>
      </rPr>
      <t> Monitoramento da Bactrocera carambolae através das armadilhas em pontos e rotas críticas. </t>
    </r>
  </si>
  <si>
    <t>11,17,24/04/2024</t>
  </si>
  <si>
    <t>Monitoramento da Bactrocera carambola e por meio  das armadilhas em pontos e rotas críticas.</t>
  </si>
  <si>
    <t>23,24/04/2024</t>
  </si>
  <si>
    <t>Monitoramento da Bactrocera carambolae através das armadilhas em pontos e rotas críticas.</t>
  </si>
  <si>
    <r>
      <t>Monitoramento de armadilhas instaladas em pontos e rotas críticas (Mosca da Carambola). 2. Supervisão/Inspeção em propriedades em propriedades produtoras de citros para prevenção das pragas quarentenárias.</t>
    </r>
    <r>
      <rPr>
        <b/>
        <sz val="11"/>
        <color rgb="FF000000"/>
        <rFont val="Calibri"/>
        <family val="2"/>
      </rPr>
      <t> 3.</t>
    </r>
    <r>
      <rPr>
        <sz val="11"/>
        <color rgb="FF000000"/>
        <rFont val="Calibri"/>
        <family val="2"/>
      </rPr>
      <t> Vistoria em Unidade de Consolidação - UC.</t>
    </r>
  </si>
  <si>
    <t>Paulista/Recife</t>
  </si>
  <si>
    <t>09,11,12/04/2024</t>
  </si>
  <si>
    <t>Monitoramento de armadilhas instaladas em pontos e rotas críticas (Mosca da Carambola). 2. Supervisão/Inspeção em propriedades produtoras de banana e helicôneas para prevenção das pragas quarentenárias. 3. Vistoria em Unidade de Consolidação - UC.</t>
  </si>
  <si>
    <t>10,12,17/04/2024</t>
  </si>
  <si>
    <t>09,23/04/2024</t>
  </si>
  <si>
    <t>Ouriciri</t>
  </si>
  <si>
    <t>EXU - OURICURI</t>
  </si>
  <si>
    <t>02,03,04,05,08,09,10,11,16,17,18,19,23,24,25,26,29,30/04/2024</t>
  </si>
  <si>
    <t> Bodocó </t>
  </si>
  <si>
    <t>Exu - Bodocó</t>
  </si>
  <si>
    <t>02,03,04,05,08,12,15,16,17,18,19,22,23,24,25,26,29,30/04/2024</t>
  </si>
  <si>
    <t>exu</t>
  </si>
  <si>
    <t>GRANITO-EXU</t>
  </si>
  <si>
    <t>02,09,11,16,18,23,25,30/04/2024</t>
  </si>
  <si>
    <t>02,05,09,11,12,16,17,18,19,22,23,24,25,29/04/2024</t>
  </si>
  <si>
    <t>02,10,16,22,23,30/04/2024</t>
  </si>
  <si>
    <t>SANTA FILOMENA - OURICURI</t>
  </si>
  <si>
    <t>03,04,05,08,09,10,11,12,16,17,18,19,23,24,25,26,29/04/2024</t>
  </si>
  <si>
    <t>02,09,16,23,30/04/2024</t>
  </si>
  <si>
    <t> JOAQUIM GOMES FERREIRA NETO</t>
  </si>
  <si>
    <t>250642-4</t>
  </si>
  <si>
    <t>TÉCNICO DE DESENVOLVIMENTO</t>
  </si>
  <si>
    <t>Plantão na Barreira Fixa de Xexéu, desenvolver atividades de fiscalização do trânsito animal e vegetal.</t>
  </si>
  <si>
    <t>01,11,20,29/03/2024</t>
  </si>
  <si>
    <t xml:space="preserve"> LUIZ DE FRANÇA DE SOUZA MACHADO</t>
  </si>
  <si>
    <t xml:space="preserve"> 2081-8</t>
  </si>
  <si>
    <t>ANALISTA DE DESENVOLVIMENTO</t>
  </si>
  <si>
    <t>06,15,25/03/2024</t>
  </si>
  <si>
    <t>RICARDO AUGUSTO CARDOSO DE ANDRADE</t>
  </si>
  <si>
    <t>108878-5</t>
  </si>
  <si>
    <t>FISCAL ESTADUAL DE AGROPECUÁRIO</t>
  </si>
  <si>
    <t> Plantão na Barreira Fixa de Xexéu, desenvolver atividades de fiscalização do trânsito animal e vegetal.</t>
  </si>
  <si>
    <t>27/032024</t>
  </si>
  <si>
    <t>QUIPAPÁ/PALMARES</t>
  </si>
  <si>
    <t>02,09,10,11,17,18,23,24/04/2024</t>
  </si>
  <si>
    <t>SÃO J. C. GRANDE/PALMARES</t>
  </si>
  <si>
    <t>02,03,04,08,09,17,18,23,24,25/04/2024</t>
  </si>
  <si>
    <t>RIBEIRÃO/ESCADA</t>
  </si>
  <si>
    <t>02,04,09,11,16,23,24/04/2024</t>
  </si>
  <si>
    <t>/JOAQUIM NABUCO/ PALMARES</t>
  </si>
  <si>
    <t>PRIMAVERA/ESCADA</t>
  </si>
  <si>
    <t>01,02,09,10,11,16,23,24/04/2024</t>
  </si>
  <si>
    <t>01,02,09,16,23/04/2024</t>
  </si>
  <si>
    <t>BARREIROS</t>
  </si>
  <si>
    <t>SÃO J.C. GRANDE/BARREIROS</t>
  </si>
  <si>
    <t>02,03,04,10,16,24,25/04/2024</t>
  </si>
  <si>
    <t>SÃO J.C.GRANDE/PALMARES</t>
  </si>
  <si>
    <t>09,10,11,16,17,24,25/04/2024</t>
  </si>
  <si>
    <t>108.878-5</t>
  </si>
  <si>
    <t>05,15,24,29/04/2024</t>
  </si>
  <si>
    <t xml:space="preserve"> JOAQUIM GOMES FERREIRA NETO</t>
  </si>
  <si>
    <t>08,17,26/04/2024</t>
  </si>
  <si>
    <t> LUIZ DE FRANÇA DE SOUZA MACHADO</t>
  </si>
  <si>
    <t>2081-8</t>
  </si>
  <si>
    <t xml:space="preserve">Plantão na Barreira Fixa de Xexéu, desenvolver atividades de fiscalização do trânsito animal e vegetal.
 </t>
  </si>
  <si>
    <t>03,12,22/04/2024</t>
  </si>
  <si>
    <t>03,04,06,09,11,12,16,17,20,23,24,27,29/04/2024</t>
  </si>
  <si>
    <t>01,03,09,11,18,19,26,28,30/04/2024</t>
  </si>
  <si>
    <t>04,06,09,13,17,20,23/04/2024</t>
  </si>
  <si>
    <t>03,05,10,12,16,19,23,26,30/04/2024</t>
  </si>
  <si>
    <t>03,06,20,23,27/04/2024</t>
  </si>
  <si>
    <t>05,12,20,21,23/04/2024</t>
  </si>
  <si>
    <t>04,06,11,13,20,25,2704/2024</t>
  </si>
  <si>
    <t>02,06,09,12,16,20,21,23/042024</t>
  </si>
  <si>
    <t>06,13,16,20,27/04/2024</t>
  </si>
  <si>
    <t>09,13,16,25/04/2024</t>
  </si>
  <si>
    <t>04,06,08,09,12,13,15,23,25,27/04/2024</t>
  </si>
  <si>
    <t>03,10,13,17,19,20,22,28/04/2024</t>
  </si>
  <si>
    <t>02,09,16,19,23,25,28/04/2024</t>
  </si>
  <si>
    <t>01,15,18,23,25,30/04/2024</t>
  </si>
  <si>
    <t>11,18,25/04/2024</t>
  </si>
  <si>
    <t>01,05,08,09,12,15,17,19,24/04/2024</t>
  </si>
  <si>
    <t>03,06,09,13,17,20,23/04/2024</t>
  </si>
  <si>
    <t>09,10,15,17,23,29/04/2024</t>
  </si>
  <si>
    <t>05,11,19,25/04/2024</t>
  </si>
  <si>
    <t> FISCALIZAÇÃO EM EVENTO AGROPECUÁRIO;  GRANJAS AVÍCOLAS, AÇÕES DE APOIO AOS EACS; DIVULGAÇÃO DA CAMPANHA DE VACINAÇÃO CONTRA FEBRE AFTOSA</t>
  </si>
  <si>
    <t>PEDRA/ARCOVERDE</t>
  </si>
  <si>
    <t>04,06,12,20,23,27,30/04/2024</t>
  </si>
  <si>
    <t> José Stanley de Oliveira Silva</t>
  </si>
  <si>
    <t xml:space="preserve"> Vistoria conjunta para verificação de denuncia recebida pela ouvidoria da Adagro. Manifestação nº 2024031. 2. Fiscalização na Usina Pumaty para verificação de denuncia enviada pelo MPPE via processo SEI nº 0031407332.000101/2024-56.</t>
  </si>
  <si>
    <t xml:space="preserve"> Recife/</t>
  </si>
  <si>
    <t>17,18/04/2024</t>
  </si>
  <si>
    <t> ANDRÉ LUIZ MENEZES MACHADO</t>
  </si>
  <si>
    <r>
      <t> </t>
    </r>
    <r>
      <rPr>
        <sz val="11"/>
        <color rgb="FF000000"/>
        <rFont val="Calibri"/>
        <family val="2"/>
      </rPr>
      <t>335.580-2</t>
    </r>
  </si>
  <si>
    <r>
      <t>Vistoria conjunta para verificação de denuncia recebida pela ouvidoria da Adagro. Manifestação nº 2024031.</t>
    </r>
    <r>
      <rPr>
        <b/>
        <sz val="11"/>
        <color rgb="FF000000"/>
        <rFont val="Calibri"/>
        <family val="2"/>
      </rPr>
      <t> 2. </t>
    </r>
    <r>
      <rPr>
        <sz val="11"/>
        <color rgb="FF000000"/>
        <rFont val="Calibri"/>
        <family val="2"/>
      </rPr>
      <t>Fiscalização na Usina Pumaty para verificação de denuncia enviada pelo MPPE via processo SEI nº 0031407332.000101/2024-56.</t>
    </r>
  </si>
  <si>
    <t>04,08,09,11,17,19,24,26,29/01/2024</t>
  </si>
  <si>
    <t>16,17,18,19,22,23,24,26,29,30/04/2024</t>
  </si>
  <si>
    <t>02,04,11,12,15,17,19,23,24,25,26,29,30/042024</t>
  </si>
  <si>
    <t>10,12,15,17,19,22,24,25,29/04/2024</t>
  </si>
  <si>
    <t>17,18,19,22,24,25,29,30/04/2024</t>
  </si>
  <si>
    <t>18,19,22,23,25,26,27,30/04/2024</t>
  </si>
  <si>
    <t>08,09,10,11,12,15,19,22,23,24,29/04/2024</t>
  </si>
  <si>
    <t>08,09,10,11,12,17,19,22,23,26,30/04/2024</t>
  </si>
  <si>
    <t>08,10,12,13,15,17,19,22,23,24,25,29/04/2024</t>
  </si>
  <si>
    <t>08,11,12,13,15,17,19,22,23,24,26,30/04/2024</t>
  </si>
  <si>
    <t>05,08,09,12,15,16,17,19,22,25,29,/04/2024</t>
  </si>
  <si>
    <t>18,19,22,23,24,25,26,30/04/2024</t>
  </si>
  <si>
    <t>15,16,19,22,25,26,29,30/04/2024</t>
  </si>
  <si>
    <t>03,04,05,08,10,11,12,16,,18,19,24,25,26,30/04/2024</t>
  </si>
  <si>
    <t>11,12,13,15,16,18,20,22,24,29/04/2024</t>
  </si>
  <si>
    <t> MARCELLA LUIZ DE FIGUEIREDO BARBOSA</t>
  </si>
  <si>
    <t>FISCAL AGROPECUÁRIA</t>
  </si>
  <si>
    <t>FISCALIZAÇÃO DE VACINAÇÃO DE FEBRE AFTOSA EM PROPRIEDADES RURAIS E ENTREVISTA EM RÁDIO LOCAL</t>
  </si>
  <si>
    <t>VICÊNCIA/NAZARÉ DA MATA/RECIFE</t>
  </si>
  <si>
    <t>KALINA MARIA REBÊLO MONTEIRO</t>
  </si>
  <si>
    <t>360.821-2</t>
  </si>
  <si>
    <t>FISCALIZAÇÃO DE VACINAÇÃO DE FEBRE AFTOSA EM PROPRIEDADES RURAIS</t>
  </si>
  <si>
    <t>BOM JARDIM-RECIFE</t>
  </si>
  <si>
    <t>FLÁVIA BEZERRA CAVALCANTI</t>
  </si>
  <si>
    <t>464.992-3</t>
  </si>
  <si>
    <t>ASSESSORA</t>
  </si>
  <si>
    <t>Assessoria de comunicação e/ou apoio às entrevistas para divulgação da Campanha de vacinação contra febre aftosa.</t>
  </si>
  <si>
    <t>Palmares/ Garanhuns/Recife</t>
  </si>
  <si>
    <t>Carpina/Surubim/Caruaru/Recife</t>
  </si>
  <si>
    <t> 361.818-8</t>
  </si>
  <si>
    <t>Plantão na Campanha da Febre Aftosa 2024.1</t>
  </si>
  <si>
    <t>Altinho - Santa Cruz do Capibaribe-Caruaru</t>
  </si>
  <si>
    <t>Plantão na Campanha de vacinação contra a Febre Aftosa 2024.1.</t>
  </si>
  <si>
    <t>ALTINHO/SANTA CRUZ DO CAPIBARIBE /AGRESTINA</t>
  </si>
  <si>
    <t xml:space="preserve"> Plantão na Campanha da Febre Aftosa 2024.1</t>
  </si>
  <si>
    <t>São Joaquim do Monte - Camocim de São Félix - Bonito</t>
  </si>
  <si>
    <t>PALMARES/RECIFE</t>
  </si>
  <si>
    <t>PETROLINA/RECIFE</t>
  </si>
  <si>
    <t>BELO JARDIM/RECIFE</t>
  </si>
  <si>
    <t>SERTÂNIA/RECIFE</t>
  </si>
  <si>
    <t>SURUBIM/RECIFE</t>
  </si>
  <si>
    <t>SALGUEIRO/RECIFE</t>
  </si>
  <si>
    <t>22,24,25,26,29,30/04/2024</t>
  </si>
  <si>
    <t>03,04,09,11,12,16,17,18,19,23,24,25,26,30/04/2024</t>
  </si>
  <si>
    <t>01,02,03,09,10,11,16,17,18,19,22,23,25,29,30/04/2024</t>
  </si>
  <si>
    <t>01,03,08,10,11,15,17,18,22,24,25,29,30/04/2024</t>
  </si>
  <si>
    <t>01,02,03,04,08,09,10/04/2024</t>
  </si>
  <si>
    <t>02,04,08,09,11,12,16,19,22,24,26,29/04/2024</t>
  </si>
  <si>
    <t>02,04,09,11,12,16,17,18,19,23,24,26/04/2024</t>
  </si>
  <si>
    <t>01,02,04,05,08,09,11,12,16,19,22,23,24,25,26/04/2024</t>
  </si>
  <si>
    <t>03,08,09,15,16,22,23,29,30/04/2024</t>
  </si>
  <si>
    <t>01,05,08,12,15,19,22,26,29/04/2024</t>
  </si>
  <si>
    <t>01,02,03,04,05,08,11,12,16,17,19,22,23,24,25,26,29/04/2024</t>
  </si>
  <si>
    <t>08,10,16,18,22,26,29/04/2024</t>
  </si>
  <si>
    <t>03,29/04/2024</t>
  </si>
  <si>
    <t>02,04,10,22,23,24,25,26,29,30/04/2024</t>
  </si>
  <si>
    <t>Cintya de Fatima Lopes da Silva</t>
  </si>
  <si>
    <t> 470.611-0</t>
  </si>
  <si>
    <t>CADASTRO E ATUALIZAÇÃO CADASTRAL DE PROPRIEDADES RURAIS COM BOVINOS, EQUINOS, SUÍNOS, CAPRINOS E OVINOS.</t>
  </si>
  <si>
    <t>Passira/Salgadinho/Limoeiro</t>
  </si>
  <si>
    <t>CAMPANHA DE VACINÇÃO CONTRA FEBRE AFTOSA</t>
  </si>
  <si>
    <t>16,18,22,27,29/04/2024</t>
  </si>
  <si>
    <t>16,19,26,27,30/04/2024</t>
  </si>
  <si>
    <t>22,23/04/2024</t>
  </si>
  <si>
    <t>23,24,27/04/2024</t>
  </si>
  <si>
    <t>24,27/04/2024</t>
  </si>
  <si>
    <t>22,24/04/2024</t>
  </si>
  <si>
    <t>23,27/04/2024</t>
  </si>
  <si>
    <t>24,30/04/2024</t>
  </si>
  <si>
    <t>23,25/04/2024</t>
  </si>
  <si>
    <t>19,22,24,25,26,29/04/2024</t>
  </si>
  <si>
    <t>19,22,23,24,25/04/2024</t>
  </si>
  <si>
    <t>ALEXANDRE CESÁRIO DE FREITAS</t>
  </si>
  <si>
    <t>470.609-9</t>
  </si>
  <si>
    <t>PETROLÂNDIA/</t>
  </si>
  <si>
    <t>CAMPANHA AFTOSA/PETROLÂNDIA</t>
  </si>
  <si>
    <t>LUIZ FERNANDO GOMES LEAL</t>
  </si>
  <si>
    <t>2392-2</t>
  </si>
  <si>
    <t>CAMPANHA AFTOSA/FLORESTA</t>
  </si>
  <si>
    <t>CAMPANHA AFTOSA/SÃO JOSÉ DO BELMONTE</t>
  </si>
  <si>
    <t>CAMPANHA AFTOSA/FLORES</t>
  </si>
  <si>
    <t>EDINEIDE CORREIA DE MENESES</t>
  </si>
  <si>
    <t>1702-7</t>
  </si>
  <si>
    <t xml:space="preserve"> SÃO JOSE DO BELMONTE</t>
  </si>
  <si>
    <t>CAMPANHA AFTOSA/SÃO JOSE BELMONTE</t>
  </si>
  <si>
    <t>PLANTÃO NA CAMPANHA CONTRA FEBRE AFTOSA (SÁBADO E DOMINGO)</t>
  </si>
  <si>
    <t> LEONIDAS LIMA DA SILVA FILHO</t>
  </si>
  <si>
    <t>433.503-1</t>
  </si>
  <si>
    <t>BELÉM DO SÃO FRANCISCO</t>
  </si>
  <si>
    <t>27,28/04/2024</t>
  </si>
  <si>
    <t xml:space="preserve"> ANTONIO HENRIQUE BACATELA</t>
  </si>
  <si>
    <t>430.203-6</t>
  </si>
  <si>
    <t>ASSSISTENTE  DE DEFESA AGROPECUÁRIA</t>
  </si>
  <si>
    <t>SERRITA</t>
  </si>
  <si>
    <t> Cabrobó</t>
  </si>
  <si>
    <t>FRANCISCO JUCÉLIO COELHO DE FREITAS</t>
  </si>
  <si>
    <t>MOREILÂNDIA</t>
  </si>
  <si>
    <t xml:space="preserve"> LUIZ ALVES DA CRUZ</t>
  </si>
  <si>
    <t>138.417-1</t>
  </si>
  <si>
    <t>CEDRO</t>
  </si>
  <si>
    <t>Atendimento na UVL Garanhuns para receber declaração da 1ª etapa de vacinação contra Febre Aftosa. *Diárias integrais conforme art.3° do decreto 25845/03.</t>
  </si>
  <si>
    <t> Garanhuns</t>
  </si>
  <si>
    <t>Cesar Monteiro Fausto</t>
  </si>
  <si>
    <t> 434123-6</t>
  </si>
  <si>
    <t>Lagoa do Ouro</t>
  </si>
  <si>
    <t>João José Cruz Ubirajara</t>
  </si>
  <si>
    <t>366.076-1</t>
  </si>
  <si>
    <t>Soneide Braga Barreto Lira</t>
  </si>
  <si>
    <t>1932-1</t>
  </si>
  <si>
    <t>Marcos Antônio Alves da Silva</t>
  </si>
  <si>
    <t>433.534-1</t>
  </si>
  <si>
    <t>Capoeiras</t>
  </si>
  <si>
    <t>São João/Capoeiras</t>
  </si>
  <si>
    <t>Josival Pereira Alves</t>
  </si>
  <si>
    <t>078.551-2</t>
  </si>
  <si>
    <t>Jupi</t>
  </si>
  <si>
    <t>GERALDO MIRANDA DE CARVALHO JUNIOR</t>
  </si>
  <si>
    <r>
      <t> </t>
    </r>
    <r>
      <rPr>
        <sz val="11"/>
        <color rgb="FF000000"/>
        <rFont val="Calibri"/>
        <family val="2"/>
      </rPr>
      <t>335.572-1</t>
    </r>
  </si>
  <si>
    <t>1. FISCALIZAÇÃO EM PROPRIEDADE COM BOVIDEOS E ORIENTAÇÕES SOBRE SOROLOGIA. 2. VACINAÇÃO ASSISTIDA, 1ª ETAPA 2024 DE VACINAÇÃO CONTRA FEBRE AFTOSA.</t>
  </si>
  <si>
    <t xml:space="preserve"> LAGOA GRANDE/ PETROLINA</t>
  </si>
  <si>
    <t>26,29/04/2024</t>
  </si>
  <si>
    <t>EDSON MAURO BARBOSA</t>
  </si>
  <si>
    <t>429.633-8</t>
  </si>
  <si>
    <t>1. FISCALIZAÇÃO EM PROPRIEDADE COM BOVIDEOS E ORIENTAÇÕES SOBRE SOROLOGIA.</t>
  </si>
  <si>
    <t>MARCILIO DIAS DE OLIVEIRA</t>
  </si>
  <si>
    <t>430.204-4</t>
  </si>
  <si>
    <t>ASSISTENTE DE DEFESA AGROPECUARIO</t>
  </si>
  <si>
    <t>27,29/04/2024</t>
  </si>
  <si>
    <t xml:space="preserve"> 433.525-2</t>
  </si>
  <si>
    <t xml:space="preserve"> VANESSA SANTOS DE OLIVEIRA CARNEIRO</t>
  </si>
  <si>
    <t>1. Vacinação assistida; </t>
  </si>
  <si>
    <t>FAZENDA SÃO JOSÉ/SANTA MARIA DA BOA VISTA</t>
  </si>
  <si>
    <t xml:space="preserve"> FRANCISCO BARBOSA FREITAS</t>
  </si>
  <si>
    <t>467.958-0</t>
  </si>
  <si>
    <t>MARIA LISIE MOURA PORFÍRIO DE SANTANA</t>
  </si>
  <si>
    <t>335.589-6</t>
  </si>
  <si>
    <t>1. 1. Atendimento aos criadores, no escritório, para recebimento de declarações de vacinação contra febre aftosa, campanha 1ª etapa 2024</t>
  </si>
  <si>
    <t>ATUALIZADO EM 6/6/2024</t>
  </si>
  <si>
    <t>03,05,09,11,16,18,19,23,26,29/05/2024</t>
  </si>
  <si>
    <t>23,26/05/2024</t>
  </si>
  <si>
    <t>09,11,16,19,23,26,29/05/2024</t>
  </si>
  <si>
    <t>16,19,23,26,29/05/2024</t>
  </si>
  <si>
    <t>02,11,15,19,26/05/2024</t>
  </si>
  <si>
    <t>01,08,11,16,17,25/05/2024</t>
  </si>
  <si>
    <t>FISCAL ESTADUAL AGOPECUÁRIO</t>
  </si>
  <si>
    <t>AÇÕES DA ANTECIPAÇÃO DA CAMPANHA DE VACINAÇÃO CONTRA FEBRE AFTOSA 2024. ATUALIZAÇÕES CADASTRAIS, ATENDIMENTO AO PUBLICO NOS EACs E FISCALIZAÇÃO DO COMERCIO DE VACINA CONTRA FEBRE AFTOSA.</t>
  </si>
  <si>
    <t>PARNAMIRIM</t>
  </si>
  <si>
    <t>SALGUEIRO/SERRITA/PARNAMIRIM</t>
  </si>
  <si>
    <t>10,13,14,20,27/05/2024</t>
  </si>
  <si>
    <t>01,02,17,21,28/05/2024</t>
  </si>
  <si>
    <t>01,17,21,28/05/2024</t>
  </si>
  <si>
    <t>04,07,08,14/05/2024</t>
  </si>
  <si>
    <t>JULIANA OLIVEIRA DE MIRANDA</t>
  </si>
  <si>
    <t>400.437-0</t>
  </si>
  <si>
    <t>01,07,14/05/2024</t>
  </si>
  <si>
    <t>07,14,17/05/2024</t>
  </si>
  <si>
    <t>08,21,28/05/2024</t>
  </si>
  <si>
    <t>07,08,14/05/2024</t>
  </si>
  <si>
    <t>07,08,14/0/2024</t>
  </si>
  <si>
    <t>01,21,28/05/2024</t>
  </si>
  <si>
    <t xml:space="preserve"> 125.502-9</t>
  </si>
  <si>
    <t>02,03,15,22,30/05/2024</t>
  </si>
  <si>
    <t>02,03,08,30/05/2024</t>
  </si>
  <si>
    <t>444.364-1</t>
  </si>
  <si>
    <t>08,12/05/2024</t>
  </si>
  <si>
    <t>04,14,21/05/2024</t>
  </si>
  <si>
    <t> JOÃO DE SÁ NOVAES</t>
  </si>
  <si>
    <t>02,17,21,28/05/2024</t>
  </si>
  <si>
    <t>GIVANILDO LUIZ DE OLIVEIRA</t>
  </si>
  <si>
    <t>04,07,28/05/2024</t>
  </si>
  <si>
    <t>02,04,10,12,16,18,23,24,26,30/05/2024</t>
  </si>
  <si>
    <t>10,13,18/05/2024</t>
  </si>
  <si>
    <t>08,10,16,18,27/05/2024</t>
  </si>
  <si>
    <t>04,11,13,17,25/05/2024</t>
  </si>
  <si>
    <t>03,08,27/05/2024</t>
  </si>
  <si>
    <t>01,22/05/2024</t>
  </si>
  <si>
    <t>03,09,16,18/05/2024</t>
  </si>
  <si>
    <t>02,04,11,25/05/2024</t>
  </si>
  <si>
    <t>03,08,11,15,17,22,25/05/2024</t>
  </si>
  <si>
    <t>03,06,10,13,17,20,24,27/05/2024</t>
  </si>
  <si>
    <t>06,13,20,27/05/2024</t>
  </si>
  <si>
    <t>AUX. EM GESTÃO PÚBLICA - AXGAF</t>
  </si>
  <si>
    <t>Fiscalização na barreira móvel, bloqueio em estradas da região e municípios vizinhos, verificação da documentação sanitária obrigatória dos animais em trânsito</t>
  </si>
  <si>
    <t>Tabira - São José do Egito</t>
  </si>
  <si>
    <t> JOSÉ TEMÍSTOCLES BEZERRA DA SILVA</t>
  </si>
  <si>
    <t>03,10,17,24/05/2024</t>
  </si>
  <si>
    <t>08,22/05/2024</t>
  </si>
  <si>
    <t>13,27/05/2024</t>
  </si>
  <si>
    <t>08,15/05/2024</t>
  </si>
  <si>
    <t>13,20/05/2024</t>
  </si>
  <si>
    <t>15,22/05/2024</t>
  </si>
  <si>
    <t>08,/05/2024</t>
  </si>
  <si>
    <t>20,27/05/2024</t>
  </si>
  <si>
    <t>06,13,27/05/2024</t>
  </si>
  <si>
    <t>08,09,11,18,19,23,24,25,29,30/05/2024</t>
  </si>
  <si>
    <t>05,06,09,10,11,13,16,25,27/05/2024</t>
  </si>
  <si>
    <t>08,17,18,22,25,26/05/2024</t>
  </si>
  <si>
    <t>03,04,08,09,11,15,17,18,22,24,30/05/2024</t>
  </si>
  <si>
    <t>06,08,12,17,19,24,26,29/05/2024</t>
  </si>
  <si>
    <t>03,05,09,10,12,16,17,18,23,30/05/2024</t>
  </si>
  <si>
    <t>04,08,12,15,19,24/05/2024</t>
  </si>
  <si>
    <t>03,17,24,25,29,30/05/2024</t>
  </si>
  <si>
    <t>09,11,12,15,19,23,24,30/05/2024</t>
  </si>
  <si>
    <t>04,08,09,11,17,25,29,30/05/2024</t>
  </si>
  <si>
    <t>02,03,04,09,10,11,16,17,18,23,25,30/05/2024</t>
  </si>
  <si>
    <t>03,08,11,18,19,24,26,29/05/2024</t>
  </si>
  <si>
    <t> 335.594-2</t>
  </si>
  <si>
    <t>02,04,08,09,10,11,12,15,16,18,19,22,24,26,29/05/2024</t>
  </si>
  <si>
    <t>03,04,10,11,17,18,24/05/2024</t>
  </si>
  <si>
    <t>05,08,12,15,17,19,22,26,29/05/2024</t>
  </si>
  <si>
    <t>02,03,04,09,10,11,16,17,18,23,24,25/05/2024</t>
  </si>
  <si>
    <t>01,02,03,05,06,08,11,12,16,17,18,19,24/05/2024</t>
  </si>
  <si>
    <t>02,03,05,06,12,15,16,17,23,26/05/2024</t>
  </si>
  <si>
    <t>02,03,05,06,12,15,16,17,23,26/05/2025</t>
  </si>
  <si>
    <t>01,05,06,08,11,12,15,17,18,19/05/2024</t>
  </si>
  <si>
    <t>01,05,06,08,11,12,15,17,18,19/05/2025</t>
  </si>
  <si>
    <t>01,05,06,08,11,12,15,17,18,19/05/2026</t>
  </si>
  <si>
    <t>02,03,04,05,10,11,12,13,17,18,19/05/2024</t>
  </si>
  <si>
    <t>02,03,04,05,08,10,11,12,13,15,17,18,19/05/2024</t>
  </si>
  <si>
    <t> Anísio Severino de Oliveira Júnior</t>
  </si>
  <si>
    <t>02,03,04,05,08,10,11,12,13,15,17,18,19/05/2025</t>
  </si>
  <si>
    <t>02,03,04,05,08,09,10,11,16,17,18,19,23,24,25,26,29,30/05/2024</t>
  </si>
  <si>
    <t>02,09,11,16,18,23,25,30/05/2024</t>
  </si>
  <si>
    <t>02,05,09,11,12,16,17,18,19,22,23,24,25,29/05/2024</t>
  </si>
  <si>
    <t>02,03,04,05,08,12,15,16,17,18,19,22,23,24,25,26,29,30/05/2024</t>
  </si>
  <si>
    <t>02,10,16,22,23,30/05/2024</t>
  </si>
  <si>
    <t>02,09,16,23,30/05/2024</t>
  </si>
  <si>
    <t>IVAN RUBENS MARTINS JUNIOR</t>
  </si>
  <si>
    <t>FRANKLIN VIEIRA COSTA</t>
  </si>
  <si>
    <t>03,04,05,08,09,10,11,12,16,17,18,19,23,24,25,26,29/05/2024</t>
  </si>
  <si>
    <t>AUXILIAR DE SERVIÇOS</t>
  </si>
  <si>
    <t>AUXILIO A EVENTOS</t>
  </si>
  <si>
    <t>01,11,20,29/05/2024</t>
  </si>
  <si>
    <t>06,15,25/05/2024</t>
  </si>
  <si>
    <t>MAÍRA BORGES  ARAÚJO</t>
  </si>
  <si>
    <t> 470607-2</t>
  </si>
  <si>
    <t>433.596-1</t>
  </si>
  <si>
    <t xml:space="preserve">PLANTÃO CAMPANHA FEBRE AFTOSA 2024 </t>
  </si>
  <si>
    <t> CABROBÓ</t>
  </si>
  <si>
    <t>ANTONIO HENRIQUE BACATELA</t>
  </si>
  <si>
    <t> FRANCISCO JUCÉLIO COELHO DE FREITAS</t>
  </si>
  <si>
    <t> 451.276-6</t>
  </si>
  <si>
    <t>03,04,06,09,11,12,16,17,20,23,24,27,29/05/2024</t>
  </si>
  <si>
    <t>01,03,09,11,18,19,26,28,30/05/2024</t>
  </si>
  <si>
    <t>04,06,09,13,17,20,23/05/2024</t>
  </si>
  <si>
    <t>03,05,10,12,16,19,23,26,30/05/2024</t>
  </si>
  <si>
    <t>03,06,20,23,27/05/2024</t>
  </si>
  <si>
    <t>05,12,20,21,23/05/2024</t>
  </si>
  <si>
    <t>04,06,11,13,20,25,27/05/2024</t>
  </si>
  <si>
    <t>02,06,09,12,16,20,21,23/05/2024</t>
  </si>
  <si>
    <t>06,13,16,20,27/05/2024</t>
  </si>
  <si>
    <t>09,13,16,25/05/2024</t>
  </si>
  <si>
    <t>04,06,08,09,12,13,15,23,25,27/05/2024</t>
  </si>
  <si>
    <t>03,10,13,17,19,20,22,28/05/2024</t>
  </si>
  <si>
    <t>02,09,16,19,23,25,28/05/2024</t>
  </si>
  <si>
    <t>01,15,18,23,25,30/05/2024</t>
  </si>
  <si>
    <t xml:space="preserve"> ROBERTA DO VALE ACIOLE LOPES</t>
  </si>
  <si>
    <t>467.954-7</t>
  </si>
  <si>
    <t>11,18,25/05/2024</t>
  </si>
  <si>
    <t>01,05,08,09,12,15,17,19,24/05/2024</t>
  </si>
  <si>
    <t>03,06,09,13,17,20,23/05/2024</t>
  </si>
  <si>
    <t>09,10,15,17,23,29/05/2024</t>
  </si>
  <si>
    <t>05,11,19,25/05/2024</t>
  </si>
  <si>
    <t>04,06,12,20,23,27,30/05/2024</t>
  </si>
  <si>
    <t xml:space="preserve"> CRISTIANO SILVA DOS SANTOS</t>
  </si>
  <si>
    <t xml:space="preserve"> FISCALIZAÇÃO EM PROPRIEDADES RURAIS; VISTORIAS EM GRANJAS; SOROLOGIA FEBRE AFTOS</t>
  </si>
  <si>
    <t> José StanJOAO CARLOS ALVES DE SIQUEIRA</t>
  </si>
  <si>
    <t>128377-4</t>
  </si>
  <si>
    <t>BODOCO</t>
  </si>
  <si>
    <t>17,18/05/2024</t>
  </si>
  <si>
    <t>Vistoria conjunta para verificação de denuncia recebida pela ouvidoria da Adagro. Manifestação nº 2024031. 2. Fiscalização na Usina Pumaty para verificação de denuncia enviada pelo MPPE via processo SEI nº 0031407332.000101/2024-56.</t>
  </si>
  <si>
    <t>16,17,18,19,22,23,24,26,29,30/05/2024</t>
  </si>
  <si>
    <t>02,04,11,12,15,17,19,23,24,25,26,29,30/05/2024</t>
  </si>
  <si>
    <t>10,12,15,17,19,22,24,25,29/05/2024</t>
  </si>
  <si>
    <t>17,18,19,22,24,25,29,30/05/2024</t>
  </si>
  <si>
    <t>18,19,22,23,25,26,27,30/05/2024</t>
  </si>
  <si>
    <t>08,09,10,11,12,15,19,22,23,24,29/05/2024</t>
  </si>
  <si>
    <t>08,09,10,11,12,17,19,22,23,26,30/05/2024</t>
  </si>
  <si>
    <t>08,10,12,13,15,17,19,22,23,24,25,29/05/2024</t>
  </si>
  <si>
    <t>08,11,12,13,15,17,19,22,23,24,26,30/05/2024</t>
  </si>
  <si>
    <t>05,08,09,12,15,16,17,19,22,25,29,/05/2024</t>
  </si>
  <si>
    <t>18,19,22,23,24,25,26,30/05/2024</t>
  </si>
  <si>
    <t>03,04,05,08,10,11,12,16,,18,19,24,25,26,30/05/2024</t>
  </si>
  <si>
    <t>11,12,13,15,16,18,20,22,24,29/05/2024</t>
  </si>
  <si>
    <t>Fiscalização de vistoria prévia na empresa AGRONIL AGRONÉGOCIO DO NORDESTE LTDA. 2. Fiscalização com a UR Caruaru no município de Lagoa dos Gatos em local de armazenamento ilegal de agrotóxico.</t>
  </si>
  <si>
    <t>lagoa dos Gatos/Recife</t>
  </si>
  <si>
    <t>15,16/05/2024</t>
  </si>
  <si>
    <t> Fiscalização com a UR Caruaru no município de Lagoa dos Gatos em local de armazenamento ilegal de agrotóxico.</t>
  </si>
  <si>
    <t>Lagoa dos Gatos/Recife</t>
  </si>
  <si>
    <t> Fiscalização de vistoria prévia na empresa AGRONIL AGRONÉGOCIO DO NORDESTE LTDA.</t>
  </si>
  <si>
    <t>09,10/05/204</t>
  </si>
  <si>
    <t>Lucelia Sant'Ana Silva</t>
  </si>
  <si>
    <t>470.613-7</t>
  </si>
  <si>
    <t xml:space="preserve"> Fiscalização em revendas de produtos veterinários; Fiscalização de estabelecimentos avícolas; Coleta de amostras para sorologia;</t>
  </si>
  <si>
    <t>Canhotinho</t>
  </si>
  <si>
    <t>Angelim/Canhotinho</t>
  </si>
  <si>
    <t>08,09,10,14,15,23,24,28,29,31/05/2024</t>
  </si>
  <si>
    <t>Gorete Ferreira Duarte</t>
  </si>
  <si>
    <t>470.615-3</t>
  </si>
  <si>
    <t>:Assistente de Defesa Agropecuaria</t>
  </si>
  <si>
    <t>Fiscalização em revendas de produtos veterinários; Fiscalização de estabelecimentos avícolas; Coleta de amostras para sorologia;</t>
  </si>
  <si>
    <t> Arlene dos Santos Lima</t>
  </si>
  <si>
    <t>470.606-4</t>
  </si>
  <si>
    <t>Fiscalização de casas agropecuárias; Auxílio no inquérito soro-epidemiológico de Febre Aftosa; Fiscalização em propriedades com bezerras de Brucelose; Levar relatório e trazer material de expediente.</t>
  </si>
  <si>
    <t>Itaíba/Águas Belas</t>
  </si>
  <si>
    <t>03,07,09,10,14,15,16,21,24,28/05/2024</t>
  </si>
  <si>
    <t>ALLAN ROBSON SIQUEIRA MATOS</t>
  </si>
  <si>
    <t>470.608-0</t>
  </si>
  <si>
    <t>BOM CONSELHO</t>
  </si>
  <si>
    <t>/LAGOA DO OURO/BOM CONSELHO</t>
  </si>
  <si>
    <t>04,11,18,25,29/052024</t>
  </si>
  <si>
    <t>Luciolo Tigre Paes Galindo</t>
  </si>
  <si>
    <t>120.588-9</t>
  </si>
  <si>
    <t>Monitoramento de Bactrocera Carambolae através das armadilhas instaladas em pontos e rotas críticas.</t>
  </si>
  <si>
    <t> Igarassu / Recife</t>
  </si>
  <si>
    <t>21,22/05/2024</t>
  </si>
  <si>
    <t>22,24,25,26,29,30/05/2024</t>
  </si>
  <si>
    <t>03,04,09,11,12,16,17,18,19,23,24,25,26,30/05/2024</t>
  </si>
  <si>
    <t>01,02,03,09,10,11,16,17,18,19,22,23,25,29,30/05/2024</t>
  </si>
  <si>
    <t>01,03,08,10,11,15,17,18,22,24,25,29,30/05/2024</t>
  </si>
  <si>
    <t>02,04,08,09,11,12,16,19,22,24,26,29/05/2024</t>
  </si>
  <si>
    <t>02,04,09,11,12,16,17,18,19,23,24,26/05/2024</t>
  </si>
  <si>
    <t>01,02,04,05,08,09,11,12,16,19,22,23,24,25,26/05/2024</t>
  </si>
  <si>
    <t>03,08,09,15,16,22,23,29,30/05/2024</t>
  </si>
  <si>
    <t>01,05,08,12,15,19,22,26,29/05/2024</t>
  </si>
  <si>
    <t>01,02,03,04,05,08,11,12,16,17,19,22,23,24,25,26,29/05/2024</t>
  </si>
  <si>
    <t>08,10,16,18,22,26,29/05/2024</t>
  </si>
  <si>
    <t>03,29/05/2024</t>
  </si>
  <si>
    <t>02,04,10,22,23,24,25,26,29,30/05/2024</t>
  </si>
  <si>
    <t>Wanessa Noadya Ketruy de Oliveira</t>
  </si>
  <si>
    <t>430.156-6</t>
  </si>
  <si>
    <t>467.949-0</t>
  </si>
  <si>
    <r>
      <t>1</t>
    </r>
    <r>
      <rPr>
        <sz val="12"/>
        <color rgb="FF000000"/>
        <rFont val="Calibri"/>
        <family val="2"/>
      </rPr>
      <t>. Fiscalização em propriedades cultivadoras de uva. 2. Fiscalização em propriedades produtoras de banana. 3. Inspeção em propriedades produtoras de citros. 4</t>
    </r>
    <r>
      <rPr>
        <sz val="11"/>
        <color rgb="FF000000"/>
        <rFont val="Calibri"/>
        <family val="2"/>
      </rPr>
      <t>. T</t>
    </r>
    <r>
      <rPr>
        <sz val="12"/>
        <color rgb="FF000000"/>
        <rFont val="Calibri"/>
        <family val="2"/>
      </rPr>
      <t>reinamento e fiscalização nas ações de defesa vegetal. 5. Inspeção em propriedades produtoras de citros 6. Fiscalização em propriedades produtoras de banana. </t>
    </r>
  </si>
  <si>
    <t>Camutanga - Timbaúba </t>
  </si>
  <si>
    <t>14,16,17,20,28,31/05/2024</t>
  </si>
  <si>
    <t>ATIVIDADES RELACIONADAS AO PROGRAMA DE SANIDADE AVÍCOLA</t>
  </si>
  <si>
    <t>RECIFE/CARPINA</t>
  </si>
  <si>
    <t>09,16,23,30/05/2024</t>
  </si>
  <si>
    <t>10,17,24,31/05/2024</t>
  </si>
  <si>
    <t>FERNANDO GÓES DE MIRANDA</t>
  </si>
  <si>
    <t>DIRETOR DE DEFESA E INSPEÇÃO ANIMAL</t>
  </si>
  <si>
    <t>Reunião Técnica com Fiscais e Gerentes Regionais, para alinhamento sobre a mudança de Status Sanitários da Febre Aftosa, Portaria MAPA nº 678 de 30 de abril de 2024.</t>
  </si>
  <si>
    <t>Recife/</t>
  </si>
  <si>
    <t>Sanharó/Garanhuns/Recife</t>
  </si>
  <si>
    <t>Samy Bianchini</t>
  </si>
  <si>
    <t>359547-1</t>
  </si>
  <si>
    <t xml:space="preserve"> Gerente</t>
  </si>
  <si>
    <t>Participação no XXVII Seminário para padronização de Cursos de Treinamento em Métodos de Diagnóstico e Controle de Brucelose e Tuberculose, nas instalações do Laboratório Federal de Defesa Agropecuária - LFDA/MG, Pedro Leopoldo/MG, no período de 13 a 17 de maio de 2024.</t>
  </si>
  <si>
    <t>Minas Gerais/Recife</t>
  </si>
  <si>
    <t>Pesqueira/Tupanatinga/Alagoinha/São Bento do Una/Belo Jardim/Recife</t>
  </si>
  <si>
    <t>Sertânia/Recife</t>
  </si>
  <si>
    <t> 335.572-1</t>
  </si>
  <si>
    <t>26,29/05/2024</t>
  </si>
  <si>
    <t>27,29/05/2024</t>
  </si>
  <si>
    <t>1. 1. Atendimento aos criadores, no escritório, para recebimento de declarações de vacinação contra febre aftosa, campanha 1ª etapa 2025</t>
  </si>
  <si>
    <t>VIRGINIA DE SOUZA PEREIRA</t>
  </si>
  <si>
    <t>336560-3</t>
  </si>
  <si>
    <t>1. 1. Atendimento aos criadores, no escritório, para recebimento de declarações de vacinação contra febre aftosa, campanha 1ª etapa 2026</t>
  </si>
  <si>
    <t>ÉDI TÁCITO ALMEIDA RODRIGUES DE SOUZA</t>
  </si>
  <si>
    <t> 335571-3</t>
  </si>
  <si>
    <t>1. 1. Atendimento aos criadores, no escritório, para recebimento de declarações de vacinação contra febre aftosa, campanha 1ª etapa 2027</t>
  </si>
  <si>
    <t>DORMENTES </t>
  </si>
  <si>
    <r>
      <t> </t>
    </r>
    <r>
      <rPr>
        <sz val="12"/>
        <color rgb="FF000000"/>
        <rFont val="Calibri"/>
        <family val="2"/>
      </rPr>
      <t>Késia Alcântara Queiroz Pontual</t>
    </r>
  </si>
  <si>
    <t>336.347-3</t>
  </si>
  <si>
    <t>VISITA DE ACOMPANHAMENTO DA PÓS CAMPANHA DE VACINAÇÃO.</t>
  </si>
  <si>
    <t>MARCOS ALEXANDRE BARBOSA DELGADO</t>
  </si>
  <si>
    <t>400448-5</t>
  </si>
  <si>
    <t>COORD. DE NÚCLEO DE INFOR.</t>
  </si>
  <si>
    <t>Serviço de manutenção e conserto de 08 computadores, 04 Impressoras, formatação de software e,atualização e instalação de antivirus, Configuração de rede Lógica e estruturada, Instalação e configuração de unidades lan e wan nas localidades, troca de peças e dispositivos de hardware.</t>
  </si>
  <si>
    <t>Palmares/Garanhuns/Bom conselho/Águas Belas/Sanharó/Recife</t>
  </si>
  <si>
    <t>ATUALIZADO EM 24/7/2024</t>
  </si>
  <si>
    <t>03,05,09,11,16,18,19,23,26,29/06/2024</t>
  </si>
  <si>
    <t xml:space="preserve"> LEONIDAS LIMA DA SILVA FILHO</t>
  </si>
  <si>
    <t>03,05,09,11,16,18,19,23,26,29/06/2025</t>
  </si>
  <si>
    <t>23,26/06/2024</t>
  </si>
  <si>
    <t>09,11,16,19,23,26,29/06/2024</t>
  </si>
  <si>
    <t>16,19,23,26,29/06/2024</t>
  </si>
  <si>
    <t>Mirian de Fátima Magalhães Nogueira Torres</t>
  </si>
  <si>
    <t>111396.8</t>
  </si>
  <si>
    <t> Fiscal Estadual Agropecuária</t>
  </si>
  <si>
    <t>16,19,23,26,29/06/2025</t>
  </si>
  <si>
    <t>16,19,23,26,29/06/2026</t>
  </si>
  <si>
    <t>02,11,15,19,26/06/2024</t>
  </si>
  <si>
    <t>01,08,11,16,17,25/06/2024</t>
  </si>
  <si>
    <t>01,02,17,21,28/06/2024</t>
  </si>
  <si>
    <t>01,02,17,21,2806/2024</t>
  </si>
  <si>
    <t>01,02,17,21,28/06/2025</t>
  </si>
  <si>
    <t>01,02,17,21,2806/2025</t>
  </si>
  <si>
    <t>04,07,08,14/06/2024</t>
  </si>
  <si>
    <t>01,07,14/06/2024</t>
  </si>
  <si>
    <t>07,14,17/06/2024</t>
  </si>
  <si>
    <t>08,21,28/06/2024</t>
  </si>
  <si>
    <t>07,08,14/06/2024</t>
  </si>
  <si>
    <t>01,21,28/06/2024</t>
  </si>
  <si>
    <t>02,03,15,22,30/06/2024</t>
  </si>
  <si>
    <t>02,03,08,30/06/2024</t>
  </si>
  <si>
    <t>02,17,21,28/06/2024</t>
  </si>
  <si>
    <t> FISCAL ESTADUAL-VETERINÁRIO</t>
  </si>
  <si>
    <t>BARREIRA MÓVEL (DIÁRIA INTEGRAL COM DESLOCAMENTO DO MUNICÍPIO,CONFORME ART.3º DO DECRETO 25845/03)</t>
  </si>
  <si>
    <t>02,04,10,12,16,18,23,24,26,30/06/2024</t>
  </si>
  <si>
    <t>02,04,10,12,16,18,23,24,26,30/06/2025</t>
  </si>
  <si>
    <t>01,22/06/2024</t>
  </si>
  <si>
    <t>10,13,18/06/2024</t>
  </si>
  <si>
    <t>03,09,16,18/06/2024</t>
  </si>
  <si>
    <t>08,10,16,18,27/06/2024</t>
  </si>
  <si>
    <t>04,11,13,17,25/06/2024</t>
  </si>
  <si>
    <t>02,04,11,25/06/2024</t>
  </si>
  <si>
    <t>03,08,27/06/2024</t>
  </si>
  <si>
    <t>03,06,10,13,17,20,24,27/06/2024</t>
  </si>
  <si>
    <t>06,13,20,27/06/2024</t>
  </si>
  <si>
    <t>03,10,17,24/06/2024</t>
  </si>
  <si>
    <t>JOSE TEMISTOCLES BEZERRA DA SILVA</t>
  </si>
  <si>
    <t>AUXILIAR DE DEFESA AGROPECUÁRIA - AXDA</t>
  </si>
  <si>
    <t>03,08,11,15,17,22,25/06/2024</t>
  </si>
  <si>
    <t>08,22/06/2024</t>
  </si>
  <si>
    <t>13,27/06/2024</t>
  </si>
  <si>
    <t>08,15/06/2024</t>
  </si>
  <si>
    <t>13,20/06/2024</t>
  </si>
  <si>
    <t>15,22/06/2024</t>
  </si>
  <si>
    <t>08,/06/2024</t>
  </si>
  <si>
    <t>20,27/06/2024</t>
  </si>
  <si>
    <t>06,13,27/06/2024</t>
  </si>
  <si>
    <t>08,09,11,18,19,23,24,25,29,30/06/2024</t>
  </si>
  <si>
    <t>05,06,09,10,11,13,16,25,27/06/2024</t>
  </si>
  <si>
    <t>08,17,18,22,25,26/06/2024</t>
  </si>
  <si>
    <t>03,04,08,09,11,15,17,18,22,24,30/06/2024</t>
  </si>
  <si>
    <t>06,08,12,17,19,24,26,29/06/2024</t>
  </si>
  <si>
    <t>03,05,09,10,12,16,17,18,23,30/06/2024</t>
  </si>
  <si>
    <t>04,08,12,15,19,24/06/2024</t>
  </si>
  <si>
    <t>03,17,24,25,29,30/06/2024</t>
  </si>
  <si>
    <t>09,11,12,15,19,23,24,30/06/2024</t>
  </si>
  <si>
    <t>04,08,09,11,17,25,29,30/06/2024</t>
  </si>
  <si>
    <t>02,03,04,09,10,11,16,17,18,23,25,30/06/2024</t>
  </si>
  <si>
    <t>03,04,10,11,17,18,24/06/2024</t>
  </si>
  <si>
    <t>05,08,12,15,17,19,22,26,29/06/2024</t>
  </si>
  <si>
    <t>05,08,12,15,17,19,22,26,29/06/2025</t>
  </si>
  <si>
    <t>05,08,12,15,17,19,22,26,29/06/2026</t>
  </si>
  <si>
    <t>Arlene dos Santos Lima </t>
  </si>
  <si>
    <t>05,08,12,15,17,19,22,26,29/06/2027</t>
  </si>
  <si>
    <t>03,04,10,11,17,18,24/06/2025</t>
  </si>
  <si>
    <t>03,04,10,11,17,18,24/06/2026</t>
  </si>
  <si>
    <t>02,03,04,09,10,11,16,17,18,23,24,25/06/2024</t>
  </si>
  <si>
    <t>01,02,03,05,06,08,11,12,16,17,18,19,24/06/2024</t>
  </si>
  <si>
    <t>02,03,05,06,12,15,16,17,23,26/06/2024</t>
  </si>
  <si>
    <t>02,03,05,06,12,15,16,17,23,26/062024</t>
  </si>
  <si>
    <t>02,03,05,06,12,15,16,17,23,26/06/2025</t>
  </si>
  <si>
    <t>01,05,06,08,11,12,15,17,18,19/06/2024</t>
  </si>
  <si>
    <t>01,05,06,08,11,12,15,17,18,19/06/2025</t>
  </si>
  <si>
    <t>01,05,06,08,11,12,15,17,18,19/06/2026</t>
  </si>
  <si>
    <t>02,03,04,05,10,11,12,13,17,18,19/06/2024</t>
  </si>
  <si>
    <t>02,03,04,05,08,10,11,12,13,15,17,18,19/06/2024</t>
  </si>
  <si>
    <r>
      <t>Sairé</t>
    </r>
    <r>
      <rPr>
        <sz val="11"/>
        <color rgb="FF000000"/>
        <rFont val="Calibri"/>
        <family val="2"/>
      </rPr>
      <t>- Caruaru</t>
    </r>
  </si>
  <si>
    <t>19,20,21,26,27,8/06/2024</t>
  </si>
  <si>
    <t>Supervisão/Inspeção em propriedades em propriedades produtoras de citros para prevenção das pragas quarentenárias. 2. Supervisão/Inspeção em propriedades produtoras de banana e helicôneas para prevenção das pragas quarentenárias. 3. Monitoramento da Bactrocera carambolae através das armadilhas em pontos e rotas críticas. </t>
  </si>
  <si>
    <t>11,17,24/06/2024</t>
  </si>
  <si>
    <t>23,24/06/2024</t>
  </si>
  <si>
    <t>Monitoramento de armadilhas instaladas em pontos e rotas críticas (Mosca da Carambola). 2. Supervisão/Inspeção em propriedades em propriedades produtoras de citros para prevenção das pragas quarentenárias. 3. Vistoria em Unidade de Consolidação - UC.</t>
  </si>
  <si>
    <t>09,11,12/06/2024</t>
  </si>
  <si>
    <t>10,12,17/06/2024</t>
  </si>
  <si>
    <t>09,23/06/2024</t>
  </si>
  <si>
    <t>02,03,04,05,08,09,10,11,16,17,18,19,23,24,25,26,29,30/06/2024</t>
  </si>
  <si>
    <t>02,03,04,05,08,12,15,16,17,18,19,22,23,24,25,26,29,30/06/2024</t>
  </si>
  <si>
    <t xml:space="preserve"> FRANKLIN VIEIRA COSTA</t>
  </si>
  <si>
    <t>VISITAS AS PROPRIEDADES PARA ATUALIZAÇÃO DE CADASTROS E GEORREFERENCIAMENTO DE PROPRIEDADES E APIÁRIOS</t>
  </si>
  <si>
    <t> Araripina</t>
  </si>
  <si>
    <t>Santa Cruz - Araripina</t>
  </si>
  <si>
    <t>06,10,12,14,17,19,20,25,26,28/06/2024</t>
  </si>
  <si>
    <t>02,09,11,16,18,23,25,30/06/2024</t>
  </si>
  <si>
    <t>02,05,09,11,12,16,17,18,19,22,23,24,25,29/06/2024</t>
  </si>
  <si>
    <t>02,10,16,22,23,30/06/2024</t>
  </si>
  <si>
    <t>03,04,05,08,09,10,11,12,16,17,18,19,23,24,25,26,29/06/2024</t>
  </si>
  <si>
    <t>JOSÉ LOPES PEIXOTO</t>
  </si>
  <si>
    <t>467.952-0</t>
  </si>
  <si>
    <t>02,09,16,23,30/06/2024</t>
  </si>
  <si>
    <t>IVAN RUBENS MARTINS JUNIOR </t>
  </si>
  <si>
    <t> 4679440</t>
  </si>
  <si>
    <t>INSPEÇÃO DE ESTABELECIMENTOS DE PRODUTOS DE ORIGEM ANIMAL, FISCALIZAÇÃO DE FIRMAS COMERCIAIS DE PRODUTOS VETERINÁRIOS, ATUALIZAÇÕES CADASTRAIS DE PRODUTORES E GEORREFERENCIAMENTO DE PROPRIEDADES</t>
  </si>
  <si>
    <t>ARARIPINA </t>
  </si>
  <si>
    <t>04,06,11,12,14,17,18,19,20,25,26,27,28/06/2024</t>
  </si>
  <si>
    <t>02,09,10,11,17,18,23,24/06/2024</t>
  </si>
  <si>
    <t>02,03,04,08,09,17,18,23,24,25/06/2024</t>
  </si>
  <si>
    <t>02,04,09,11,16,23,24/06/2024</t>
  </si>
  <si>
    <t>02,09,10,11,17,18,23,24/06/2025</t>
  </si>
  <si>
    <t>01,02,09,10,11,16,23,24/06/2024</t>
  </si>
  <si>
    <t>02,03,04,10,16,24,25/06/2024</t>
  </si>
  <si>
    <t>09,10,11,16,17,24,25/06/2024</t>
  </si>
  <si>
    <t>MAÍRA BORGES  ARAÚJO</t>
  </si>
  <si>
    <t>470607-2</t>
  </si>
  <si>
    <t>Inspeção vegetal – inspeção inicial e reinspeção em empresa controladora de pragas, visando registro inicial de estabelecimento  da Regional PalmaresInspeção em áreas produtoras de citrus e bananas nos municípios da Regional Palmares
Renovação de firmas agropecuárias</t>
  </si>
  <si>
    <t> CATENDE / PALMARES</t>
  </si>
  <si>
    <t>17,19,25,26,27/06/2024</t>
  </si>
  <si>
    <t>FLÁVIO FONSECA DO NASCIMENTO</t>
  </si>
  <si>
    <t>ABATE EXTRA REGULARIDADE (SÁBADO 08/06/24), ABATEDOURO FRANGO DOURADO/MACHADOS-PE. </t>
  </si>
  <si>
    <t>ABATEDOURO FRANGO DOURADO MACHADOS-PE</t>
  </si>
  <si>
    <t>05,15,24,29/06/2024</t>
  </si>
  <si>
    <t>08,17,26/06/2024</t>
  </si>
  <si>
    <t>03,12,22/06/2024</t>
  </si>
  <si>
    <t> Cintya de Fatima Lopes da Silva</t>
  </si>
  <si>
    <t>470.611-0</t>
  </si>
  <si>
    <t>Treinamento nas áreas de Defesa e Inspeção Vegetal. Monitoramento da Bactrocera carambolae através das armadilhas instaladas em pontos e rotas críticas. Supervisão/Inspeção em propriedades produtoras de banana/SMR para prevenção das pragas quarentenárias e fiscalização de UP. Supervisão/Inspeção em propriedades produtoras de citros para prevenção das pragas quarentenárias. </t>
  </si>
  <si>
    <t>Recife/Limoeiro</t>
  </si>
  <si>
    <t>03,04,05,06,07/06/2024</t>
  </si>
  <si>
    <t>03,04,06,09,11,12,16,17,20,23,24,27,29/06/2024</t>
  </si>
  <si>
    <t>01,03,09,11,18,19,26,28,30/06/2024</t>
  </si>
  <si>
    <t>04,06,09,13,17,20,23/06/2024</t>
  </si>
  <si>
    <t>03,05,10,12,16,19,23,26,30/06/2024</t>
  </si>
  <si>
    <t>03,06,20,23,27/06/2024</t>
  </si>
  <si>
    <t>05,12,20,21,23/06/2024</t>
  </si>
  <si>
    <t>04,06,11,13,20,25,27/06/2024</t>
  </si>
  <si>
    <t>02,06,09,12,16,20,21,23/062024</t>
  </si>
  <si>
    <t>02,06,09,12,16,20,21,23/06/2024</t>
  </si>
  <si>
    <t>06,13,16,20,27/06/2024</t>
  </si>
  <si>
    <t>09,13,16,25/06/2024</t>
  </si>
  <si>
    <t>04,06,08,09,12,13,15,23,25,27/06/2024</t>
  </si>
  <si>
    <t>03,10,13,17,19,20,22,28/06/2024</t>
  </si>
  <si>
    <t>02,09,16,19,23,25,28/06/2024</t>
  </si>
  <si>
    <t>11,18,25/06/2024</t>
  </si>
  <si>
    <t>01,05,08,09,12,15,17,19,24/06/2024</t>
  </si>
  <si>
    <t>03,06,09,13,17,20,23/06/2024</t>
  </si>
  <si>
    <t>09,10,15,17,23,29/06/2024</t>
  </si>
  <si>
    <t>05,11,19,25/06/2024</t>
  </si>
  <si>
    <t>04,06,12,20,23,27,30/06/2024</t>
  </si>
  <si>
    <t> CRISTIANO SILVA DOS SANTOS</t>
  </si>
  <si>
    <t>01,27,29/06/2024</t>
  </si>
  <si>
    <t>ROBERTA DO VALE ACIOLE LOPES</t>
  </si>
  <si>
    <t>EVENTO AGROPECUÁRIO</t>
  </si>
  <si>
    <t>1. Rastreabilidade do Acordo de cooperação nº 026/2022 - SOMAR TRANSPORTE E COMÉRCIO DE ALIMENTOS LTDA.</t>
  </si>
  <si>
    <t>17,18/06/2024</t>
  </si>
  <si>
    <t>Fiscal Estadual Agropecuário </t>
  </si>
  <si>
    <t>Igarassu / Recife</t>
  </si>
  <si>
    <t>04,08,09,11,17,19,24,26,29/06/2024</t>
  </si>
  <si>
    <t>02,04,11,12,15,17,19,23,24,25,26,29,30/06/2024</t>
  </si>
  <si>
    <t>10,12,15,17,19,22,24,25,29/06/2024</t>
  </si>
  <si>
    <t>17,18,19,22,24,25,29,30/06/2024</t>
  </si>
  <si>
    <t>18,19,22,23,25,26,27,30/06/2024</t>
  </si>
  <si>
    <t>08,09,10,11,12,15,19,22,23,24,29/06/2024</t>
  </si>
  <si>
    <t>08,09,10,11,12,17,19,22,23,26,30/06/2024</t>
  </si>
  <si>
    <t>08,10,12,13,15,17,19,22,23,24,25,29/06/2024</t>
  </si>
  <si>
    <t>08,11,12,13,15,17,19,22,23,24,26,30/06/2024</t>
  </si>
  <si>
    <t>03,04,05,08,10,11,12,16,,18,19,24,25,26,30/06/2024</t>
  </si>
  <si>
    <t>11,12,13,15,16,18,20,22,24,29/06/2024</t>
  </si>
  <si>
    <t>JOSÉ LOPES DA SILVA JÚNIOR</t>
  </si>
  <si>
    <t>335.581-0</t>
  </si>
  <si>
    <t>Executar ações de defesa sanitária animal, fiscalização de eventos agropecuários, propriedades e produtores rurais, participação em reuniões de Defesa Sanitária, administrativas e fiscalizações em estabelecimentos agropecuários e que estabelecimento que comercializam produtos veterinários.
*Diárias Integrais com deslocamento do Município sede, conforme art. 3º do Decreto 55.723 de 31/10/2023.</t>
  </si>
  <si>
    <t>05,06,07,10,12,14,18,19,20,27/06/2024</t>
  </si>
  <si>
    <t>CLAUDIANE SALES RIBEIRO</t>
  </si>
  <si>
    <t>460.605-6</t>
  </si>
  <si>
    <t>Defesa sanitária animal, educação sanitária, fiscalização de eventos e estabelecimentos agropecuários, visita a propriedades e a produtores rurais, participações em reuniões externas, georreferenciamento, vigilância ativa/passiva, fiscalização de farmácias veterinárias.
*Diárias Integrais com deslocamento do Município sede, conforme art. 3º do decreto 25845/03.</t>
  </si>
  <si>
    <t>Bom Jardim/Orobó/Limoeiro/Recife</t>
  </si>
  <si>
    <t>Fiscalização/Inspeção e vistoria em Unidade de Produção (UP) em propriedades produtoras de banana com adesão ao SMR da praga Sigatoka negra e inspeção de empresa de lavagens de caixas para registro na Adagro e vistoria em UP de citros.</t>
  </si>
  <si>
    <t>José Wilson Avelino Bezerra</t>
  </si>
  <si>
    <t>136.065-5</t>
  </si>
  <si>
    <t>Acompanhamento de coleta de amostras PNCEBT, coleta de água e produtos lácteos e par cipação de reunião da Câmara Setorial do Leite.</t>
  </si>
  <si>
    <t>Recofe/Pesqueira</t>
  </si>
  <si>
    <t>17,20,25,26/06/2024</t>
  </si>
  <si>
    <t>22,24,25,26,29,30/06/2024</t>
  </si>
  <si>
    <t>03,04,09,11,12,16,17,18,19,23,24,25,26,30/06/2024</t>
  </si>
  <si>
    <t>03,04,09,11,12,16,17,18,19,23,24,25,26,30/6/2024</t>
  </si>
  <si>
    <t>01,02,03,09,10,11,16,17,18,19,22,23,25,29,30/06/2024</t>
  </si>
  <si>
    <t>01,03,08,10,11,15,17,18,22,24,25,29,30/06/2024</t>
  </si>
  <si>
    <t>02,04,08,09,11,12,16,19,22,24,26,29/06/2024</t>
  </si>
  <si>
    <t>01,02,04,05,08,09,11,12,16,19,22,23,24,25,26/06/2024</t>
  </si>
  <si>
    <t>03,08,09,15,16,22,23,29,30/06/2024</t>
  </si>
  <si>
    <t>01,05,08,12,15,19,22,26,29/06/2024</t>
  </si>
  <si>
    <t>01,02,03,04,05,08,11,12,16,17,19,22,23,24,25,26,29/06/2024</t>
  </si>
  <si>
    <t>08,10,16,18,22,26,29/06/2024</t>
  </si>
  <si>
    <t>02,04,10,22,23,24,25,26,29,30/06/2024</t>
  </si>
  <si>
    <t>GIULLY KAROLINE CAVALCANTE DE OLIVEIRA DA CÂMARA</t>
  </si>
  <si>
    <t>335563-2</t>
  </si>
  <si>
    <t> Kevylla Camyla Fernandes Gê</t>
  </si>
  <si>
    <t>INSPEÇÃO DE AGROTÓXICOS , INSPEÇÃO DE UP - UNIDADE PRODUTIVA DE BANANA, INSPEÇÃO DE SIGATOKA NEGRA EM BANANA, INSPEÇÃO EM CITROS, E INSPEÇÃO EM PROPRIEDADES RURAIS.</t>
  </si>
  <si>
    <t>Carpina</t>
  </si>
  <si>
    <t>Nazaré/Carpina</t>
  </si>
  <si>
    <t>05,07,10,11,12,17,19,25,26,28/06/2024</t>
  </si>
  <si>
    <t>16,18,22,27,29/06/2024</t>
  </si>
  <si>
    <t>16,19,26,27,30/06/2024</t>
  </si>
  <si>
    <t>23,27/06/2024</t>
  </si>
  <si>
    <t>Abertura de sindicância</t>
  </si>
  <si>
    <t>Ouricuri - Caruaru</t>
  </si>
  <si>
    <t>REALIZAÇÃO DE SUPERVISÃO EM UNIDADE REGIONAL</t>
  </si>
  <si>
    <t>OURICURI/RECIFE</t>
  </si>
  <si>
    <t>26,29/06/2024</t>
  </si>
  <si>
    <t>27,29/06/2024</t>
  </si>
  <si>
    <t> JOSÉ RIBAMAR DE OLIVEIRA LUZ NETO</t>
  </si>
  <si>
    <t>Reinaldo de Castro Santos</t>
  </si>
  <si>
    <t>429.621-1</t>
  </si>
  <si>
    <t> Fiscal Estadual Agropecuário - Médico veterinário</t>
  </si>
  <si>
    <t>1. Acompanhamento de Fiscalização em evento agropecuário - vaquejada de Petrolina Parque Geraldo Estrela. 2. Vistoria para o evento agropecuário Feira de animais em Afrânio. </t>
  </si>
  <si>
    <t>Dormentes</t>
  </si>
  <si>
    <t> Afrânio / Dormentes</t>
  </si>
  <si>
    <t>01,14/06/2024</t>
  </si>
  <si>
    <t>02,14/06/2024</t>
  </si>
  <si>
    <t> 1. Apoio em fiscalização de evento agropecuário - 51ª JECANA DO CAPIM.</t>
  </si>
  <si>
    <t>CAPIM / PETROLINA</t>
  </si>
  <si>
    <t> MAÍRA BORGES  ARAÚJO</t>
  </si>
  <si>
    <t>Capacitação de inspeção e defesa vegetal. </t>
  </si>
  <si>
    <t>RECIFE /PALMARES</t>
  </si>
  <si>
    <t>03,10/06/2024</t>
  </si>
  <si>
    <t>08,14/06/2024</t>
  </si>
  <si>
    <t>Representar à Adagro na 8ª Conferência Nacional de Defesa Agropecuária (CNDA) em Goiânia-GO.</t>
  </si>
  <si>
    <t>Goiânia/Recife</t>
  </si>
  <si>
    <t>CLEITON MARQUES DE ANDRADE</t>
  </si>
  <si>
    <t>400.457-4</t>
  </si>
  <si>
    <t>DIRETOR </t>
  </si>
  <si>
    <t> VISITAR AS REGIONAIS E FAZER REUNIÃO COM OS GERENTES PARA LEVANTAMENTO DAS NECESSIDADES E TRAÇAR METAS DE MELHORIAS.</t>
  </si>
  <si>
    <t>GARANHUNS/SANHARÓ/CARUARU/RECIFE</t>
  </si>
  <si>
    <t>SAMY BIANCHINI</t>
  </si>
  <si>
    <t> 359547-1</t>
  </si>
  <si>
    <t xml:space="preserve"> GERENTE ESTADUAL DE DEFESA ANIMAL</t>
  </si>
  <si>
    <t>Acompanhar as atividades da Sorologia do PNEFA.</t>
  </si>
  <si>
    <t>Pesqueira/Tupanatinga/Alagoinha/São Bento do Una/Belo Jardim/Recif</t>
  </si>
  <si>
    <t>ATUALIZADO EM 25/7/2024</t>
  </si>
  <si>
    <t>03,05,09,11,16,18,19,23,26,29/07/2024</t>
  </si>
  <si>
    <t xml:space="preserve">ASSISTENTE DE DEFESA AGROPECUARIA </t>
  </si>
  <si>
    <t>ATENDIMENTO AO PÚBLICO NO ESCRITORIO EAC /MOREILÂNDIA</t>
  </si>
  <si>
    <t>12,19,26/07/2024</t>
  </si>
  <si>
    <t>23,26/07/2024</t>
  </si>
  <si>
    <t>09,11,16,19,23,26,29/07/2024</t>
  </si>
  <si>
    <t>16,19,23,26,29/07/2024</t>
  </si>
  <si>
    <t>02,11,15,19,26/07/2024</t>
  </si>
  <si>
    <t>01,08,11,16,17,25/07/2024</t>
  </si>
  <si>
    <t>Jurandir Barbosa Cavalcante Junior</t>
  </si>
  <si>
    <t>361.761-0</t>
  </si>
  <si>
    <t>Diretor de Defesa e Inspeção Vegetal</t>
  </si>
  <si>
    <t>1. Avaliação para reforma da sede da Adagro em São Bento do Una. 2. Visita técnica nas propriedades produtoras de banana para prevenção, monitoramento e controle de pragas quarentenárias com técnicos da secretaria de desenvolvimento da agropecuária e pesca da Paraiba. 3. Visita técnica nas propriedades produtoras de banana com adesão ao SMR prevenção, monitoramento e controle de praga Sigatoka negra com técnicos da secretaria de desenvolvimento da agropecuária e pesca da Paraiba.</t>
  </si>
  <si>
    <t>São Vicente Ferrer/Machados/Recife</t>
  </si>
  <si>
    <t>02,10,11/07/2024</t>
  </si>
  <si>
    <t>03,10,11/07/2024</t>
  </si>
  <si>
    <t>01,02,17,21,28/07/2024</t>
  </si>
  <si>
    <t>07,14,21,28/07/2024</t>
  </si>
  <si>
    <t>01,07,14/07/2024</t>
  </si>
  <si>
    <t>07,14,17/07/2024</t>
  </si>
  <si>
    <t>08,21,28/07/2024</t>
  </si>
  <si>
    <t>07,08,14/07/2024</t>
  </si>
  <si>
    <t>01,21,28/07/2024</t>
  </si>
  <si>
    <t>02,03,15,22,30/07/2024</t>
  </si>
  <si>
    <t>02,03,08,30/07/2024</t>
  </si>
  <si>
    <t>02,17,21,28/07/2024</t>
  </si>
  <si>
    <t>04,07,28/07/2024</t>
  </si>
  <si>
    <t> Recife</t>
  </si>
  <si>
    <t>02,04,10,12,16,18,23,24,26,30/07/2024</t>
  </si>
  <si>
    <t>02,04,10,12,16,18,23,24,26,30/07/2025</t>
  </si>
  <si>
    <t>01,22/07/2024</t>
  </si>
  <si>
    <t>10,13,18/07/2024</t>
  </si>
  <si>
    <t>03,09,16,18/07/2024</t>
  </si>
  <si>
    <t>01,22/0/2024</t>
  </si>
  <si>
    <t>08,10,16,18,27/07/2024</t>
  </si>
  <si>
    <t>04,11,13,17,25/07/2024</t>
  </si>
  <si>
    <t>02,04,11,25/07/2024</t>
  </si>
  <si>
    <t>03,08,27/07/2024</t>
  </si>
  <si>
    <t>03,06,10,13,17,20,24,27/07/2024</t>
  </si>
  <si>
    <t>06,13,20,27/07/2024</t>
  </si>
  <si>
    <t>03,10,17,24/07/2024</t>
  </si>
  <si>
    <t>ANTONIO MARCOLINO FEITOSA NETO</t>
  </si>
  <si>
    <t>03,08,11,15,17,22,25/07/2024</t>
  </si>
  <si>
    <t>AILSON LIMA FERREIRA</t>
  </si>
  <si>
    <t>335585-5</t>
  </si>
  <si>
    <t>Visita a E.A.C, atendimento a produtores rurais, vigilancia ativa e atualização cadastral</t>
  </si>
  <si>
    <t>03,08,11,15,17,22,25/07/2025</t>
  </si>
  <si>
    <t> 111378-0</t>
  </si>
  <si>
    <t>03,08,11,15,17,22,25/07/2026</t>
  </si>
  <si>
    <t>REALIZAÇÃO DE FISCALIZAÇÃO EM ESTABELECIMENTOS REGISTRADOS</t>
  </si>
  <si>
    <t>BEZERROS/RECIFE</t>
  </si>
  <si>
    <t>03,08,15,22,29,31/07/2024</t>
  </si>
  <si>
    <t>06,13,27/07/2024</t>
  </si>
  <si>
    <t>08,09,11,18,19,23,24,25,29,30/07/2024</t>
  </si>
  <si>
    <t>05,06,09,10,11,13,16,25,27/07/2024</t>
  </si>
  <si>
    <t>05,06,09,10,11,13,16,25,27/74/2024</t>
  </si>
  <si>
    <t>08,17,18,22,25,26/07/2024</t>
  </si>
  <si>
    <t>03,04,08,09,11,15,17,18,22,24,30/07/2024</t>
  </si>
  <si>
    <t>06,08,12,17,19,24,26,29/07/2024</t>
  </si>
  <si>
    <t>04,08,12,15,19,24/07/2024</t>
  </si>
  <si>
    <t>03,17,24,25,29,30/07/2024</t>
  </si>
  <si>
    <t>04,08,09,11,17,25,29,30/07/2024</t>
  </si>
  <si>
    <t>02,03,04,09,10,11,16,17,18,23,25,30/07/2024</t>
  </si>
  <si>
    <t>03,08,11,18,19,24,26,29/07/2024</t>
  </si>
  <si>
    <t>03,04,10,11,17,18,24/07/2024</t>
  </si>
  <si>
    <t>05,08,12,15,17,19,22,26,29/07/2024</t>
  </si>
  <si>
    <t>Fiscalização em revendas de produtos veterinários; Fiscalização de estabelecimentos avícolas; Visita aos Escritórios de Atendimento Comunitário (EAC).</t>
  </si>
  <si>
    <t>05,08,12,15,17,19,22,26,29/07/2025</t>
  </si>
  <si>
    <t>Assitente de Defesa Agropecuária</t>
  </si>
  <si>
    <t>Correntes/Canhotinho</t>
  </si>
  <si>
    <t>05,08,12,15,17,19,22,26,29/07/2026</t>
  </si>
  <si>
    <t>05,08,12,15,17,19,22,26,29/07/2027</t>
  </si>
  <si>
    <t>Arlene dos Santos Lima</t>
  </si>
  <si>
    <t>Fiscalização e visita em farmácias veterinárias e casas agropecuárias, visita aos EACs da UVL
Águas Belas, Fiscalização e visita em propriedades rurais.</t>
  </si>
  <si>
    <t>Iati/Águas Belas</t>
  </si>
  <si>
    <t>03,05,09,12,16,19,23,25,30,31/07/2024</t>
  </si>
  <si>
    <t>Allan Robson Siqueira Matos</t>
  </si>
  <si>
    <t>Fiscalização em eventos agropecuários/barreira móvel; fiscalização em propriedades com granja avícola.</t>
  </si>
  <si>
    <t>LAGOA DO OURO/BOM CONSELHO</t>
  </si>
  <si>
    <t>06,11,16,18,27,31/07/2024</t>
  </si>
  <si>
    <t>MARCOS ANTÕNIO BARBOSA DE ALBUQUERQUE</t>
  </si>
  <si>
    <t>Participação em reunião de Conselho Municipal de Agricultores, *Palestra, Levantamento fitossanitário das culturas da Banana, Citros e Palma. Fiscalização de eventos Agropecuários e Barreiras moveis.</t>
  </si>
  <si>
    <t>Capoeiras/ Garanhuns</t>
  </si>
  <si>
    <t>02,04,05,09,11,13,15,16,19,23,26/07/2024</t>
  </si>
  <si>
    <t xml:space="preserve">430.153-6 </t>
  </si>
  <si>
    <t>Atividades relacionadas com PESA ( Organização do componente 4, Realização treinamento das regionais para execução do componente 4 , Monitoramento das coletas e envio de amostras para LFDA-SP).</t>
  </si>
  <si>
    <t>CARPINA/</t>
  </si>
  <si>
    <t>RECIFE/ CARPINA</t>
  </si>
  <si>
    <t>03,10/07/2024</t>
  </si>
  <si>
    <t>04,12/07/2024</t>
  </si>
  <si>
    <t>02,03,04,09,10,11,16,17,18,23,24,25/07/2024</t>
  </si>
  <si>
    <t>01,02,03,05,06,08,11,12,16,17,18,19,24/07/2024</t>
  </si>
  <si>
    <t>02,03,05,06,12,15,16,17,23,26/072024</t>
  </si>
  <si>
    <t>02,03,05,06,12,15,16,17,23,26/07/2024</t>
  </si>
  <si>
    <t>02,03,05,06,12,15,16,17,23,26/07/2025</t>
  </si>
  <si>
    <t>01,05,06,08,11,12,15,17,18,19/07/2024</t>
  </si>
  <si>
    <t>01,05,06,08,11,12,15,17,18,19/07/2025</t>
  </si>
  <si>
    <t>01,05,06,08,11,12,15,17,18,19/07/2026</t>
  </si>
  <si>
    <t>02,03,04,05,10,11,12,13,17,18,19/07/2024</t>
  </si>
  <si>
    <t>02,03,04,05,08,10,11,12,13,15,17,18,19/07/2024</t>
  </si>
  <si>
    <t> GLENDA MÔNICA LUNA DE HOLANDA</t>
  </si>
  <si>
    <t>335.584-5</t>
  </si>
  <si>
    <t>DIRETORA DE DEFESA E INSPEÇÃO ANIMAL</t>
  </si>
  <si>
    <t>Visita técnica conjunta para verificar as condições do escritório da ADAGRO em São Bento do Una.</t>
  </si>
  <si>
    <t>11,17,24/07/2024</t>
  </si>
  <si>
    <t>23,24/07/2024</t>
  </si>
  <si>
    <t>09,11,12/07/2024</t>
  </si>
  <si>
    <t>10,12,17/07/2024</t>
  </si>
  <si>
    <t>09,23/07/2024</t>
  </si>
  <si>
    <t>Roberto de Albuquerque Wanderley</t>
  </si>
  <si>
    <t>335582-9</t>
  </si>
  <si>
    <t>Reunião Regional Petrolina e inauguração do Abatedouro de Caprinos e Ovinos  de Dormentes.</t>
  </si>
  <si>
    <t>Petrolina- Dormentes - Recife</t>
  </si>
  <si>
    <t>02,03,04,05,08,09,10,11,16,17,18,19,23,24,25,26,29,30/07/2024</t>
  </si>
  <si>
    <t xml:space="preserve"> VISITAS AS PROPRIEDADES PARA ATUALIZAÇÃO DE CADASTROS E GEORREFERENCIAMENTO DE PROPRIEDADES E APIÁRIOS.</t>
  </si>
  <si>
    <t>Araripina</t>
  </si>
  <si>
    <t>Ipubi - Araripina</t>
  </si>
  <si>
    <t>03,05,09,11,15,18/07/2024</t>
  </si>
  <si>
    <t>02,03,04,05,08,12,15,16,17,18,19,22,23,24,25,26,29,30/07/2024</t>
  </si>
  <si>
    <t>02,09,11,16,18,23,25,30/07/2024</t>
  </si>
  <si>
    <t>02,05,09,11,12,16,17,18,19,22,23,24,25,29/07/2024</t>
  </si>
  <si>
    <t>02,05,09,11,12,16,17,18,19,22,23,24,25,29/047/2024</t>
  </si>
  <si>
    <t>AUXILIAR NA INSPEÇÃO DE ESTABELECIMENTOS DE PRODUTOS DE ORIGEM ANIMAL, EM FISCALIZAÇÃO DE FIRMAS COMERCIAIS DE PRODUTOS VETERINÁRIOS, EM FISCALIZAÇÃO DE FEIRA DE ANIMAIS, ATUALIZAÇÕES CADASTRAIS DE PRODUTORES E PROPRIEDADES.</t>
  </si>
  <si>
    <t>02,10,16,22,23,30/07/2024</t>
  </si>
  <si>
    <t>03,04,05,08,09,10,11,12,16,17,18,19,23,24,25,26,29/07/2024</t>
  </si>
  <si>
    <t>02,09,16,23,30/07/2024</t>
  </si>
  <si>
    <t>IVAN RUBENS MARTINS JÚNIOR</t>
  </si>
  <si>
    <t>FISCALIZAÇÃO EM FIRMA DE PRODUTOS VETERINÁRIOS, GEORREFERENCIAMENTO DE PROPRIEDADES, ATUALIZAÇÃO CADASTRAL, REUNIÕES, FISCALIZAÇÃO EM PROPRIEDADES RURAIS.</t>
  </si>
  <si>
    <t>02,04,08,10,12,15,17,22,24,26/07/2024</t>
  </si>
  <si>
    <t>01,11,20,29/07/2024</t>
  </si>
  <si>
    <t>06,15,25/07/2024</t>
  </si>
  <si>
    <t> 335.584-5</t>
  </si>
  <si>
    <t>Participar de evento de inauguração de abatedouro pequenos ruminantes.</t>
  </si>
  <si>
    <t>Petrolina / Dormentes/ Recife</t>
  </si>
  <si>
    <t>02,09,10,11,17,18,23,24/07/2024</t>
  </si>
  <si>
    <t>B. MARIA/PALMARES</t>
  </si>
  <si>
    <t>04,09,10,11,16,17,18,23,25,30/07/2024</t>
  </si>
  <si>
    <t>02,03,04,08,09,17,18,23,24,25/07/2024</t>
  </si>
  <si>
    <t>02,04,09,11,16,23,24/07/2024</t>
  </si>
  <si>
    <t>01,02,09,10,11,16,23,24/07/2024</t>
  </si>
  <si>
    <t>01,02,09,16,23/07/2024</t>
  </si>
  <si>
    <t>02,03,04,10,16,24,25/07/2024</t>
  </si>
  <si>
    <t>09,10,11,16,17,24,25/07/2024</t>
  </si>
  <si>
    <t>03,04,09,11,17,18/07/2024</t>
  </si>
  <si>
    <t>430194-3</t>
  </si>
  <si>
    <t>PARTICIPAR DE INTERCÂMBIO DE CONHECIMENTO PARA IMPLANTAÇÃO DO PROGRAMA ESTADUAL DE MOLUSCOS BIVALVES EM PERNAMBUCO.</t>
  </si>
  <si>
    <t> RECIFE</t>
  </si>
  <si>
    <t>NATAL\RECIFE</t>
  </si>
  <si>
    <t>DIRETORA</t>
  </si>
  <si>
    <t>Participar de reunião da Câmara Setorial de Onivonaprinocultura.</t>
  </si>
  <si>
    <t>03,04,06,09,11,12,16,17,20,23,24,27,29/07/2024</t>
  </si>
  <si>
    <t>01,03,09,11,18,19,26,28,30/07/2024</t>
  </si>
  <si>
    <t>04,06,09,13,17,20,23/07/2024</t>
  </si>
  <si>
    <t>03,05,10,12,16,19,23,26,30/07/2024</t>
  </si>
  <si>
    <t>03,06,20,23,27/07/2024</t>
  </si>
  <si>
    <t>04,06,11,13,20,25,2707/2024</t>
  </si>
  <si>
    <t>02,06,09,12,16,20,21,23/07/2024</t>
  </si>
  <si>
    <t>06,13,16,20,27/07/2024</t>
  </si>
  <si>
    <t>09,13,16,25/07/2024</t>
  </si>
  <si>
    <t>04,06,08,09,12,13,15,23,25,27/07/2024</t>
  </si>
  <si>
    <t>03,10,13,17,19,20,22,28/07/2024</t>
  </si>
  <si>
    <t>02,09,16,19,23,25,28/07/2024</t>
  </si>
  <si>
    <t>01,15,18,23,25,30/07/2024</t>
  </si>
  <si>
    <t>11,18,25/07/2024</t>
  </si>
  <si>
    <t>03,06,09,13,17,20,23/07/2024</t>
  </si>
  <si>
    <t>09,10,15,17,23,29/07/2024</t>
  </si>
  <si>
    <t>05,11,19,25/07/2024</t>
  </si>
  <si>
    <t>04,06,12,20,23,27,30/07/2024</t>
  </si>
  <si>
    <t>130.442-9</t>
  </si>
  <si>
    <t>ASSISTÊNCIA NAS FISCALIZAÇÕES EM PROPRIEDADES RURAIS E EM AÇÕES DE INSPEÇÃO</t>
  </si>
  <si>
    <t>VENTUROSA - PESQUEIRA</t>
  </si>
  <si>
    <t>02,04,09,10,18,22,23,30/07/2024</t>
  </si>
  <si>
    <t>CRISTIANO SILVA DOS SANTOS</t>
  </si>
  <si>
    <t>FISCALIZAÇÃO EM PROPRIEDADES RURAIS; VISTORIAS EM GRANJAS</t>
  </si>
  <si>
    <t>15,18,23,26,29,30/07/2024</t>
  </si>
  <si>
    <t>Participar de Intercâmbio de conhecimento para implantação do Programa Estadual de Sanidade de Moluscos Bivalves em Pernambuco.</t>
  </si>
  <si>
    <t>Natal / Recife</t>
  </si>
  <si>
    <t>04,08,09,11,17,19,24,26,29/07/2024</t>
  </si>
  <si>
    <t>16,17,18,19,22,23,24,26,29,30/07/2024</t>
  </si>
  <si>
    <t>02,04,11,12,15,17,19,23,24,25,26,29,30/072024</t>
  </si>
  <si>
    <t>02,04,11,12,15,17,19,23,24,25,26,29,30/07/2024</t>
  </si>
  <si>
    <t>10,12,15,17,19,22,24,25,29/07/2024</t>
  </si>
  <si>
    <t>17,18,19,22,24,25,29,30/07/2024</t>
  </si>
  <si>
    <t>18,19,22,23,25,26,27,30/07/2024</t>
  </si>
  <si>
    <t>08,09,10,11,12,15,19,22,23,24,29/07/2024</t>
  </si>
  <si>
    <t>08,09,10,11,12,17,19,22,23,26,30/07/2024</t>
  </si>
  <si>
    <t>08,10,12,13,15,17,19,22,23,24,25,29/07/2024</t>
  </si>
  <si>
    <t>08,11,12,13,15,17,19,22,23,24,26,30/07/2024</t>
  </si>
  <si>
    <t>03,04,05,08,10,11,12,16,,18,19,24,25,26,30/07/2024</t>
  </si>
  <si>
    <t>11,12,13,15,16,18,20,22,24,29/07/2024</t>
  </si>
  <si>
    <t xml:space="preserve"> JOSÉ LOPES DA SILVA JÚNIOR</t>
  </si>
  <si>
    <t>04,05,08,10,11,17,18,24,25,30/07/2024</t>
  </si>
  <si>
    <t> CLAUDIANE SALES RIBEIRO</t>
  </si>
  <si>
    <t>470.605-6</t>
  </si>
  <si>
    <t> Paulo Roberto Pereira de França</t>
  </si>
  <si>
    <r>
      <t>1. 1. Participação no </t>
    </r>
    <r>
      <rPr>
        <sz val="12"/>
        <color rgb="FF000000"/>
        <rFont val="Calibri"/>
        <family val="2"/>
      </rPr>
      <t>XIV WORKSHOP INTERNACIONAL DA NMB NO VALE DO SÃO FRANCISCO sobre o </t>
    </r>
    <r>
      <rPr>
        <sz val="11"/>
        <color rgb="FF000000"/>
        <rFont val="Calibri"/>
        <family val="2"/>
      </rPr>
      <t>controle das moscas-das-frutas e dos seus impactos na cadeia produtora de manga, bem como, gerenciar os principais fatores que afetam a qualidade e a segurança alimentar das mangas consumidas nos Estados Unidos.</t>
    </r>
  </si>
  <si>
    <t>Petrolina/Recife</t>
  </si>
  <si>
    <r>
      <t>  1. Participação no </t>
    </r>
    <r>
      <rPr>
        <sz val="12"/>
        <color rgb="FF000000"/>
        <rFont val="Calibri"/>
        <family val="2"/>
      </rPr>
      <t>XIV WORKSHOP INTERNACIONAL DA NMB NO VALE DO SÃO FRANCISCO sobre o </t>
    </r>
    <r>
      <rPr>
        <sz val="11"/>
        <color rgb="FF000000"/>
        <rFont val="Calibri"/>
        <family val="2"/>
      </rPr>
      <t>controle das moscas-das-frutas e dos seus impactos na cadeia produtora de manga, bem como, gerenciar os principais fatores que afetam a qualidade e a segurança alimentar das mangas consumidas nos Estados Unidos.</t>
    </r>
  </si>
  <si>
    <t>27/0/2024</t>
  </si>
  <si>
    <t>22,24,25,26,29,30/07/2024</t>
  </si>
  <si>
    <t>03,04,09,11,12,16,17,18,19,23,24,25,26,30/07/2024</t>
  </si>
  <si>
    <t>01,02,03,09,10,11,16,17,18,19,22,23,25,29,30/07/2024</t>
  </si>
  <si>
    <t>GIULLY KAROLINE CAVALCANTE DE OLIVEIRA</t>
  </si>
  <si>
    <t>INSPEÇÃO DE COMÉRCIO DE AGROTÓXICOS - NAZARÉ DA MATA , INSPEÇÃO DE AGROTÓXICOS - LAGOA DE ITAENGA, INSPEÇÃO DE CANCRO CITRICO - BOM JARDIM,INSPEÇÃO DE VIVEIROS - OROBÓ, INSPEÇÃO DE SIGATOKA NEGRA - LIMOEIRO, FISCALIZAÇÃO DE UP - VICÊNCIA, INSPEÇÃO DE AGROTÓXICOS em PROPRIEDADES RURAIS - PAUDALHO e  LAGOA DO CARRO. Palestra Educativa Sobre Agrotóxicos - Nazaré da Mata.</t>
  </si>
  <si>
    <t>08,09,12,15,16,19,23,24,26,29/07/2024</t>
  </si>
  <si>
    <t>01,03,08,10,11,15,17,18,22,24,25,29,30/07/2024</t>
  </si>
  <si>
    <t>01,02,03,04,08,09,10/07/2024</t>
  </si>
  <si>
    <t>01,02,03,04,08,09,10/0/2024</t>
  </si>
  <si>
    <t>02,04,08,09,11,12,16,19,22,24,26,29/07/2024</t>
  </si>
  <si>
    <t>02,04,09,11,12,16,17,18,19,23,24,26/07/2024</t>
  </si>
  <si>
    <t>01,02,04,05,08,09,11,12,16,19,22,23,24,25,26/0/2024</t>
  </si>
  <si>
    <t>01,02,04,05,08,09,11,12,16,19,22,23,24,25,26/07/2024</t>
  </si>
  <si>
    <t>03,08,09,15,16,22,23,29,30/07/2024</t>
  </si>
  <si>
    <t>01,05,08,12,15,19,22,26,29/07/2024</t>
  </si>
  <si>
    <t>01,02,03,04,05,08,11,12,16,17,19,22,23,24,25,26,29/07/2024</t>
  </si>
  <si>
    <t>08,10,16,18,22,26,29/07/2024</t>
  </si>
  <si>
    <t>FISCAL ESTUDUAL AGROPECUÁRIO</t>
  </si>
  <si>
    <t>SANEAMENTOS PARA AIE , FISCALIZAÇÃO EM ESTABELECIMENTOS AVÍCOLAS E  REALIZAÇÃO COMPONENTE 4</t>
  </si>
  <si>
    <t>VICÊNCIA- CARPINA</t>
  </si>
  <si>
    <t>01,02,08,09/07/2024</t>
  </si>
  <si>
    <t>16,18,22,27,29/07/2024</t>
  </si>
  <si>
    <t>16,19,26,27,30/07/2024</t>
  </si>
  <si>
    <t>24,27/07/2024</t>
  </si>
  <si>
    <t>23,27/07/2024</t>
  </si>
  <si>
    <t>19,22,23,24,25/07/2024</t>
  </si>
  <si>
    <t>26,29/07/2024</t>
  </si>
  <si>
    <t> Inauguração do abatedouro de Dormentes.</t>
  </si>
  <si>
    <t>Dormentes / PETROLINA</t>
  </si>
  <si>
    <t>FISCAL ESTADUAL AGROPECUÁRIO - MÉDICO VETERINÁRIO</t>
  </si>
  <si>
    <t>1. VISTORIA DE LOCAL PARA REALIZAÇÃO DE EVENTO AGROPECUÁRIO - EXPOLEITE 2024; 2.FISCALIZAÇÃO EM EVENTO AGROPECUÁRIO - EXPOLEITE 2024; 3. FISCALIZAÇÃO EM EVENTO AGROPECUÁRIO - EXPOLEITE 2024.</t>
  </si>
  <si>
    <t> AFRÂNIO/ DORMENTES</t>
  </si>
  <si>
    <t>23,30,31/07/2024</t>
  </si>
  <si>
    <t xml:space="preserve"> JOSE SIQUEIRA NETO</t>
  </si>
  <si>
    <t> 103.343-3</t>
  </si>
  <si>
    <t>Deslocamento para troca de veiculos, onix placa: RZP 2F51 pela strada placa:PDD 4786, na UVL de Dormentes.</t>
  </si>
  <si>
    <t>ATUALIZADO EM 19/8/2024</t>
  </si>
  <si>
    <r>
      <t>Participação no </t>
    </r>
    <r>
      <rPr>
        <sz val="12"/>
        <color rgb="FF000000"/>
        <rFont val="Calibri"/>
        <family val="2"/>
      </rPr>
      <t>XIV WORKSHOP INTERNACIONAL DA NMB NO VALE DO SÃO FRANCISCO sobre o </t>
    </r>
    <r>
      <rPr>
        <sz val="11"/>
        <color rgb="FF000000"/>
        <rFont val="Calibri"/>
        <family val="2"/>
      </rPr>
      <t>controle das moscas-das-frutas e dos seus impactos na cadeia produtora de manga, bem como, gerenciar os principais fatores que afetam a qualidade e a segurança alimentar das mangas consumidas nos Estados Unidos.</t>
    </r>
  </si>
  <si>
    <r>
      <t> Participação no </t>
    </r>
    <r>
      <rPr>
        <sz val="12"/>
        <color rgb="FF000000"/>
        <rFont val="Calibri"/>
        <family val="2"/>
      </rPr>
      <t>XIV WORKSHOP INTERNACIONAL DA NMB NO VALE DO SÃO FRANCISCO sobre o </t>
    </r>
    <r>
      <rPr>
        <sz val="11"/>
        <color rgb="FF000000"/>
        <rFont val="Calibri"/>
        <family val="2"/>
      </rPr>
      <t>controle das moscas-das-frutas e dos seus impactos na cadeia produtora de manga, bem como, gerenciar os principais fatores que afetam a qualidade e a segurança alimentar das mangas consumidas nos Estados Unidos.</t>
    </r>
  </si>
  <si>
    <t>01,02/08/2024</t>
  </si>
  <si>
    <t xml:space="preserve"> 2314-0</t>
  </si>
  <si>
    <t> Marcus Antonio de Souza Medeiros</t>
  </si>
  <si>
    <t>335.570-5</t>
  </si>
  <si>
    <t>Fiscalização de Estabelecimentos vinculados à ADAGRO.</t>
  </si>
  <si>
    <t>Recife /</t>
  </si>
  <si>
    <t>Vitória de Santo Antão / Recife</t>
  </si>
  <si>
    <t>18,19,23,24/07/2024</t>
  </si>
  <si>
    <t>FEA (Engenheiro Agronomo)</t>
  </si>
  <si>
    <t>/Igarassu/Recife</t>
  </si>
  <si>
    <t>15,16/08/2024</t>
  </si>
  <si>
    <t>1. ENTREGA DA NOTIFICAÇÃO DE Nº 329/2023 AO PRODUTOR JOSÉ DAVID CONCEIÇÃO DE LIMA - ENTREGA DA NOTIFICAÇÃO DE Nº 414/2023 AO PRODUTOR MARCONE MANOEL APRÍGIO - ENTREGA DA NOTIFICAÇÃO DE Nº 466/2023 AO PRODUTOR RENATO DOS SANTOS PEREIRA. 2. Entrega de Ofício na empresa M.A DA SILVA COMÉRCIO VAREJISTA DE FRUTAS - ME em cumprimento do Acordo de cooperação nº 026/2021.</t>
  </si>
  <si>
    <t>08,09/08/2024</t>
  </si>
  <si>
    <t xml:space="preserve"> Filipe de Moura e Reis de Melo</t>
  </si>
  <si>
    <t xml:space="preserve"> 335.592-6</t>
  </si>
  <si>
    <t>1. Verificação de denúncia sobre mortandade de abelhas - Manifestação nº 2024051</t>
  </si>
  <si>
    <t>Bezerros/Recife</t>
  </si>
  <si>
    <t>Erivaldo Laurentino da Silva</t>
  </si>
  <si>
    <t>1. Verificação de denúncia sobre mortandade de abelhas - Manifestação nº 2024051</t>
  </si>
  <si>
    <t>Lucas Pontes de Lucena</t>
  </si>
  <si>
    <t> 18151094</t>
  </si>
  <si>
    <t>JESSICA LIMA SILVA</t>
  </si>
  <si>
    <t>Fiscalização em abatedouros / Treinamento em abatedouros.</t>
  </si>
  <si>
    <t>14,15,19/08/2024</t>
  </si>
  <si>
    <t>WILLIANE MARIA PEREIRA BARBOSA</t>
  </si>
  <si>
    <t xml:space="preserve"> HIGOR NOBRE DOS SANTOS</t>
  </si>
  <si>
    <t>/MACHADOS/Recife</t>
  </si>
  <si>
    <t>14,15/08/2024</t>
  </si>
  <si>
    <t>RENATA GOMES REVORÊDO MORAIS</t>
  </si>
  <si>
    <t>14,15,16,19/08/2024</t>
  </si>
  <si>
    <t xml:space="preserve"> GENILSON RODRIGUES NUNES DA SILVA</t>
  </si>
  <si>
    <t>ACOMPANHAMENTO DE INSPEÇÃO PERIÓDICA E PERMANENTE EM ESTABELECIMENTOS </t>
  </si>
  <si>
    <t>POMBOS/RECIFE</t>
  </si>
  <si>
    <t>16,20/08/2024</t>
  </si>
  <si>
    <t>ROSANNY HOLANDA FREITAS BENEVIDES LINS</t>
  </si>
  <si>
    <t>ACOMPANHAMENTO DAS ATIVIDADES PARA RENOVAÇÃO DE CERTIFICAÇÃO DE PROPRIEDADE LIVRE DE BRUCELOSE </t>
  </si>
  <si>
    <t>ITAMBÉ/RECIFE</t>
  </si>
  <si>
    <t>02,06,08,13,15,23,26,27,28,30/08/2024</t>
  </si>
  <si>
    <t>02,09,16,23/08/2024</t>
  </si>
  <si>
    <t>06,30/08/2024</t>
  </si>
  <si>
    <t>MIRIAN DE FÁTIMA MAGALHÃES NOGUEIRA TORRES</t>
  </si>
  <si>
    <t>111.396.8</t>
  </si>
  <si>
    <t>Cabrobó/Salgueiro</t>
  </si>
  <si>
    <t>06,08,09,12,15,16,22,26/08/2024</t>
  </si>
  <si>
    <t>06,09,12,16,22/08/2024</t>
  </si>
  <si>
    <t>01,02,08,15,19,22,29,30/08/2024</t>
  </si>
  <si>
    <t>01,05,07,12,15,20/08/2024</t>
  </si>
  <si>
    <t>WAGNER FERREIRA DE SOUZA </t>
  </si>
  <si>
    <t>FISCAL ESTADUAL AGROPECUÁRIO </t>
  </si>
  <si>
    <t>Atendimento ao público Eac's, Barreiras móveis e Fiscalização do comércio de produtos veterinários </t>
  </si>
  <si>
    <t>Parnamirim</t>
  </si>
  <si>
    <t>Salgueiro/Serrita/Parnamirim </t>
  </si>
  <si>
    <t>08,09,12,13,15,19,22,26/08/2024</t>
  </si>
  <si>
    <t>11,18/08/2024</t>
  </si>
  <si>
    <t>04,25/08/2024</t>
  </si>
  <si>
    <t>02,04,18/08/2024</t>
  </si>
  <si>
    <t>04,11,18,25/08/2024</t>
  </si>
  <si>
    <t>04,18/08/2024</t>
  </si>
  <si>
    <t>11,25/08/2024</t>
  </si>
  <si>
    <t>07,14,15,21,22,28,29/08/2024</t>
  </si>
  <si>
    <t>20,21,22,28,29/08/2024</t>
  </si>
  <si>
    <t>20,21,22,28,29,30/08/2024</t>
  </si>
  <si>
    <t>02,11,25/08/2024</t>
  </si>
  <si>
    <t>03/11/25/2024</t>
  </si>
  <si>
    <t>SÃO JOSE DO BELMONTE/SERRA TALHADA</t>
  </si>
  <si>
    <t>20,21,23/08/2024</t>
  </si>
  <si>
    <t>1. Fiscalização conjunta com o CRPH no Engenho Machados - PROCESSO SEI Nº 0031407332.00010/2024-56 (Denuncia de uso irregular de agrotóxico).</t>
  </si>
  <si>
    <t>1. Fiscalização conjunta com o CRPH no Engenho Machados - PROCESSO SEI Nº 0031407332.00010/2024-56 (Denuncia de uso irregular de agrotóxico).</t>
  </si>
  <si>
    <t>1. Denuncia do comércio de agrotóxico.</t>
  </si>
  <si>
    <t>Buique/Recife</t>
  </si>
  <si>
    <t>Filipe de Moura e Reis de Melo</t>
  </si>
  <si>
    <t>335.592-6</t>
  </si>
  <si>
    <t> Lucas Pontes de Lucena</t>
  </si>
  <si>
    <t>José Almeida Neto</t>
  </si>
  <si>
    <t xml:space="preserve"> 1. Denuncia do comércio de agrotóxico.</t>
  </si>
  <si>
    <t xml:space="preserve"> KELLE CRISTINA DE SOUZA MARTINS</t>
  </si>
  <si>
    <t xml:space="preserve"> ASSISTENTE DE DEFESA AGROPECUARIA - ASDA</t>
  </si>
  <si>
    <t>Auxiliar nos E.A.C atendimento aos produtores rurais.</t>
  </si>
  <si>
    <t>Af. da Ingazeira</t>
  </si>
  <si>
    <t> Ingazeira - Af. da Ingazeira</t>
  </si>
  <si>
    <t>09,12,23,26/08/2024</t>
  </si>
  <si>
    <t>FELIPE PEREIRA DE MELO</t>
  </si>
  <si>
    <t>467.947-4</t>
  </si>
  <si>
    <t>FISCAL ESTADUAL AGROPECUÁRIO - FEA</t>
  </si>
  <si>
    <t>Visita a ULSAV - Sertânia para realizar vigilância ativa em propriedades rurais, atualizar e realizar cadastro de produtores.</t>
  </si>
  <si>
    <t>Custódia</t>
  </si>
  <si>
    <t>Sertânia - Custódia</t>
  </si>
  <si>
    <t>PETROLINA/SANTA MARIA DA BOA VISTA/RECIFE</t>
  </si>
  <si>
    <t>27,08/2024</t>
  </si>
  <si>
    <t>REALIZAR VIAGEM PARA APANHAR AMOSTRAS DA INFLUENZA AVIARIA  NOS MUNICÍPIOS ABAIXO:</t>
  </si>
  <si>
    <t xml:space="preserve"> Apoio administrativo a Regional Garanhuns, setor de transporte.</t>
  </si>
  <si>
    <t>01,05,09,12,16,19,23,26,30/08/2024</t>
  </si>
  <si>
    <t>08,10,13,15,31/08/2024</t>
  </si>
  <si>
    <t>05,08,19,21,26,27/08/2024</t>
  </si>
  <si>
    <t>01,05,12,16,21,23,26/08/2024</t>
  </si>
  <si>
    <t>06,07,08,16,21,28/08/2024</t>
  </si>
  <si>
    <t>05,07,12,16,26/08/2024</t>
  </si>
  <si>
    <t>06,08,09,13,14,15/08/2024</t>
  </si>
  <si>
    <t>08,10,13,15,17,21,24,27/28/2024</t>
  </si>
  <si>
    <t>02,12,16,19,20,21,22,23,26,30/08/2024</t>
  </si>
  <si>
    <t>02,09,19,20,22,27,30/08/2024</t>
  </si>
  <si>
    <t>02,06,07,08,12,16,19,21,23,28/08/2024</t>
  </si>
  <si>
    <t>20,22,23,26,27,28/08/2024</t>
  </si>
  <si>
    <t>Laerte Gurgel Filgueira</t>
  </si>
  <si>
    <t>Fiscal Agropecuário Estadual </t>
  </si>
  <si>
    <t>Visitas aos EACs da UVL Águas Belas, Fiscalização em farmácias veterinárias e fiscalização em propriedades rurais. </t>
  </si>
  <si>
    <t>Águas Belas/</t>
  </si>
  <si>
    <t>/Garanhuns/Águas Belas</t>
  </si>
  <si>
    <t>07,08,13,15,16,20,21,28,30/08/2024</t>
  </si>
  <si>
    <t>07,08,13,15,16,20,21,28,29,30/08/2024</t>
  </si>
  <si>
    <t>Joaquim Pinto Filho</t>
  </si>
  <si>
    <t>Fiscalização em feiras de animais/barreiras móveis.</t>
  </si>
  <si>
    <t>08,15,17,21,24,27,28/04/2024</t>
  </si>
  <si>
    <t>Fiscalizações em eventos agropecuários; Barreiras móveis; Fiscalizações em revendas agropecuárias; Vistorias em estabelecimentos avícolas.</t>
  </si>
  <si>
    <t>01,02,05,09,12,15,16,20,26,28/08/2024</t>
  </si>
  <si>
    <t>Jupi / Garanhuns</t>
  </si>
  <si>
    <t>01,06,14,16,21,26,30/08/2024</t>
  </si>
  <si>
    <t>01,07,08,13,15,16,20,21,22,27,28,29/08/2024</t>
  </si>
  <si>
    <t>02,06,09,13,14,15,16,20,21,22,23,27,28,29,30/08/2024</t>
  </si>
  <si>
    <t>01,02,05,14,15,16,21,22,23,28/08/2024</t>
  </si>
  <si>
    <t>07,13,14,15,16,20,21,22,23,27/08/2024</t>
  </si>
  <si>
    <t>02,06,07,09,13,14,15,16,20,21,22,23,27,28,30/08/2024</t>
  </si>
  <si>
    <t>20,21,22,23,27,28,29,30/08/2024</t>
  </si>
  <si>
    <t>09,14,15,16,21,23,28/08/2024</t>
  </si>
  <si>
    <t>01,02,06,07,08,13,15,16,22,23,24,27,28/08/2024</t>
  </si>
  <si>
    <t>Gustavo Simões Lima</t>
  </si>
  <si>
    <t>Fiscalização em revendas agropecuárias; Fiscalização em eventos agropecuários (feiras, vaquejadas, leilões, etc...); Supervisão em EAC's; Vigilância Epidemiológica Ativa - Mormo, AIE, Raiva, Brucelose, Tuberculose; Barreira Móvel; Educação Sanitária -  entrevistas e palestras; Emissão de GTA em vaquejadas.</t>
  </si>
  <si>
    <t>Altinho-Caruaru</t>
  </si>
  <si>
    <t>06,13,14,15,16,20,21,22,23,27/08/2024</t>
  </si>
  <si>
    <t>Davi Araújo dos Santos</t>
  </si>
  <si>
    <t>467.951-2</t>
  </si>
  <si>
    <t>Emissão de G.T.A. e auxilio na fiscalização nas Vaquejadas do Parque Rufina Borba e do Parque e Haras Igara.</t>
  </si>
  <si>
    <t>BREJO DA M. DE DEUS</t>
  </si>
  <si>
    <t>CARUARU-BREJO DA M. DE DEUS</t>
  </si>
  <si>
    <t>14,15,16,21,22,23/08/2024</t>
  </si>
  <si>
    <t>Brasília/Recife</t>
  </si>
  <si>
    <t>SAMY BIANCHINNI</t>
  </si>
  <si>
    <t>59547-1</t>
  </si>
  <si>
    <t>GERENTE</t>
  </si>
  <si>
    <t>Participar de Reunião Técnica do Serviço Oficial de Saúde Animal, que será realizada nos dias 19 a 21 de agosto em Brasília, na Enagro, promovida pelo Departamento de Saúde Animal-MAPA.</t>
  </si>
  <si>
    <t>1. Monitoramento da Bactocera carambolae através das armadilhas instaladas em pontos e rotas criticas. 2 Monitoramento da Bactocera carambolae através das armadilhas instaladas em pontos e rotas criticas.</t>
  </si>
  <si>
    <t>29,30/08/2024</t>
  </si>
  <si>
    <t>1. Supervisão em propriedades produtoras de banana na prevenção e controle das pragas quarentenárias (Sigatoka Negra, Moko da bananeira e FOCR4t e fiscalização da certificação fitossanitária juntamente com os auditores do MAPA. 2 e 3.Monitoramento de armadilhas instaladas em pontos e rotas críticas (Mosca da Carambola).</t>
  </si>
  <si>
    <t>14,15,16/08/2024</t>
  </si>
  <si>
    <t>Edilaine Alves de Melo</t>
  </si>
  <si>
    <t>Emanuel Feitosa de Assunção</t>
  </si>
  <si>
    <t>1.Fiscalização/Inspeção em plantios de banana e citros na prevenção de pragas quarentenárias.. 2. Inspeção em viveiros/sementeiras para prevenção de pragas quarentenárias dos citros. 3. Monitoramento de armadilhas instaladas em pontos e rotas críticas (Mosca da Carambola).</t>
  </si>
  <si>
    <t>/Ipojuca/Recife</t>
  </si>
  <si>
    <t>27,28,29/08/2024</t>
  </si>
  <si>
    <t>Filipe Augusto França Freitas</t>
  </si>
  <si>
    <t>01,02,05,06,07,08,09,12,14,15,16,21,22,23,26,29,30/08/2024</t>
  </si>
  <si>
    <t>LUCIANA SILVA SANTOS</t>
  </si>
  <si>
    <t>430-154-4</t>
  </si>
  <si>
    <t>INSPEÇÃO DE ESTABELECIMENTOS DE PRODUTOS DE ORIGEM ANIMAL, VISTORIAS EM ESTABALECIMENTO PARA REGISTRO, FISCALIZAÇÃO DE FIRMAS COMERCIAIS DE PRODUTOS VETERINÁRIOS, FISCALIZAÇÃO DE FEIRA DE ANIMAIS, ATUALIZAÇÕES CADASTRAIS E GEORREFERENCIAMENTO DE PROPRIEDADES.</t>
  </si>
  <si>
    <t>EXU</t>
  </si>
  <si>
    <t>BODOCÓ - EXU</t>
  </si>
  <si>
    <t>02,06,07,08,09,12,14,15,16,19,21,22,23,29,30/08/2024</t>
  </si>
  <si>
    <t>12,14,16,20,22,27,29/08/2024</t>
  </si>
  <si>
    <t>SANTA FILOMENA - BODOCÓ</t>
  </si>
  <si>
    <t>01,06,07,08,10,11,12,13,15,16,20,21,22,29,30/8/2024</t>
  </si>
  <si>
    <t>SANTA FILOMENA-BODOCÓ</t>
  </si>
  <si>
    <t>01,06,07,08,10,11,12,13,15,16,20,21,22,29,30/08/2024</t>
  </si>
  <si>
    <t>01,02,03,05,21,22,23,26,27,28,29,30,31/08/2024</t>
  </si>
  <si>
    <t>BODOCO - OURICURI</t>
  </si>
  <si>
    <t>01,02,04,06,07,08,09,12,13,14,15,16,19,20,21,22,23,26,27,28/08/2024</t>
  </si>
  <si>
    <t>01,06,08,09,13,14,15,20,21,22,27,29/08/2024</t>
  </si>
  <si>
    <t>01,02,06,08,12,14,15,19,21,22,29,30/08/2024</t>
  </si>
  <si>
    <t>430.156-0</t>
  </si>
  <si>
    <t>AUXILIAR NA INSPEÇÃO DE ESTABELECIMENTOS DE PRODUTOS DE ORIGEM ANIMAL, EM FISCALIZAÇÃO DE FIRMAS COMERCIAIS DE PRODUTOS VETERINÁRIOS, EM FISCALIZAÇÃO DE EVENTOS AGROPECUÁRIOS, EM ATUALIZAÇÕES CADASTRAIS DE PRODUTORES E PROPRIEDADES.</t>
  </si>
  <si>
    <t>BODOCÓ-EXÚ</t>
  </si>
  <si>
    <t>06,07,12,13,20,21,28/08/2024</t>
  </si>
  <si>
    <t>07,16,26/08/2024</t>
  </si>
  <si>
    <t>09,19,28/08/2024</t>
  </si>
  <si>
    <t>02,12,21,30/08/2024</t>
  </si>
  <si>
    <t>05,14,23,01/09/2024</t>
  </si>
  <si>
    <t>05,14,23/08/2024</t>
  </si>
  <si>
    <t>07,16,25/08/2024</t>
  </si>
  <si>
    <t>Marcus A. de Souza Medeiros</t>
  </si>
  <si>
    <t>Fiscalização de estabelecimentos vinculados à ADAGRO.</t>
  </si>
  <si>
    <t>Goiana/Recife</t>
  </si>
  <si>
    <t>22,27,30/08/2024</t>
  </si>
  <si>
    <t>22/27/30/08/2024</t>
  </si>
  <si>
    <t>22,27,29/08/2024</t>
  </si>
  <si>
    <t>01,05,06,09,12,13,20,21,30/08/2024</t>
  </si>
  <si>
    <t>01,05,06,13,15,20,22/08/2024</t>
  </si>
  <si>
    <t>08,09,21,23,30/08/2024</t>
  </si>
  <si>
    <t>06,13,15,22,27,20/08/2024</t>
  </si>
  <si>
    <t>SÃO BENEDITO DO SUL/QUIPAPÁ</t>
  </si>
  <si>
    <t>02,07,08/2024</t>
  </si>
  <si>
    <t>13,26/08/2024</t>
  </si>
  <si>
    <t>07,08,14,28/08/2024</t>
  </si>
  <si>
    <t>05,12,14,20,23,27,28/08/2024</t>
  </si>
  <si>
    <t> LANAGRO - PEDRO LEOPOLDO/MG</t>
  </si>
  <si>
    <t>26,08/2024</t>
  </si>
  <si>
    <t>Barreiros/Recife</t>
  </si>
  <si>
    <t>03,05,08,12,13,15,19,21,22,23,24,26,28,3108/2024</t>
  </si>
  <si>
    <t>14,15,19,20,21,22,26,28,29/08/2024</t>
  </si>
  <si>
    <t>02,06,08,13,16,20,22,26,28/08/2024</t>
  </si>
  <si>
    <t>03,07,10,12,14,20,26,31/08/2024</t>
  </si>
  <si>
    <t>07,08,10,14,15,20,21,26,28/08/2024</t>
  </si>
  <si>
    <t>03,10,17,19,22,24,31/08/2024</t>
  </si>
  <si>
    <t>02,07,12,14,20,22,27,29/08/2024</t>
  </si>
  <si>
    <t>03,10,17,24,31/08/2024</t>
  </si>
  <si>
    <t>06,14,27/08/2024</t>
  </si>
  <si>
    <t>03,06,07,12,14,17,20,23,24,26,29/08/2024</t>
  </si>
  <si>
    <t>06,07,19,24,25,21/08/2024</t>
  </si>
  <si>
    <t>08,12,15,19,22,23,24,26,27,2908/2024</t>
  </si>
  <si>
    <t>06,08,13,14,20,22,27,28,29/08/2024</t>
  </si>
  <si>
    <t>01,05,08,15,22,29/08/2024</t>
  </si>
  <si>
    <t>02,06,09,12,14,20,23,27,28/08/2024</t>
  </si>
  <si>
    <t>06,09,20,23,27,28/08/2024</t>
  </si>
  <si>
    <t>08,15,20,22,27/08/2024</t>
  </si>
  <si>
    <t>02,12,14,20,23,27/08/2024</t>
  </si>
  <si>
    <t>06,10,12,17,23,26,29,31/08/2024</t>
  </si>
  <si>
    <t>06,08,13,14,20,22,27,28/2024</t>
  </si>
  <si>
    <t>ASSISTÊNCIA EM FISCALIZAÇÃO DE EVENTO AGROPECUÁRIO</t>
  </si>
  <si>
    <t>ARCOVERDE/</t>
  </si>
  <si>
    <t>BUÍQUE/ARCOVERDE</t>
  </si>
  <si>
    <t>03,10,24/08/2024</t>
  </si>
  <si>
    <t>CÁTIA PONTES CARDOSO</t>
  </si>
  <si>
    <t>ASSISTÊMCOA EM VISTORIA DE GRANJAS AVÍCOLAS; REALIZAÇÃO DE METAS DA DEFESA ANIMAL</t>
  </si>
  <si>
    <t> LAJEDO</t>
  </si>
  <si>
    <t>CALÇADO/LAJEDO</t>
  </si>
  <si>
    <t>02,07,08,14,22,27/08/2024</t>
  </si>
  <si>
    <t>LUCIANA BRNDÃO TORRES</t>
  </si>
  <si>
    <t>FISCALIZAÇÃO EM PROPRIEDADES RURAIS; VISTORIAS EM GRANJAS; FISCALIZAÇÃO EM VAQUEJADA</t>
  </si>
  <si>
    <t>02,07,12,16,19,21,24,25,27,29/08/2024</t>
  </si>
  <si>
    <t>07,09,12,14,19,21/08/2024</t>
  </si>
  <si>
    <t>02,07,08,14,15,16,20,21,22,28,30/08/2024</t>
  </si>
  <si>
    <t>08,09,13,20,23,27,28,30/08/2024</t>
  </si>
  <si>
    <t>08,09,13,16,20,23,28,30/082024</t>
  </si>
  <si>
    <t>08,09,15,16,2,27,28,29,30/08/2024</t>
  </si>
  <si>
    <t>12,16,21,26,27,30/08/2024</t>
  </si>
  <si>
    <t>01,03,06,07,08,10,12,13,14,17,22,23,24,27,31/08/2024</t>
  </si>
  <si>
    <t>03,07,08,10,13,15,17,19,21,24,26,28,29/08/2024</t>
  </si>
  <si>
    <t>01,02,07,08,09,14,15,16,21,22,29,30/08/2024</t>
  </si>
  <si>
    <t>03,07,09,17,19,26,27,31/08/2024</t>
  </si>
  <si>
    <t>03,05,17,20,22,24,28,29/08/2024</t>
  </si>
  <si>
    <t>02,03,05,07,12,13,23,26/08/2024</t>
  </si>
  <si>
    <t>15,20,22,23,26,29,30/08/2024</t>
  </si>
  <si>
    <t>FLORESTA/PETROLÂNDIA/RECIFE</t>
  </si>
  <si>
    <t>05,12,08/2024</t>
  </si>
  <si>
    <t>10,15/08/2024</t>
  </si>
  <si>
    <t>STA MARIA DA BOA VISTA/PETROLINA/RECIFE</t>
  </si>
  <si>
    <t>06,12,19/08/2024</t>
  </si>
  <si>
    <t>09,17,24/08/2024</t>
  </si>
  <si>
    <t>/SERRA TALHADA/STA CRUZ DA BAIXA VERDE/RECIFE</t>
  </si>
  <si>
    <t>06,12/08/2024</t>
  </si>
  <si>
    <t>10,17,22/08/2024</t>
  </si>
  <si>
    <t>06,12,19,/082024</t>
  </si>
  <si>
    <t>10,17,22/082024</t>
  </si>
  <si>
    <t>SANHARÓ /REC</t>
  </si>
  <si>
    <t>10,17,08/2024</t>
  </si>
  <si>
    <t>/AGRESTINA/RECIFE</t>
  </si>
  <si>
    <t>05,12/08/2024</t>
  </si>
  <si>
    <t> Bom Jardim- Surubim</t>
  </si>
  <si>
    <t>02,08,15,23,27/08/2024</t>
  </si>
  <si>
    <t>FREI MIGUELINHO-SURUBIM</t>
  </si>
  <si>
    <t>02,03/08/2024</t>
  </si>
  <si>
    <t>LIMOEIRO-CARPINA</t>
  </si>
  <si>
    <t>02,06,08,13,14,16,19,21,22,26,28,29/08/2024</t>
  </si>
  <si>
    <t>Nazaré da  Mata - Carpina</t>
  </si>
  <si>
    <t>12,13,14,16,19,20,21,26,28/0/82024</t>
  </si>
  <si>
    <t> Casinhas - Surubim</t>
  </si>
  <si>
    <t>Machados/Limoeiro</t>
  </si>
  <si>
    <t>CASINHAS-SURUBIM</t>
  </si>
  <si>
    <t>03,05,07,08,1,13,15,19,21,22,24,26,27/08/2024</t>
  </si>
  <si>
    <t>01,02,05,06,09,16,19,20,26,29/08/2024</t>
  </si>
  <si>
    <t>L. DE ITAENGA/CARPINA</t>
  </si>
  <si>
    <t>01,02,03,07,08,13,15,21,22,27/08/2024</t>
  </si>
  <si>
    <t>01,02,05,06,09,16,19,20,26,29/082024</t>
  </si>
  <si>
    <t>02,05,09,23,26,30/08/2024</t>
  </si>
  <si>
    <t>01,05,09,14,15,19,20,23,27,29,30/08/2024</t>
  </si>
  <si>
    <t>SALGADINHO/LIMOEIRO</t>
  </si>
  <si>
    <t>02,05,07,09,14,19,23,27/08/2024</t>
  </si>
  <si>
    <t>Fiscalização em evento agropecuário, Acompanhamento de mapeamento em área de risco, atendimento na regional, visitas em Ulsavs e EACs, acompanhamento em focos de AIE, atualizações cadastrais.</t>
  </si>
  <si>
    <t>Passira/Cumaru/Limoeiro</t>
  </si>
  <si>
    <t>01,07,09,12,16/08/2024</t>
  </si>
  <si>
    <t>1.2: Fiscalização de evento agropecuário EXPOLEITE 2024.
3. Transporte de amostras de aves para análise.</t>
  </si>
  <si>
    <t>PARNAMIRIM / PETROLINA</t>
  </si>
  <si>
    <t>03,04,08/08/2024</t>
  </si>
  <si>
    <t>03,04/10/08/2024</t>
  </si>
  <si>
    <t>1.2: FISCALIZAÇÃO EM EVENTO AGROPECUARIO - EXPOLEITE 2024. 3.4: Atualização cadastral de propriedades e produtores rurais, inclusive de aquicultura.</t>
  </si>
  <si>
    <t>LAGOA GRANDE / PETROLINA</t>
  </si>
  <si>
    <t>03,04,13,27/08/2024</t>
  </si>
  <si>
    <t>Skarlla de Oliveira Almendra</t>
  </si>
  <si>
    <t>430200-1</t>
  </si>
  <si>
    <t>Fiscal Estadual agropecuário - Médica Veterinária</t>
  </si>
  <si>
    <t>1. INVESTIGAÇÃO DE SUSPEITA DE SÍNDROME RESPIRATÓRIA E NEUROLÓGICA DAS AVES (SRN).</t>
  </si>
  <si>
    <t>03,04,09,10/08/2024</t>
  </si>
  <si>
    <t>09,13,20,27/08/2024</t>
  </si>
  <si>
    <t>03,10,13/08/2024</t>
  </si>
  <si>
    <t>Atualizado em 06/09/2024</t>
  </si>
  <si>
    <t>Participação no XIV WORKSHOP INTERNACIONAL DA NMB NO VALE DO SÃO FRANCISCO sobre o controle das moscas-das-frutas e dos seus impactos na cadeia produtora de manga, bem como, gerenciar os principais fatores que afetam a qualidade e a segurança alimentar das mangas consumidas nos Estados Unidos.</t>
  </si>
  <si>
    <t> Participação no XIV WORKSHOP INTERNACIONAL DA NMB NO VALE DO SÃO FRANCISCO sobre o controle das moscas-das-frutas e dos seus impactos na cadeia produtora de manga, bem como, gerenciar os principais fatores que afetam a qualidade e a segurança alimentar das mangas consumidas nos Estados Unidos.</t>
  </si>
  <si>
    <t>28,29/09/2024</t>
  </si>
  <si>
    <t> 433.514-7</t>
  </si>
  <si>
    <t>BRUNO CÉSAR MENDES PINHEIRO</t>
  </si>
  <si>
    <t>ASSISTENTE DE DEFESA AGROPECUARIA</t>
  </si>
  <si>
    <t> No dia 09/09/2024 foi realizado o serviço de Apoio a Fiscalização móvel na PE-050 no município de GLORIA DO GOITA, onde foi realizado a inspeção de veículos transportadores de animais e no dia 20/09/2024 será realizado o mesmo serviço no município de Igarassu. Já nos dias 27/09/2024 e 30/09/2024 o trabalho a ser realizado é de vigilância da influenza no município de Olinda com os pequenos produtores e as propriedades cadastradas.</t>
  </si>
  <si>
    <t>09,20,27,30/09/2024</t>
  </si>
  <si>
    <t> HUGO LEONCIO PAIVA</t>
  </si>
  <si>
    <t>: 1. Vistoria periódica nas sementeiras no município de Igarassu, rastreabilidade do acordo de cooperação nº 26/2022 - TRIELO COMÉRCIO, EXPORTAÇÃO E IMPORTAÇÃO DE ALIMENTOS LTDA. 2. Desdobramento de denúncia de venda ilegal de agrotóxico - MANIFESTAÇÃO Nº 2024065.</t>
  </si>
  <si>
    <t>Vicência/Recife</t>
  </si>
  <si>
    <t>08,09/09/2024</t>
  </si>
  <si>
    <t>1. Vistoria periódica nas sementeiras no município de Igarassu, rastreabilidade do acordo de cooperação nº 26/2022 - TRIELO COMÉRCIO, EXPORTAÇÃO E IMPORTAÇÃO DE ALIMENTOS LTDA. 2. Desdobramento de denúncia de venda ilegal de agrotóxico - MANIFESTAÇÃO Nº 2024065.</t>
  </si>
  <si>
    <t>1. Desdobramento de denúncia de venda ilegal de agrotóxico - MANIFESTAÇÃO Nº 2024065.</t>
  </si>
  <si>
    <t>08,09/09/2025</t>
  </si>
  <si>
    <t>08,09/09/2026</t>
  </si>
  <si>
    <t xml:space="preserve">Apuração de denúncia de venda ilegal de agrotóxico - </t>
  </si>
  <si>
    <t>/Vicência/Recife</t>
  </si>
  <si>
    <t>08,09/09/2027</t>
  </si>
  <si>
    <t xml:space="preserve">Apuração de denúncia de venda ilegal de agrotóxico </t>
  </si>
  <si>
    <t>GÉSSYKA RODRIGUES DE ALBUQUERQUE</t>
  </si>
  <si>
    <t> 18144772</t>
  </si>
  <si>
    <t> 335.574-8</t>
  </si>
  <si>
    <t>ACOMPANHAMENTO NA SUPERVISÃO DO MAPA,NAS ATIVIDADES DA DEFESA VEGETAL,(Processo SEI Nº 0031407337.000098/2024-21); Inspeção de citros - Limoeiro, Inspeção de siagtoka negra em plantios de bananas Machados e Bom Jardim, Inspeção de comércio informal de agrotóxico - Limoeiro e Orobó; Inspeção de bananais área urbana - Paudalho</t>
  </si>
  <si>
    <t>Orobó - Carpina</t>
  </si>
  <si>
    <t>02,03,10,12,16,18,20,25/09/2024</t>
  </si>
  <si>
    <t>veronica priscila fabre</t>
  </si>
  <si>
    <t> 18144233</t>
  </si>
  <si>
    <t>  FISCALIZAÇÃO EM ESTABELECIMENTO AVÍCOLA / LIBERAÇÃO DO ESTERCO PARA USO COMERCIAL.</t>
  </si>
  <si>
    <t>02,06,08,13,15,23,26,27,28,30/09/2024</t>
  </si>
  <si>
    <t>FLAVIA REJANE DE ALENCAR</t>
  </si>
  <si>
    <t>02,09,16,23/09/2024</t>
  </si>
  <si>
    <t>06,30/09/2024</t>
  </si>
  <si>
    <t>23,26/09/2024</t>
  </si>
  <si>
    <t>06,08,09,12,15,16,22,26/09/2024</t>
  </si>
  <si>
    <t>06,09,12,16,22/09/2024</t>
  </si>
  <si>
    <t>01,02,08,15,19,22,29,30/09/2024</t>
  </si>
  <si>
    <t>01,05,07,12,15,20/09/2024</t>
  </si>
  <si>
    <t>08,09,12,13,15,19,22,26/09/2024</t>
  </si>
  <si>
    <t>08,09,12,13,15,19,22,26/9/2024</t>
  </si>
  <si>
    <t>APOIO NAS BARREIRAS MÓVEIS/ NO ACOMPANHAMENTO DAS ATIVIDADES DOS EAC'S/ ATUALIZAÇÃO CADASTRAL;
FISCALIZAÇÃO DO COMERCIO DE PRODUTOS VETERINÁRIOS,E NA FISCALIZAÇÃO EM AGLOMERAÇÃO DE ANIMAIS EM EVENTO.</t>
  </si>
  <si>
    <t>08,09,12,13,15,19,22,26/09/2025</t>
  </si>
  <si>
    <t>11,18/09/2024</t>
  </si>
  <si>
    <t>04,25/09/2024</t>
  </si>
  <si>
    <t>02,04,18/09/2024</t>
  </si>
  <si>
    <t>04,11,18,25/09/2024</t>
  </si>
  <si>
    <t>04,18/09/2024</t>
  </si>
  <si>
    <t>MARCELO VIEIRA BERNARDINO</t>
  </si>
  <si>
    <t>150.610-2</t>
  </si>
  <si>
    <t>11,25/09/2024</t>
  </si>
  <si>
    <t>07,14,15,21,22,28,29/09/2024</t>
  </si>
  <si>
    <t xml:space="preserve"> ERICK TORRES DOS SANTOS</t>
  </si>
  <si>
    <t>BARREIRA MÓVEL(DIÁRIA INTEGRAL COM DESLOCAMENTO DO MUNICÍPIO,CONFORME ART.3º DO DECRETO 25845/03)</t>
  </si>
  <si>
    <t>01,09,10,11,12,18,19,20,22,23,25,26/09/2024</t>
  </si>
  <si>
    <t>CUMPRIR METAS DA DEFESA E INSPEÇÃO ANIMAL.</t>
  </si>
  <si>
    <t>20,21,22,28,29/09/2024</t>
  </si>
  <si>
    <t>20,21,22,28,29,30/09/2024</t>
  </si>
  <si>
    <t>REUNIÃO GERAL DA REGIONAL.</t>
  </si>
  <si>
    <t>02,11,25/09/2024</t>
  </si>
  <si>
    <t>03/11/25/09/2024</t>
  </si>
  <si>
    <t xml:space="preserve"> IURY UZEDA DA ROCHA</t>
  </si>
  <si>
    <t xml:space="preserve"> FISCAL ESTADUAL-VETERINÁRIO</t>
  </si>
  <si>
    <t>BARREIRA MÓVEL(DIÁRIA INTEGRAL COM DESLOCAMENTO DO MUNICÍPIO,CONFORME ART.3º DO DECRETO 25845/03)
ATIVIDADES DE SUPERVISÃO DE UVLS E ESCRITÓRIOS DE APOIO</t>
  </si>
  <si>
    <t>EDINEIDE CORREIO DE MENESES</t>
  </si>
  <si>
    <t> 1702-7</t>
  </si>
  <si>
    <t>20,21,23/09/2024</t>
  </si>
  <si>
    <t>TREINAMENTO DE DEFESA VEGETAL EM PROPRIEDADES COM CULTURAS  HOSPEDEIRAS DE PRAGAS QUARENTENÁRIA E DE IMPORTANCIA ECONÔMICA;REALIZAR METAS DEFESA E INSPEÇÃO VEGETAL.</t>
  </si>
  <si>
    <t> THALLES BERNARDINO DA COSTA</t>
  </si>
  <si>
    <t>REUNIÃO GERAL DA REGIONAL.
TREINAMENTO DE DEFESA VEGETAL EM PROPRIEDADES COM CULTURAS HOSPEDEIRAS DE PRAGAS QUARENTENÁRIA E DE IMPORTANCIA ECONÔMICA</t>
  </si>
  <si>
    <t>GUSTAVO JOSÉ DOS SANTOS SÁ PEREIRA</t>
  </si>
  <si>
    <t>MARIA JEANE CRUZ  DA SILVA</t>
  </si>
  <si>
    <t> MARIA APARECIDA DA SILVA</t>
  </si>
  <si>
    <t>01,09/2024</t>
  </si>
  <si>
    <t>01,09/09/2024</t>
  </si>
  <si>
    <t>KENEDY BARTOLOMEU LIMA FREIRE</t>
  </si>
  <si>
    <t>AUXÍLIO NO CUMPRIMENTO DAS METAS DA DEFESA E INSPEÇÃO ANIMAL;REUNIÃO GERAL DA REGIONAL;TREINAMENTO DE DEFESA VEGETAL EM PROPRIEDADES COM CULTURAS HOSPEDEIRAS DE PRAGAS QUARENTENÁRIA E DE IMPORTÂNCIA ECONÔMICA.</t>
  </si>
  <si>
    <t>JATOBÁ/PETROLANDIA</t>
  </si>
  <si>
    <t>05,09,11,12,13,16,23,24,25/09/2024</t>
  </si>
  <si>
    <t>PAULO JOSÉ LIMA E LIMA</t>
  </si>
  <si>
    <t>06,10,11,12,13,17,18,19/09/2024</t>
  </si>
  <si>
    <t> Suporte e apoio técnico na Expoagro.  </t>
  </si>
  <si>
    <t>Camaragibe</t>
  </si>
  <si>
    <t>Recife/Camaragibe</t>
  </si>
  <si>
    <t>02,04,10,12,16,18,23,24,26,30/09/2025</t>
  </si>
  <si>
    <t>01,22/09/2024</t>
  </si>
  <si>
    <t>10,13,18/09/2024</t>
  </si>
  <si>
    <t>03,09,16,18/09/2024</t>
  </si>
  <si>
    <t>04,11,13,17,25/09/2024</t>
  </si>
  <si>
    <t>02,04,11,25/09/2024</t>
  </si>
  <si>
    <t>03,08,27/09/2024</t>
  </si>
  <si>
    <t>03,06,10,13,17,20,24,27/09/2024</t>
  </si>
  <si>
    <t>06,13,20,27/09/2024</t>
  </si>
  <si>
    <t>03,10,17,24/09/2024</t>
  </si>
  <si>
    <t>03,08,11,15,17,22,25/09/2024</t>
  </si>
  <si>
    <t>03,08,11,15,17,22,25/09/2025</t>
  </si>
  <si>
    <t>03,08,11,15,17,22,25/09/2026</t>
  </si>
  <si>
    <t>09,12,23,26/09/2024</t>
  </si>
  <si>
    <t xml:space="preserve"> VISITA AO ESCRITÓRIO DE ATENDIMENTO COMUNITÁRIO, CADASTRO DE PRODUTORES, ATUALIZAÇÃO DE CADASTROS E VISITA A APICULTORES.</t>
  </si>
  <si>
    <t>SÃO JOSÉ DO EGITO</t>
  </si>
  <si>
    <t>SANTA TEREZINHA-SÃO JOSÉ DO EGITO</t>
  </si>
  <si>
    <t>03,17/09/2024</t>
  </si>
  <si>
    <t xml:space="preserve"> 429.629-0</t>
  </si>
  <si>
    <t xml:space="preserve"> FISCAL ESTADUAL AGROPECUÁRIO - FEA</t>
  </si>
  <si>
    <t>VISITA AO ESCRITÓRIO DE ATENDIMENTO COMUNITÁRIO, CADASTRO DE PRODUTORES, ATUALIZAÇÃO DE CADASTROS E VISITA A APICULTORES.</t>
  </si>
  <si>
    <t>SÃO JOSÉ DO EGITO-SANTA</t>
  </si>
  <si>
    <t>DEOCLÉCIO ARAÚJO BEZERRA</t>
  </si>
  <si>
    <t xml:space="preserve">181.452-56 </t>
  </si>
  <si>
    <t>ASSISTENTE DE DEFESA AGROPECUÁRIA - ASDA</t>
  </si>
  <si>
    <t>VISITA AO ESCRITÓRIO DE ATENDIMENTO COMUNITÁRIO E ATUALIZAÇÃO DE CADASTROS DE PRODUTORES RURAL.</t>
  </si>
  <si>
    <t>AF. DA INGAZEIRA</t>
  </si>
  <si>
    <t>QUIXABA-AF. DA INGAZEIRA</t>
  </si>
  <si>
    <t>04,05/09/2024</t>
  </si>
  <si>
    <t>01,05,09,12,16,19,23,26,30/09/2024</t>
  </si>
  <si>
    <t>08,10,13,15,31/09/2024</t>
  </si>
  <si>
    <t>05,08,19,21,26,27/09/2024</t>
  </si>
  <si>
    <t>01,05,12,16,21,23,26/09/2024</t>
  </si>
  <si>
    <t>08,10,13,15,17,21,24,27/29/2024</t>
  </si>
  <si>
    <t>05,07,12,16,26/09/2024</t>
  </si>
  <si>
    <t>Monitoramento de estabelecimentos de leite e derivados, coleta de amostras para análises laboratoriais e fiscalização de feira de animais.</t>
  </si>
  <si>
    <t>07,08,13,15,16,20,21,28,29,30/09/2024</t>
  </si>
  <si>
    <t>06,08,09,13,14,15/09/2024</t>
  </si>
  <si>
    <t>08,10,13,15,17,21,24,27/28/09/2024</t>
  </si>
  <si>
    <t>02,12,16,19,20,21,22,23,26,30/09/2024</t>
  </si>
  <si>
    <t>02,06,07,08,12,16,19,21,23,28/09/2024</t>
  </si>
  <si>
    <t>20,22,23,26,27,28/09/2024</t>
  </si>
  <si>
    <t>07,08,13,15,16,20,21,28,30/09/2024</t>
  </si>
  <si>
    <t>Rosirene Florentino Malta</t>
  </si>
  <si>
    <t xml:space="preserve"> Fiscalização em eventos agropecuários; georreferenciamento de propriedades rurais, busca ativa de propriedades de risco; fiscalização em revendas agropecuárias; vistoria em estabelecimentos avícolas.
 </t>
  </si>
  <si>
    <t>08,15,17,21,24,27,28/09/2024</t>
  </si>
  <si>
    <t>01,02,05,09,12,15,16,20,26,28/09/2024</t>
  </si>
  <si>
    <t>Isabela Barros Buriti</t>
  </si>
  <si>
    <t>01,06,14,16,21,26,30/09/2024</t>
  </si>
  <si>
    <t>GLIÉRE SILMARA LEITE SOARES</t>
  </si>
  <si>
    <t> Visita técnica aos escritórios (Iatí, Manarí e Itaíba); fiscalização de produtos veterinários e aferição de temperatura em farmácias veterinárias; fiscalização em propriedades rurais e orientações aos produtores a respeito da atualização cadastral; fiscalização do trânsito de animais nas feiras de animais.</t>
  </si>
  <si>
    <t>10,11,12,17,18,19,24,25,26,27/09/2024</t>
  </si>
  <si>
    <t>ROBSON CADETE DA SILVA</t>
  </si>
  <si>
    <t>Visita técnica aos escritórios (Itaíba, Iati e Manari), fiscalização de produtos e aferição de temperatura em farmácia veterinária, fiscalização de propriedades rurais e orientação aos produtores sobre  atualização de cadastro de vacinas.</t>
  </si>
  <si>
    <t>Capoeiras/Águas Belas</t>
  </si>
  <si>
    <t>Hanny Daisy Ferro de Souza</t>
  </si>
  <si>
    <t>Correntes</t>
  </si>
  <si>
    <t>Palmerina/ Correntes</t>
  </si>
  <si>
    <t>09,10,12,13,17,18,20,23,25,27/09/2024</t>
  </si>
  <si>
    <t>Orientações técnicas das atividades fiscais, Fechamento de ocorrências no SISBRAVET e fiscalizações de estabelecimentos avícolas.</t>
  </si>
  <si>
    <t>Carpina/ Paudalho/ Lagoa do carro/Buenos Aires/Recife</t>
  </si>
  <si>
    <t>02,06,09,13,14,15,16,20,21,22,23,27,28,29,30/09/2024</t>
  </si>
  <si>
    <t>07,13,14,15,16,20,21,22,23,27/09/2024</t>
  </si>
  <si>
    <t>NILSON ROBERTO FERREIRA</t>
  </si>
  <si>
    <t>Assistência nas supervisões de EAC's; Assistência na fiscalização em revendas veterinárias; Assistência na fiscalização em estabelecimentos avícolas comerciais; Assistência na fiscalização do uso da cama-de-galinha nos plantios de cará e banana, Assistência em barreira móvel.</t>
  </si>
  <si>
    <t>Sairé - Bonito</t>
  </si>
  <si>
    <t>FABIO ALEXANDRE LYRA DA SILVA</t>
  </si>
  <si>
    <t>01,07,08,13,15,16,20,21,22,27,28,29/09/2024</t>
  </si>
  <si>
    <t>KEILA ROBERTA TORREÃO DE ANDRADE MELO</t>
  </si>
  <si>
    <t>SUPERVISÃO EACs, VIGILÂNCIA ATIVA E PASSIVA AIE, MORMO E RAIVA, FISCALIZAÇÃO EVENTO PECUÁRIO, FISCALIZAÇÃO EM GRANJA AVÍCOLA COMERCIAL E DE REPRODUÇÃO.</t>
  </si>
  <si>
    <t>DAVI ARAUJO DOS SANTOS</t>
  </si>
  <si>
    <t xml:space="preserve"> 467951-2</t>
  </si>
  <si>
    <t> AUXILIAR NA EMISSÃO DE GTA EM EVENTOS AGROPECUARIOS</t>
  </si>
  <si>
    <t>CARUARU - BREJO DA M. DE DEUS</t>
  </si>
  <si>
    <t>06,10,20,24/09/2024</t>
  </si>
  <si>
    <t>02,06,07,09,13,14,15,16,20,21,22,23,27,28,30/09/2024</t>
  </si>
  <si>
    <t>20,21,22,23,27,28,29,30/09/2024</t>
  </si>
  <si>
    <t>01,02,05,14,15,16,21,22,23,28/09/2024</t>
  </si>
  <si>
    <t>09,14,15,16,21,23,28/09/2024</t>
  </si>
  <si>
    <t>09,14,15,16,21,23,28/089/2024</t>
  </si>
  <si>
    <t>01,02,06,07,08,13,15,16,22,23,24,27,28/09/2024</t>
  </si>
  <si>
    <t>06,13,14,15,16,20,21,22,23,27/09/2024</t>
  </si>
  <si>
    <t>335579-9</t>
  </si>
  <si>
    <t>SUPERVISÃO EACs, VIGILÂNCIA ATIVA E PASSIVA AIE, MORMO E RAIVA, FISCALIZAÇÃO EVENTO PECUÁRIO, FISCALIZAÇÃO EM GRANJA AVÍCOLA COMERCIAL E DE REPRODUÇÃO</t>
  </si>
  <si>
    <t>03,04,05,09,12,13,17,18,19,23,25,26/09/2024</t>
  </si>
  <si>
    <t>Ação conjunta com a área vegetal afim de verificar as condições de tratamento do esterco para comercialização e das condições sanitárias da granja para obtenção de registro junto a ADAGRO.</t>
  </si>
  <si>
    <t>01,02,05,06,07,08,09,12,14,15,16,21,22,23,26,29,30/09/2024</t>
  </si>
  <si>
    <t>12,14,16,20,22,27,29/09/2024</t>
  </si>
  <si>
    <t>01,06,07,08,10,11,12,13,15,16,20,21,22,29,30/9/2024</t>
  </si>
  <si>
    <t>01,06,07,08,10,11,12,13,15,16,20,21,22,29,30/09/2024</t>
  </si>
  <si>
    <t>02,06,07,08,09,12,14,15,16,19,21,22,23,29,30/09/2024</t>
  </si>
  <si>
    <t>01,02,03,05,21,22,23,26,27,28,29,30,31/09/2024</t>
  </si>
  <si>
    <t>02,10,16,22,23,30/09/2024</t>
  </si>
  <si>
    <t xml:space="preserve"> LUCAS LEANDRO DA SILVA SOARES</t>
  </si>
  <si>
    <t xml:space="preserve">05,06,09,10,21,13,14,16,17,19,24,25,26,27,28,30/09/2024 </t>
  </si>
  <si>
    <t>CLÁUDIO NUNES DA ROCHA JUNIOR</t>
  </si>
  <si>
    <t>FISCAL ESTADUAL AGROPECUÁRIO 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 FISCALIZAÇÃO EM EVENTOS AGROPECUÁRIOS.</t>
  </si>
  <si>
    <t>03,10,11,12,17,18,19,20,23,26,27,3009/2024</t>
  </si>
  <si>
    <t>03,10,11,12,17,18,19,20,23,26,27,30/09/2024</t>
  </si>
  <si>
    <t> Artur Evaristo Dutra de Oliveira Anjos</t>
  </si>
  <si>
    <t>1.814.490-0</t>
  </si>
  <si>
    <t>Assistência na inspeção de estabelecimentos de produtos de origem animal, auxilio na atualização cadastral e no georreferenciamento das propriedades. acompanhamento da fiscalização da feira de animai. </t>
  </si>
  <si>
    <t>IPUBI </t>
  </si>
  <si>
    <t>TRINDADE - IPUBI </t>
  </si>
  <si>
    <t>13,16,23,25,26,30/09/2024</t>
  </si>
  <si>
    <t>JESIANE RAMOS AMORIM</t>
  </si>
  <si>
    <t>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t>
  </si>
  <si>
    <t>SANTA CRUZ</t>
  </si>
  <si>
    <t>FEIRA DE ANIMAIS - SANTA CRUZ</t>
  </si>
  <si>
    <t>05,06,14,18,20,25,28/09/2024</t>
  </si>
  <si>
    <t>LUCAS LOPES DE MACEDO ALVES</t>
  </si>
  <si>
    <t>GRANITO-BODOCÓ</t>
  </si>
  <si>
    <t>04,13,17,18,19,20,24,25,26,27/09/2024</t>
  </si>
  <si>
    <t>01,02,04,06,07,08,09,12,13,14,15,16,19,20,21,22,23,26,27,28/09/2024</t>
  </si>
  <si>
    <t>01,02,06,08,12,14,15,19,21,22,29,30/09/2024</t>
  </si>
  <si>
    <t>06,07,12,13,20,21,28/09/2024</t>
  </si>
  <si>
    <t>CÉLIA FERNANDA VIEIRA</t>
  </si>
  <si>
    <t> MAPEAMENTO DE RISCO, VIGILÂNCIA EPIDEMIOLÓGICA, FISCALIZAÇÃO DE ESTABELECIMENTOS VINCULADOS A ADAGRO, SACRIFÍCIO ANIMAL E BARREIRA MÓVEL.</t>
  </si>
  <si>
    <r>
      <t> LAGOA DO CARRO </t>
    </r>
    <r>
      <rPr>
        <i/>
        <sz val="12"/>
        <color rgb="FF000000"/>
        <rFont val="Calibri"/>
        <family val="2"/>
      </rPr>
      <t>/ </t>
    </r>
    <r>
      <rPr>
        <sz val="12"/>
        <color rgb="FF000000"/>
        <rFont val="Calibri"/>
        <family val="2"/>
      </rPr>
      <t>RECIFE</t>
    </r>
  </si>
  <si>
    <t>15,16,19,23,28/09/2024</t>
  </si>
  <si>
    <t>FLÁVIA BEZERRA CAVALCANTI </t>
  </si>
  <si>
    <t>464992-3</t>
  </si>
  <si>
    <t>ASSESSORA DE COMUNICAÇÃO </t>
  </si>
  <si>
    <t>APOIO TÉCNICO NA EXPOAGRO (COBERTURA JORNALÍSTICA)</t>
  </si>
  <si>
    <t>PAULISTA</t>
  </si>
  <si>
    <t>RECIFE/PAULISTA</t>
  </si>
  <si>
    <t>07,16,26/09/2024</t>
  </si>
  <si>
    <t>09,19,28/09/2024</t>
  </si>
  <si>
    <t>02,12,21,30/09/2024</t>
  </si>
  <si>
    <t>05,14,23/09/2024</t>
  </si>
  <si>
    <t>07,16,25/09/2024</t>
  </si>
  <si>
    <t>JOSÉ DE SIQUEIRA LEITE FILHO</t>
  </si>
  <si>
    <t>218951-8</t>
  </si>
  <si>
    <t>04,13,23/09/2024</t>
  </si>
  <si>
    <t>JOSIVALDO FERREIRA DE SOUZA</t>
  </si>
  <si>
    <t>220974-8</t>
  </si>
  <si>
    <t>06,16,2509/2024</t>
  </si>
  <si>
    <t>09/18,27/09/2024</t>
  </si>
  <si>
    <t>WELLINGTON MAXIMO LIMA DA SILVA</t>
  </si>
  <si>
    <t>426857-1</t>
  </si>
  <si>
    <t xml:space="preserve"> ASSISTENTE DE DEFESA AGROPECUÁRIA </t>
  </si>
  <si>
    <t>01,09,18,27/09/2024</t>
  </si>
  <si>
    <t>06,16,25/09/2024</t>
  </si>
  <si>
    <t>09,18,27/09/2024</t>
  </si>
  <si>
    <t xml:space="preserve">ASSISTENTE DE DEFESA AGROPECÚARIA </t>
  </si>
  <si>
    <t>16,25/09/2024</t>
  </si>
  <si>
    <t>MISAEL JOSÉ DA SILVA</t>
  </si>
  <si>
    <t>1814495-0</t>
  </si>
  <si>
    <t>02,11,20,30/09/2024</t>
  </si>
  <si>
    <t>04,13,23,01/9/2024</t>
  </si>
  <si>
    <t>Apoio a Fiscalização móvel na PE-050 no município de Vitória de santo antão onde foi realizada a inspeção de veículos transportadores de animais e no dia 28/08/2024 trabalho realizado do cabo com os pequenos produtores sobre a influenza aviaria e cadastro dos mesmo.</t>
  </si>
  <si>
    <t>SÃO LOURENÇO/RECIFE.</t>
  </si>
  <si>
    <t>19,23,27,29,30</t>
  </si>
  <si>
    <t>19,23,27,28,30/09/2024</t>
  </si>
  <si>
    <t>22,27,29/09/2024</t>
  </si>
  <si>
    <t>08,09,21,23,30/09/2024</t>
  </si>
  <si>
    <t>06,13,15,22,27,20/09/2024</t>
  </si>
  <si>
    <t>02,07,09/2024</t>
  </si>
  <si>
    <t>13,26/09/2024</t>
  </si>
  <si>
    <t>07,08,14,28/09/2024</t>
  </si>
  <si>
    <t>05,12,14,20,23,27,28/09/2024</t>
  </si>
  <si>
    <t>03,04,09,11,17,18/09/2024</t>
  </si>
  <si>
    <t>ANILDE GRAÇA SOUSA MACIEL</t>
  </si>
  <si>
    <t>1814455-1</t>
  </si>
  <si>
    <t>03,04,05,10,11,12,17,20,24,26/09/2024</t>
  </si>
  <si>
    <t xml:space="preserve"> WELISTON  DE  OLIVEIRA CUTRIN</t>
  </si>
  <si>
    <t>1814491-8</t>
  </si>
  <si>
    <t>SÃO BENEDITO DO SUL /PALMARES</t>
  </si>
  <si>
    <t>03,04,10,11,12,20/09/2024</t>
  </si>
  <si>
    <t xml:space="preserve"> PAULO BATISTA DO NASCIMENTO FILHO</t>
  </si>
  <si>
    <t>169134-1</t>
  </si>
  <si>
    <t>AMARAJI /ESCADA</t>
  </si>
  <si>
    <t>02,04,05,10,13,18,25,27/09/2024</t>
  </si>
  <si>
    <t>ERNANDES SILVA BARBOSA</t>
  </si>
  <si>
    <t>1814454-3</t>
  </si>
  <si>
    <t>FISCALIZAÇÕES DE DEFESA E INSPEÇÃO VEGETAL</t>
  </si>
  <si>
    <t>JOSÉ SOARES SILVA JUNIOR</t>
  </si>
  <si>
    <t>1814496-9</t>
  </si>
  <si>
    <t>CRISTIAN PEDRO AUGUSTO DA SILVA</t>
  </si>
  <si>
    <t>1814494-2</t>
  </si>
  <si>
    <t>02,17/09/2024</t>
  </si>
  <si>
    <t>Visita técnica a UR- Caruaru e a estabelecimento agroindustrial de base familiar (unidade de beneficiamento de carnes), com intenção de registro na Adagro.</t>
  </si>
  <si>
    <t>Caruaru /Recife</t>
  </si>
  <si>
    <t>03,05,08,12,13,15,19,21,22,23,24,26,28,3109/2024</t>
  </si>
  <si>
    <t>03,05,08,12,13,15,19,21,22,23,24,26,28,31/09/2024</t>
  </si>
  <si>
    <t>14,15,19,20,21,22,26,28,29/09/2024</t>
  </si>
  <si>
    <t>02,06,08,13,16,20,22,26,28/09/2024</t>
  </si>
  <si>
    <t>03,07,10,12,14,20,26,31/09/2024</t>
  </si>
  <si>
    <t>03,10,17,19,22,24,31/09/2024</t>
  </si>
  <si>
    <t>02,07,12,14,20,22,27,29/09/2024</t>
  </si>
  <si>
    <t>03,10,17,24,31/09/2024</t>
  </si>
  <si>
    <t>06,14,27/09/2024</t>
  </si>
  <si>
    <t>03,06,07,12,14,17,20,23,24,26,29/09/2024</t>
  </si>
  <si>
    <t>06,07,19,24,25,21/09/2024</t>
  </si>
  <si>
    <t>06,08,13,14,20,22,27,28,29/09/2024</t>
  </si>
  <si>
    <t>01,05,08,15,22,29/09/2024</t>
  </si>
  <si>
    <t>08,15,20,22,27/09/2024</t>
  </si>
  <si>
    <t>02,12,14,20,23,27/09/2024</t>
  </si>
  <si>
    <t>06,08,13,14,20,22,27,28/09/2024</t>
  </si>
  <si>
    <t>06,08,13,14,20,22,27,29/2024</t>
  </si>
  <si>
    <t>03,10,24/09/2024</t>
  </si>
  <si>
    <t>02,07,12,16,19,21,24,25,27,29/09/2024</t>
  </si>
  <si>
    <t>EVERTON FERREIRA DOS SANTOS</t>
  </si>
  <si>
    <t>181.511.40</t>
  </si>
  <si>
    <t>ASSISTÊNCIA À VISTORIAS EM GRANJAS AVÍCOLAS E À FISCALIZAÇÃO EM PROPRIEDADES RURAIS</t>
  </si>
  <si>
    <t>CALÇADO</t>
  </si>
  <si>
    <t>JUREMA/CALÇADO</t>
  </si>
  <si>
    <t>06,11,18/09/2024</t>
  </si>
  <si>
    <t xml:space="preserve"> SUZANA LEITE MATOS BARBOSA </t>
  </si>
  <si>
    <t xml:space="preserve"> 372.007-1</t>
  </si>
  <si>
    <t>Coleta de água e produtos lácteos entre outras atividades de metas da Inspeção</t>
  </si>
  <si>
    <t>05,10,12,16,19,23,25,27,30/09/2024</t>
  </si>
  <si>
    <t>MÁRCIO ROBERTO ROMÃO DA SILVA SANTOS</t>
  </si>
  <si>
    <t>181.451-32</t>
  </si>
  <si>
    <t>ASSISTÊNCIA NAS ATIVIDADES DE INSPEÇÃO E NA FISCALIZAÇÃO DE PROPRIEDADES RURAIS</t>
  </si>
  <si>
    <t>10,12,16,23,27,30/09/2024</t>
  </si>
  <si>
    <t xml:space="preserve"> THIAGO JASSE DE ANDRADE</t>
  </si>
  <si>
    <t>181.510-27</t>
  </si>
  <si>
    <t>Buíque/Pesqueira</t>
  </si>
  <si>
    <t xml:space="preserve"> TULIO OLIVEIRA DOS SANTOS</t>
  </si>
  <si>
    <t>ASSISTÊNCIA À FISCALIZAÇÃO EM FEIRA DE ANIMAIS</t>
  </si>
  <si>
    <t> PEDRA</t>
  </si>
  <si>
    <t>BELO JARDIM/PEDRA</t>
  </si>
  <si>
    <t>03,14,21,25/09/2024</t>
  </si>
  <si>
    <t>MÁRIO FERNANDO VILELA DE ALMEIDA</t>
  </si>
  <si>
    <t>181.444-11</t>
  </si>
  <si>
    <t>FISCALIZAÇÃO EM EVENTO AGROPECUÁRIO; FISCALIZAÇÃO DE ESTABELECIMENTOS VETERINÁRIOS E EM PROPRIEDADES RURAIS; SUPERVISÕES EM EAC</t>
  </si>
  <si>
    <t>07,09,10,14,17,20,25,28,30/09/2024</t>
  </si>
  <si>
    <t xml:space="preserve"> 467.954-7</t>
  </si>
  <si>
    <t>ASSISTÊNCIA NA UVL BELO JARDIM; ASSISTÊNCIA À VISTORIAS EM GRANJAS AVÍCOLAS</t>
  </si>
  <si>
    <t>TACAIMBÓ</t>
  </si>
  <si>
    <t> BELO JARDIM - TACAIMBÓ</t>
  </si>
  <si>
    <t>10,19/09/2024</t>
  </si>
  <si>
    <t xml:space="preserve"> BRUNO CESAR NUNES </t>
  </si>
  <si>
    <t>181.444-03</t>
  </si>
  <si>
    <t>INSPEÇÃO PERMANENTE EM ABATEDOURO DE AVES - SIE</t>
  </si>
  <si>
    <t>BELO JARDIM </t>
  </si>
  <si>
    <t>ABATEDOURO - BELO JARDIM</t>
  </si>
  <si>
    <t>07,14,28/09/2024</t>
  </si>
  <si>
    <t>JOEL DA SILVA ALMEIDA</t>
  </si>
  <si>
    <t>181.451-59</t>
  </si>
  <si>
    <t>ASSISTÊNCIA À INSPEÇÃO PERMANENTE EM ABATEDOURO DE AVES - SIE</t>
  </si>
  <si>
    <t>ÁVYLLA NASCIMENTO FRANÇA</t>
  </si>
  <si>
    <t>425.868-1</t>
  </si>
  <si>
    <t>FISCALIZAÇÕES EM EVENTOS AGROPECUÁRIOS (FEIRA DE ANIMAIS E VAQUEJADA); VISTORIAS EM GRANJAS AVÍCOLAS</t>
  </si>
  <si>
    <t>SÃO BENTO DO UNA</t>
  </si>
  <si>
    <t>BELO JARDIM / SÃO BENTO DO UNA</t>
  </si>
  <si>
    <t>08,13,14,18,28,23/09/2024</t>
  </si>
  <si>
    <t> Ebla Lorena Sales de Araújo</t>
  </si>
  <si>
    <t>Fiscal Estadual Agropecuária - Médica Veterinária</t>
  </si>
  <si>
    <t>fiscalizaçao agropecuaria</t>
  </si>
  <si>
    <t>Machados/ Recife</t>
  </si>
  <si>
    <t>VERONICA PRISCILA FABRE</t>
  </si>
  <si>
    <t xml:space="preserve"> FISCALIZAÇÃO EM ESTABELECIMENTO AVÍCOLA / ORIENTAÇÕES TÉCNICAS AO NOVO FISCAL RESPONSÁVEL PELA ULSAV CARPINA.</t>
  </si>
  <si>
    <t>BUENOS AIRES/VICÊNCIA/PAUDALHO/RECIFE</t>
  </si>
  <si>
    <t>07,09,12,14,19,21/09/2024</t>
  </si>
  <si>
    <t>02,07,08,14,15,16,20,21,22,28,30/09/2024</t>
  </si>
  <si>
    <t>08,09,13,20,23,27,28,30/09/2024</t>
  </si>
  <si>
    <t>08,09,13,16,20,23,28,30/09/2024</t>
  </si>
  <si>
    <t>08,09,13,16,20,23,28,30/092024</t>
  </si>
  <si>
    <t>08,09,15,16,2,27,28,29,30/09/2024</t>
  </si>
  <si>
    <t>12,16,21,26,27,30/09/2024</t>
  </si>
  <si>
    <t>01,03,06,07,08,10,12,13,14,17,22,23,24,27,31/09/2024</t>
  </si>
  <si>
    <t>03,07,08,10,13,15,17,19,21,24,26,28,29/09/2024</t>
  </si>
  <si>
    <t>01,02,07,08,09,14,15,16,21,22,29,30/09/2024</t>
  </si>
  <si>
    <t>01,02,07,08,09,14,15,16,21,22,29,30/9/2024</t>
  </si>
  <si>
    <t>03,07,09,17,19,26,27,31/09/2024</t>
  </si>
  <si>
    <t>03,05,17,20,22,24,28,29/09/2024</t>
  </si>
  <si>
    <t>02,03,05,07,12,13,23,26/09/2024</t>
  </si>
  <si>
    <t>15,20,22,23,26,29,30/09/2024</t>
  </si>
  <si>
    <t>Realizar ações de atualização de rebanhos; Executar atividades administrativas e de defesa sanitária animal: cadastramento e atualização cadastral de propriedade e produtor rural; Supervisões/ visitas a EAC's; atendimento a notificações e ações de vigilância ativa</t>
  </si>
  <si>
    <t>ITAMBÉ/GOIANA</t>
  </si>
  <si>
    <t>04,05,10,11,17,18,25/09/2024</t>
  </si>
  <si>
    <t xml:space="preserve"> AMANDA CRISTINA SANTOS GUSMAO</t>
  </si>
  <si>
    <t>03,21,22,23,26,27,28,29/09/2024</t>
  </si>
  <si>
    <t> Edilza Maria de Oliveira</t>
  </si>
  <si>
    <t>831880/2</t>
  </si>
  <si>
    <t>Recife (Plantão 4ª EXPOAGRO)</t>
  </si>
  <si>
    <t>18,21,22,25,29/09/2024</t>
  </si>
  <si>
    <t xml:space="preserve"> THAÍS HELENA SOUGEY DE ALMEIDA</t>
  </si>
  <si>
    <t>400.431-0</t>
  </si>
  <si>
    <t>1. Supervisão/Inspeção em plantios de banana; 2. Cadastramento e atualização cadastral de propriedade e produtor rural; 3. Supervisão/Inspeção em plantios de banana; 4. Fiscalização de produtores e propriedades rurais inadimplentes com a vacina contra a brucelose; 5. Vigilância em propriedades/estabelecimentos com suínos e/ou ruminantes; 6. Barreira móvel para fiscalização de transporte de animais</t>
  </si>
  <si>
    <t>Aliança - Timbaúba</t>
  </si>
  <si>
    <t>13,17,18,25,26,30/09/2024</t>
  </si>
  <si>
    <t>Defesa sanitária animal, educação sanitária, fiscalização de eventos, estabelecimentos agropecuários, visita a propriedades e a produtores rurais, participações em reuniões externas, georreferenciamento, vigilância ativa/passiva, fiscalização de farmácias veterinárias.
*Diárias Integrais com deslocamento do Município sede, conforme art. 3º do decreto 25845/03</t>
  </si>
  <si>
    <t>13,17,18,25,26,30/09/2025</t>
  </si>
  <si>
    <t>JEFFERSON BERNARDO CALADO DA SILVA</t>
  </si>
  <si>
    <t>18145094-1</t>
  </si>
  <si>
    <t>EXECUTAR AÇÕES ADMINISTRATIVAS DE DEFESAS AGROPECUÁRIA, CADASTRAMENTO E ATUALIZAÇÕES DE PRODUTORES E PROPRIEDADE RURAL E FISCALIZAÇÃO NA FEIRA.</t>
  </si>
  <si>
    <t> Vitoria de Santo Antão</t>
  </si>
  <si>
    <t>Pombos/Moreno/Vitória de Sto Antão</t>
  </si>
  <si>
    <t>07,17,18,21,25/09/2024</t>
  </si>
  <si>
    <t>05,12,09/2024</t>
  </si>
  <si>
    <t>10,15/09/2024</t>
  </si>
  <si>
    <t>06,12,19/09/2024</t>
  </si>
  <si>
    <t>09,17,24/0/2024</t>
  </si>
  <si>
    <t>06,12,19,/092024</t>
  </si>
  <si>
    <t>10,17,22/092024</t>
  </si>
  <si>
    <t>06,12/09/2024</t>
  </si>
  <si>
    <t>10,17,09/2024</t>
  </si>
  <si>
    <t>10,17,22/09/2024</t>
  </si>
  <si>
    <t>05,12/09/2024</t>
  </si>
  <si>
    <t>02,08,15,23,27/09/2024</t>
  </si>
  <si>
    <t>ALEXANDRE CORRÊA DE CASTRO JUNIOR</t>
  </si>
  <si>
    <t> ASSISTENTE DE DEFESA AGROPECUÁRIA</t>
  </si>
  <si>
    <t>FISCALIZAÇÃO DE EVENTOS AGROPECUÁRIOS. (FEIRA DE ANIMAIS). CADASTRO E ATUALIZAÇÃO CADASTRAL DE PRODUTOR E PROPRIEDADE RURAIS. FISCALIZAÇÃO, CADASTRO E ATUALIZAÇÃO CADASTRAL DE GRANJAS E ESTABELECIMENTOS AVÍCOLAS. VISTORIA EM LIXÕES E PROPRIEDADES DE RISCO.</t>
  </si>
  <si>
    <t>02,03,14,18,26,30/09/2024</t>
  </si>
  <si>
    <t>KILDARE DE GÓES RODRIGUES JÚNIOR</t>
  </si>
  <si>
    <t> FISCALIZAÇÃO DE EVENTOS AGROPECUÁRIOS (FEIRA DE ANIMAIS). CADASTRO E ATUALIZAÇÃO CADASTRAL DE PRODUTOR E PROPRIEDADE RURAL. FISCALIZAÇÃO, CADASTRO E ATUALIZAÇÃO CADASTRAL DE GRANJA E ESTABELECIMENTO AVÍCOLAS. VISTORIA EM LIXÕES E PROPRIEDADES DE RISCO.</t>
  </si>
  <si>
    <t>JOAO ALFREDO - SURUBIM</t>
  </si>
  <si>
    <t>02,09,14,16,17,23/09/2024</t>
  </si>
  <si>
    <t>02,03/09/2024</t>
  </si>
  <si>
    <t>02,06,08,13,14,16,19,21,22,26,28,29/09/2024</t>
  </si>
  <si>
    <t>12,13,14,16,19,20,21,26,28/09/82024</t>
  </si>
  <si>
    <t>01,03,08,10,11,15,17,18,22,24,25,29,30/09/2024</t>
  </si>
  <si>
    <t>01,02,03,04,08,09,10/09/2024</t>
  </si>
  <si>
    <t>03,05,07,08,1,13,15,19,21,22,24,26,27/09/2024</t>
  </si>
  <si>
    <t>01,02,05,06,09,16,19,20,26,29/09/2024</t>
  </si>
  <si>
    <t> Sandro Rogério dos Santos Soares</t>
  </si>
  <si>
    <t> Inspeção no Abatedouro Regional de Paudalho.</t>
  </si>
  <si>
    <t>02,03,05,06,09,10,12,13,16,17/09/2024</t>
  </si>
  <si>
    <t>01,02,03,07,08,13,15,21,22,27/09/2024</t>
  </si>
  <si>
    <t>01,02,05,06,09,16,19,20,26,29/092024</t>
  </si>
  <si>
    <t>02,05,09,23,26,30/09/2024</t>
  </si>
  <si>
    <t>01,05,09,14,15,19,20,23,27,29,30/09/2024</t>
  </si>
  <si>
    <t>ALESON ALVES COSTA</t>
  </si>
  <si>
    <t xml:space="preserve"> 181.453-02</t>
  </si>
  <si>
    <t>Barreiras móvel nas feiras de animais,atualizações cadastrais e georreferenciamentos de propriedades rurais,ovinos,caprinos,bovinos e suínos levar documentos,e buscar pedidos da regional,fiscalizações de firmas comerciais de produtos veterinários,vacinação assistida de brucelose,Fiscalização na exposição.</t>
  </si>
  <si>
    <t>03,06,10,16,18,30/09/2024</t>
  </si>
  <si>
    <t>02,05,07,09,14,19,23,27/09/2024</t>
  </si>
  <si>
    <t>01,07,09,12,16/09/2024</t>
  </si>
  <si>
    <t>MARCELLO BEZERRA RODRIGUES DE OLIVEIRA</t>
  </si>
  <si>
    <t xml:space="preserve"> FISCAL AGROPECUARIO ESTADUAL - MV</t>
  </si>
  <si>
    <t>Fiscalização de eventos agropecuários, cadastro e atualização cadastral de produtores e propriedades rurais, vistoria em lixões e propriedades de risco.</t>
  </si>
  <si>
    <t>SANTA MARIA DO CAMBUCA - SURUBIM</t>
  </si>
  <si>
    <t>03,04,11,17,18,19,25/09/2024</t>
  </si>
  <si>
    <t xml:space="preserve"> MARCOS GOMES DE FREITAS</t>
  </si>
  <si>
    <t> 415.365-0</t>
  </si>
  <si>
    <t>Fiscalização de eventos agropecuários(feira de animais), cadastro e atualização cadastral de produtor e propriedades rurais, fiscalização, cadastro e atualização cadastral de granjas e estabelecimentos avícolas, vistoria em lixões e propriedades de risco.</t>
  </si>
  <si>
    <t> Santa Maria do Cambucá - Surubim</t>
  </si>
  <si>
    <t>02,04,09,11,16,23,25/09/2024</t>
  </si>
  <si>
    <t> JOSÉ WILLKER GOMES DE LIMA</t>
  </si>
  <si>
    <t>FISCALIZAÇÃO EM EVENTOS AGROPECUÁRIOS, ATUALIZAÇÃO E CADASTRAMENTO DE PRODUTORES E PROPRIEDADES RURAIS, VISTORIA EM ESTABELECIMENTOS COMERCIAIS AVÍCOLAS PARA REGISTRO INICIAL E RENOVAÇÃO DE REGISTRO, FISCALIZAÇÃO EM FIRMAS COMERCIAIS DE PRODUTOS VETERINÁRIOS, FISCALIZAR PROPRIEDADES SEM REGISTRO DE VACINAS BRUCELOSE SEMESTRE PASSADO, COLETA DE MATERIAL PARA EXAMES.</t>
  </si>
  <si>
    <t>MACHADOS - LIMOEIRO</t>
  </si>
  <si>
    <t>06,14,17,18,20,24,27/09/2024</t>
  </si>
  <si>
    <t>03,04,08/09/2024</t>
  </si>
  <si>
    <t>03,04/10/09/2024</t>
  </si>
  <si>
    <t>03,04,09,10/09/2024</t>
  </si>
  <si>
    <t xml:space="preserve"> JOSIVALDO CARVALHO DA SILVA</t>
  </si>
  <si>
    <t>181.450-00</t>
  </si>
  <si>
    <t>1. Cadastramento ou atualização cadastral de propriedades e produtores rurais, inclusive de aquicultura.
2. Fiscalização em propriedades rurais.</t>
  </si>
  <si>
    <t>Orocó</t>
  </si>
  <si>
    <t>Santa Maria da Boa Vista/Orocó</t>
  </si>
  <si>
    <t>10,20/09/2024</t>
  </si>
  <si>
    <t>Maria Lisiê Moura Porfírio de Santana</t>
  </si>
  <si>
    <t xml:space="preserve"> 1. Participar da comitiva do Secretário de Agricultura em visita a propriedade de uva e manga  e na 18a. festa do produtor do Projeto  Maria Tereza. 2. Supervisão no escritório de Afrânio</t>
  </si>
  <si>
    <t>Afrânio/Petrolina</t>
  </si>
  <si>
    <t>07,27/09/2024</t>
  </si>
  <si>
    <t>ANGÉLICA LIBERALINO DA SILVA</t>
  </si>
  <si>
    <t xml:space="preserve"> 181.442-09</t>
  </si>
  <si>
    <t xml:space="preserve">1. Cadastramento ou atualização cadastral de propriedades e produtores rurais, inclusive de aquicultura.
2. Entrega de material gráfico e KIT emergencial para atendimento de suspeita de SRNA's.
3. Investigação de suspeita de SRNA.
 </t>
  </si>
  <si>
    <t>Lagoa Grande/Petrolina</t>
  </si>
  <si>
    <t>10,11,12,17,30/09/2024</t>
  </si>
  <si>
    <t>1. Cadastramento ou atualização cadastral de propriedades e produtores rurais, inclusive de aquicultura.</t>
  </si>
  <si>
    <t>Lagoa Grand/Petrolina</t>
  </si>
  <si>
    <t>Atualizado em 1/10/2024</t>
  </si>
  <si>
    <t>REALIZAÇÃO DE INSPEÇÃO PERIÓDICA E REUNIÃO TÉCNICA</t>
  </si>
  <si>
    <t>RIBEIRÃO/BELO JARDIM/CARUARU/RECIFE</t>
  </si>
  <si>
    <t>06,10,13/09/2024</t>
  </si>
  <si>
    <t>Apoio Administrativo a Regional Garanhuns, setor de transporte.</t>
  </si>
  <si>
    <t> Paranatama/</t>
  </si>
  <si>
    <t>01,04,07,11,14,18,21,25,28/10/2024</t>
  </si>
  <si>
    <t>Georreferenciamento em propriedades rurais e Barreira móvel.</t>
  </si>
  <si>
    <t>Terezinha/Brejão/Bom Conselho</t>
  </si>
  <si>
    <t>09,11,23,25/10/2024</t>
  </si>
  <si>
    <t>Visita técnica aos EAC's (Iati, Itaíba e Manari), fiscalização de produtos agropecuários e  aferição de temperaturas em farmácias veterinárias, fiscalização em propriedades rurais e orientações aos produtores sobre atualização cadastral e de vacinas.</t>
  </si>
  <si>
    <t> Águas Belas</t>
  </si>
  <si>
    <t>Itaíba/Manari/Iati/Garanhuns</t>
  </si>
  <si>
    <t>08,09,11,15,16,18,22,23,25,31/10/2024</t>
  </si>
  <si>
    <t> Auxiliar de Defesa Agropecuária</t>
  </si>
  <si>
    <t>Garanhuns/Paranatama/São João/Canhotinho/Lagoa do Ouro/Capoeiras</t>
  </si>
  <si>
    <t>02,07,09,16,18,25,31/10/2024</t>
  </si>
  <si>
    <t xml:space="preserve"> Maria de Fatima Lira de Macedo</t>
  </si>
  <si>
    <t xml:space="preserve"> fiscalização de revendas agropecuárias, Barreira móvel, Fiscalização de granjas avícolas.</t>
  </si>
  <si>
    <t>Jupi/Canhotinho/Jucati/Correntes/</t>
  </si>
  <si>
    <t>03,08,09,15,22,29/10/2024</t>
  </si>
  <si>
    <t>Fiscalização em propriedades rurais; Fiscalização em revendas de produtos veterinários; Vigilância para raiva; Fiscalização de evento agropecuário; Barreira móvel.</t>
  </si>
  <si>
    <t>Capoeiras/Paranatama/Caetés/</t>
  </si>
  <si>
    <t>02.04,14,16,18,22,25,31/10/2024</t>
  </si>
  <si>
    <t>Supervisão de EACs, Fiscalização em revendas e propriedades rurais.</t>
  </si>
  <si>
    <t>Saloá/Terezinha</t>
  </si>
  <si>
    <t>03/16/22/10/2024</t>
  </si>
  <si>
    <t>Fiscalização de Revendas, Fiscalização e Georreferenciamento de propriedades rurais, Vigilância Ativa para AIE.</t>
  </si>
  <si>
    <t>Canhotinho/Angelim/São João/Angelim/</t>
  </si>
  <si>
    <t>03,04,09,04,15,17,21,23,31/10/2024</t>
  </si>
  <si>
    <t>Levantamentos fitossanitários da culturas da banana, citros, palma e uva.
Fiscalização de eventos agropecuários e Barreira Móvel.</t>
  </si>
  <si>
    <t>Bom Conselho/São João/Iati/Jucati/Angelim/Angelim/Brejão/Capoeiras/Bom Conselho</t>
  </si>
  <si>
    <t>01,07,10,11,14,16,18,24,25,28/10/2024</t>
  </si>
  <si>
    <t xml:space="preserve">Wiliana Maciel de Almeida </t>
  </si>
  <si>
    <t>Fiscalização de revendas agropecuárias, Fiscalização de propriedades rurais, Fiscalização de granjas avícolas, vigilância para raiva, Fiscalização de ventos agropecuários - feira de animais.</t>
  </si>
  <si>
    <t>Jupi/Paranatama/Correntes/Jucati/Caetés/Capoeiras/03,04,10,12,18,22,25,30/10/2024</t>
  </si>
  <si>
    <t>03,04,10,12,18,22,25,30/10/2024</t>
  </si>
  <si>
    <t>Visita técnica aos escritórios (Palmerina e Lagoa do Ouro), fiscalização em evento agropecuário (Feira de Lagoa do Ouro), fiscalização e vistoria de estabelecimenntos avícolas e fiscalização em revendas comerciais agropecuárias.</t>
  </si>
  <si>
    <t>Lagoa do Ouro/Palmerina/07,16,22,24,28/10/2024</t>
  </si>
  <si>
    <t xml:space="preserve">Atendimento aos escritórios( UVL e EAC) da Regional Garanhuns. Viagem a Recife para entrega de amostras biológicas e receber material de consumo.
 </t>
  </si>
  <si>
    <t>Bom Conselho/Recife/Correntes/São João/Canhotinho/Jucati/Capoeiras/Jupi/Águas Belas/Caetés/Bom Conselho/Brejão</t>
  </si>
  <si>
    <t>03,08,09,10,15,16,17,22,23,24,29,30/10/2024</t>
  </si>
  <si>
    <t xml:space="preserve"> Rafaela Cavalcanti Souto Galindo</t>
  </si>
  <si>
    <t>03,16,22/10/2024</t>
  </si>
  <si>
    <t>Josefa Paes Cavalcanti Moraes</t>
  </si>
  <si>
    <t xml:space="preserve"> Auxiliar de Defesa Agropecuária</t>
  </si>
  <si>
    <t>São João/ Palmerina/Lagoa do Ouro/Capoeiras</t>
  </si>
  <si>
    <t>07,11,16,18,25,31/10/2024</t>
  </si>
  <si>
    <t>MARCOS ANTONIO ALVES DA SILVA</t>
  </si>
  <si>
    <t>433534-1</t>
  </si>
  <si>
    <t>ASSISTENTE de DEFESA AGROPECUÁRIA</t>
  </si>
  <si>
    <t>Fiscalização em revendas de produtos veterinários; Fiscalização de estabelecimentos avícolas; Busca ativa de propriedades de risco / Fiscalização de propriedades.</t>
  </si>
  <si>
    <t>São João</t>
  </si>
  <si>
    <t>Garanhuns/Angelim</t>
  </si>
  <si>
    <t>04,09,18,21,22,28/10/2024</t>
  </si>
  <si>
    <t>Gizelda Cavalcanti Vaz Mendes</t>
  </si>
  <si>
    <t xml:space="preserve"> 335.594-2</t>
  </si>
  <si>
    <t>Monitoramento de estabelecimentos de leite e derivados, coleta de amostras de alimentos e água e fiscalização de feira de animais.</t>
  </si>
  <si>
    <t>Capoeiras/Itaíba/Bom Conselho/São João/</t>
  </si>
  <si>
    <t xml:space="preserve"> Fabrício dos Santos Silva</t>
  </si>
  <si>
    <t>Monitoramento de estabelecimentos de leite e derivados e coleta de amostras de alimentos e água para registro inicial e renovação de registro.</t>
  </si>
  <si>
    <t>Capoeiras/Itaíba/Bom Conselho/Recife/</t>
  </si>
  <si>
    <t>04,09,10,18,22,28/10/2024</t>
  </si>
  <si>
    <t>404.606-4</t>
  </si>
  <si>
    <t xml:space="preserve">Visita técnica aos EAC's (Iati, Itaíba e Manari), fiscalização de produtos agropecuários e aferição de temperaturas em farmácias veterinárias, fiscalização em propriedades rurais e orientações aos produtores sobre atualização cadastral e de vacinas.
 </t>
  </si>
  <si>
    <t>Itaíba/Manari/Iati/Garanhuns/Iati/</t>
  </si>
  <si>
    <t xml:space="preserve">Fiscalização de evento agropecuário, barreira móvel, supervisão de EACs, fiscalização de revendas e fiscalização de propriedades  rurais.
 </t>
  </si>
  <si>
    <t>Angelim/São João/Angelim</t>
  </si>
  <si>
    <t>04,07,09,10,15,17,21,23/10/2024</t>
  </si>
  <si>
    <t>GEOREFERENCIAMENTO E BARREIRA MAVEL * Conforme artigo 3° do decreto 25845/03</t>
  </si>
  <si>
    <t>TEREZINHA/Brejão</t>
  </si>
  <si>
    <t xml:space="preserve"> Fiscalização em propriedades rurais; Georreferenciamento de propriedades rurais, Fiscalização em revendas de produtos veterinários; Vigilância para raiva; Fiscalização de evento agropecuário; Barreira móvel.
 </t>
  </si>
  <si>
    <t xml:space="preserve"> Jupi/São João/ Jucati/Capoeiras/</t>
  </si>
  <si>
    <t>03,07,14,17,18,24,25,30/10/2024</t>
  </si>
  <si>
    <t>Visita técnica aos escritórios (Iatí, Manarí e Itaíba); fiscalização de produtos veterinários e aferição de temperatura em farmácias veterinárias; fiscalização em propriedades rurais e orientações aos produtores a respeito da atualização cadastral; fiscalização do trânsito de animais nas feiras de animais</t>
  </si>
  <si>
    <t>Itaíba/Manarí/ Iatí/Garanhuns</t>
  </si>
  <si>
    <t>AGUAS BELAS</t>
  </si>
  <si>
    <t xml:space="preserve">Fiscalização em evento agropecuário (Feira Lagoa do Ouro), Visita Técnica aos escritórios (Palmeirina e Lagoa do Ouro), Fiscalização e vistoria em estabelecimento avícola e fiscalização em revendas comerciais agropecuárias.
 </t>
  </si>
  <si>
    <t>Lagoa do Ouro/Palmeirina/</t>
  </si>
  <si>
    <t>07,16,22,24,28/10/2024</t>
  </si>
  <si>
    <t>471615-3</t>
  </si>
  <si>
    <t>04,07,09,10,11,15,17,18,21,23/10/2024</t>
  </si>
  <si>
    <t>Felipe de Souza Rocha</t>
  </si>
  <si>
    <t xml:space="preserve"> Atividades de apoio ao EAC de Caetés e georreferenciamento de propriedades rurais.
 </t>
  </si>
  <si>
    <t>Caetés</t>
  </si>
  <si>
    <t>15,16,21,22,23,29,31/10/2024</t>
  </si>
  <si>
    <t>Garanhuns/Brejão/São João/Canhotinho/Lagoa do Ouro/Capoeiras/Jucati/Lagoa do Ouro</t>
  </si>
  <si>
    <t>02,04,07,09,16,18,25,29,31/10/2024</t>
  </si>
  <si>
    <t xml:space="preserve">Fiscalização de revenda agropecuária; Barreira móvel; Fiscalização em evento agropecuário; Vistoria de estabelecimentos avícolas; Fiscalização em propriedades rurais
 </t>
  </si>
  <si>
    <t xml:space="preserve">Capoeiras/São João/Canhotinho /Caetés/Jupi/ Jucatí </t>
  </si>
  <si>
    <t>02,07,09,14,16,17,18,24,31/10/2024</t>
  </si>
  <si>
    <t xml:space="preserve">Catia Pontes Cardoso </t>
  </si>
  <si>
    <t xml:space="preserve"> Fiscalização em propriedades rurais e Georreferenciamento, Barreira móvel, Fiscalização de granjas avícolas. </t>
  </si>
  <si>
    <t xml:space="preserve">  Jupi</t>
  </si>
  <si>
    <t xml:space="preserve">Canhotinho/ Jucati/Correntes </t>
  </si>
  <si>
    <t>09,14,15,22,24,29/10/2024</t>
  </si>
  <si>
    <t>Agrestina/Cupira/Panelas/Toritama/Lagoa dos Gatos/Brejo da Madre de Deus</t>
  </si>
  <si>
    <t>01,04,07,10,11,14,17,28/10/2024</t>
  </si>
  <si>
    <t>Luis Carlos de Araujo</t>
  </si>
  <si>
    <t xml:space="preserve"> 119.569-7</t>
  </si>
  <si>
    <t>Fiscalização em revendas agropecuárias; Fiscalização em eventos agropecuários (feiras, vaquejadas, leilões, etc...); Supervisão em EAC's; Vigilância Epidemiológica Ativa - Mormo, AIE, Raiva, Brucelose, Tuberculose; Barreira Móvel; Educação Sanitária -  entrevistas e palestras; Supervisão em matadouros.</t>
  </si>
  <si>
    <t>Agrestina/Jataúba/Riacho das Almas/Toritama/São Joaquim do Monte/Cupira/Santa Cruz do Capibaribe</t>
  </si>
  <si>
    <t>01,04,07,10,11,14,15,22,23,24,25/10/2024</t>
  </si>
  <si>
    <t xml:space="preserve">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t>
  </si>
  <si>
    <t>Gravatá/Chã Grande/Garanhuns/ Barra de Guabiraba/ Bonito/Bezerros/Gravatá/Sairé</t>
  </si>
  <si>
    <t>02,03,04,09,10,11,16,17,18,23,24,25,30/10/2024</t>
  </si>
  <si>
    <t>BEZERROS/CHÃ GRANDE/RIACHO DAS ALMAS/</t>
  </si>
  <si>
    <t>01,02,03,08,09,10,15,16,17,22,23,24/10/2024</t>
  </si>
  <si>
    <t>PABLO DE BARROS CAMPOS DO AMARAL</t>
  </si>
  <si>
    <t>F. E. A.</t>
  </si>
  <si>
    <t xml:space="preserve"> Supervisão de EAC's; fiscalização em revendas veterinárias; fiscalização em estabelecimentos avícolas comerciais; fiscalização do uso da cama-de-galinha nos plantios de cará e banana, barreira móvel; fiscalização e emissão de GTA's em evento agropecuário.</t>
  </si>
  <si>
    <t>Camocim de São Félix/São Joaquim do Monte/Barra de Guabiraba/Sairé/Barra de Guabiraba/Caruaru/</t>
  </si>
  <si>
    <t>01,02,03,04,08,09,10,11,16,17,18,22,23/10/2024</t>
  </si>
  <si>
    <t>Assistência em supervisão de EAC's;  Assistência em fiscalização em revendas veterinárias; Assistência em fiscalização em estabelecimentos avícolas comerciais;  Assistência em fiscalização do uso da cama-de-galinha nos plantios de cará e banana, barreira móvel.</t>
  </si>
  <si>
    <t>Antonieta Araújo de Miranda Ferreira</t>
  </si>
  <si>
    <t>Agrestina</t>
  </si>
  <si>
    <t>Caruaru/Cupira/Altinho/Panelas/Bonito</t>
  </si>
  <si>
    <t>01,04,09,10,17,18,29,30/10/2024</t>
  </si>
  <si>
    <t>Gravatá</t>
  </si>
  <si>
    <t>Bezerros/CHÃ GRANDE/RIACHO DAS ALMAS/BEZERROS/Caruaru</t>
  </si>
  <si>
    <t>01,02,03,08,09,10,11,15,16,17,22,23,24/10/2024</t>
  </si>
  <si>
    <t>467951-2</t>
  </si>
  <si>
    <t>Assistência nas supervisões de EAC's; Assistência na fiscalização em revendas agropecuárias; Assistência em Fiscalização em eventos agropecuários (feiras, vaquejadas, leilões, etc...); assistência na Vigilância Epidemiológica Ativa; Assistência em Vistoria em Granjas assistência em Barreira Móvel; Assistência em Supervisão em matadouros.</t>
  </si>
  <si>
    <t>Brejo da Madre de Deus</t>
  </si>
  <si>
    <t>Caruaru/Agrestina/Bonito/Sairé/Barra de Guabiraba/Bonito</t>
  </si>
  <si>
    <t>01,02,07,08,10,12,15,16,18,22,28,29,30/10/2024</t>
  </si>
  <si>
    <t>Fiscalização em eventos agropecuários (feiras, vaquejadas, leilões, etc...); Supervisão em EAC's; Vigilância Epidemiológica Ativa; Educação sanitária; Barreira móvel; Vistoria em Granjas; Inspeções periódicas; Supervisão em matadouros</t>
  </si>
  <si>
    <t>Agrestina/Brejo da Madre de Deus/Jataúba/Toritama/Riacho das Almas/Barra de Guabiraba/Bonito</t>
  </si>
  <si>
    <t>01,03,04,09,10,11,14,18,30/10/2024</t>
  </si>
  <si>
    <t>Agrestina/Jataúba/Riacho das Almas/Toritama/Riacho das Almas/Bezerros/Altinho/São Joaquim do Monte/Santa Cruz do Capibaribe</t>
  </si>
  <si>
    <t>01,04,07,10,11,14,1522,23,24,25/10/2024</t>
  </si>
  <si>
    <t>BEZERROS/CHÃ GRANDE/RIACHO DAS ALMAS/CHÃ GRANDE</t>
  </si>
  <si>
    <t xml:space="preserve"> FÁBIO ALEXANDRE LYRA DA SILVA</t>
  </si>
  <si>
    <t>ASSISTÊNCIA NA SUPERVISÃO DAS EACs, ASSISTÊNCIA NA VIGILÂNCIA ATIVA E
PASSIVA AIE, MORMO E RAIVA, ASSISTÊNCIA NA FISCALIZAÇÃO EVENTO PECUÁRIO, ASSISTÊNCIA NA FISCALIZAÇÃO EM GRANJA
AVÍCOLA COMERCIAL E DE REPRODUÇÃO</t>
  </si>
  <si>
    <t>BEZERROS/RIACHO DAS ALMAS</t>
  </si>
  <si>
    <t xml:space="preserve">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t>
  </si>
  <si>
    <t>02,03,09,10,11,16,17,18,23,25,30/10/2024</t>
  </si>
  <si>
    <t xml:space="preserve">Inspeção e defesa fitossanitária em cultivos de Citros, Inhame, Banana e Palma. Acompanhar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t>
  </si>
  <si>
    <t>LEONARDO DA SILVA SANTOS</t>
  </si>
  <si>
    <t xml:space="preserve">AUXILIAR NA EMISSÃO DE GTA EM EVENTOS AGROPECUARIOS, BARREIRAS SANITÁRIAS E FISCALIZAÇÃO DE ESTABELECIMENTOS
 </t>
  </si>
  <si>
    <t>JATAÚBA</t>
  </si>
  <si>
    <t>CARUARU/BREJO DA MADRE DE DEUS</t>
  </si>
  <si>
    <t>01,02,12,30/10/2024</t>
  </si>
  <si>
    <t>MARCIO JOSE CELESTINO</t>
  </si>
  <si>
    <t xml:space="preserve">Assistência nas supervisões de EAC's; Assistência na fiscalização em revendas agropecuárias; Assistência em Fiscalização em eventos agropecuários (feiras, vaquejadas, leilões, etc...); Assistência em Barreira Móvel.
 </t>
  </si>
  <si>
    <t xml:space="preserve"> Santa Cruz do Cap</t>
  </si>
  <si>
    <t>10,22/10/2024</t>
  </si>
  <si>
    <t>DIEGO RAFAEL DE ALBUQUERQUE TORRES</t>
  </si>
  <si>
    <t xml:space="preserve"> Assistente de Defesa Agropecuaria</t>
  </si>
  <si>
    <t>ACOMPANHAR FISCAL EM EVENTO AGROPECUARIO; ACOMPANHAR FISCAL EM ABATEDOURO; ASSISTIR FISCAL NA USAV CARUARU</t>
  </si>
  <si>
    <t>agrestina</t>
  </si>
  <si>
    <t>caruaru</t>
  </si>
  <si>
    <t>04,11,16,18,25/10/2024</t>
  </si>
  <si>
    <t>EDUARDO FELIPE DA SILVA SANTOS</t>
  </si>
  <si>
    <t>AUXILIAR NA EMISSÃO DE GTA EM EVENTOS AGROPECUARIOS, BARREIRAS SANITÁRIAS E FISCALIZAÇÃO DE ESTABELECIMENTOS</t>
  </si>
  <si>
    <t>TAQUARITINGA DO NORTE</t>
  </si>
  <si>
    <t xml:space="preserve">CARUARU/JATAÚBA </t>
  </si>
  <si>
    <t>01,02,10,29/10/2024</t>
  </si>
  <si>
    <t xml:space="preserve"> 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t>
  </si>
  <si>
    <t xml:space="preserve">BODOCÓ/SANTA CRUX/TRINDADE/EXÚ/GRANITO/SANTA FILOMENA </t>
  </si>
  <si>
    <t>03,04,08,09,10,14,15,16,17,18,21,22,23,24,25,28,30,31/10/2024</t>
  </si>
  <si>
    <t>EXÚ</t>
  </si>
  <si>
    <t>BODOCÓ/GRANITO/TRINDADE/SANTA CRUZ/OURICURI/</t>
  </si>
  <si>
    <t>01,02,03,15,16,17,18,21,22,23,24,29,30,31/10/2024</t>
  </si>
  <si>
    <t>LUCAS LEANDRO DA SILVA SOARES</t>
  </si>
  <si>
    <t xml:space="preserve"> FEA - MEDICINA VETERINÁRIA</t>
  </si>
  <si>
    <t xml:space="preserve">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
 </t>
  </si>
  <si>
    <t xml:space="preserve">OURICURI </t>
  </si>
  <si>
    <t>SANTA FILOMENA /BODOCÓ/ SANTA CRUZ/TRINDADE/ EXÚ/GRANITO</t>
  </si>
  <si>
    <t>01,02,03,07,08,09,14,15,17,18,21,22,23,25,28,29,31/10/2024</t>
  </si>
  <si>
    <t>LORENA OLIVEIRA TÍNEL</t>
  </si>
  <si>
    <t>FISCAL AGROPECUÁRIA ESTADUAL</t>
  </si>
  <si>
    <t xml:space="preserve">FISCALIZAÇÃO EM PROPRIEDADES RURAIS PARA ATUALIZAÇÃO DE REBANHO E DE CADASTRO, GEORREFERENCIAMENTO, EDUCAÇÃO SANITÁRIA, FISCALIZAÇÃO EM REVENDAS, INSPEÇÃO EM ESTABELECIMENTOS, REUNIÕES, ATENDIMENTO AO PÚBLICO. </t>
  </si>
  <si>
    <t xml:space="preserve">ARARIPINA </t>
  </si>
  <si>
    <t>IPUBI/OURICURI01,03,04,07,09,10,14,15,18,21,23,25,28,29,30,31/10/2024</t>
  </si>
  <si>
    <t>01,03,04,07,09,10,14,15,18,21,23,25,28,29,30,31/10/2024</t>
  </si>
  <si>
    <t>FISCAL ESTADUAL AGROPECUÁRIA - MEDICINA VETERINÁRIA</t>
  </si>
  <si>
    <t>INSPEÇÃO DE ESTABELECIMENTOS DE PRODUTOS DE ORIGEM ANIMAL, VISTORIAS EM ESTABALECIMENTO PARA REGISTRO, VISTORIA EM EVENTOS AGROPECUÁRIOS, FISCALIZAÇÃO DE FIRMAS COMERCIAIS DE PRODUTOS VETERINÁRIOS, FISCALIZAÇÃO DE FEIRA DE ANIMAIS, ATUALIZAÇÕES CADASTRAIS DE PRODUTORES E GEORREFERENCIAMENTO DE PROPRIEDADES.</t>
  </si>
  <si>
    <t xml:space="preserve"> SANTA CRUZ</t>
  </si>
  <si>
    <t>BODOCÓ/SANTA FILOMENA/OURICURI/</t>
  </si>
  <si>
    <t>02,03,11,15,18,23,24,31/10/2024</t>
  </si>
  <si>
    <t>GRANITO</t>
  </si>
  <si>
    <t>01,02,03,08,10,15,17,22,24,29/10/2024</t>
  </si>
  <si>
    <t xml:space="preserve"> IVAN RUBENS MARTINS JÚNIOR</t>
  </si>
  <si>
    <t xml:space="preserve"> FISCAL AGROPECUÁRIO ESTADUAL</t>
  </si>
  <si>
    <t>FISCALIZAÇÃO EM PROPRIEDADES RURAIS PARA ATUALIZAÇÃO DE REBANHO E DE CADASTRO, GEORREFERENCIAMENTO, EDUCAÇÃO SANITÁRIA, FISCALIZAÇÃO EM REVENDAS, INSPEÇÃO EM ESTABELECIMENTOS, REUNIÕES, ATENDIMENTO AO PÚBLICO.</t>
  </si>
  <si>
    <t xml:space="preserve"> IPUBI/OURICURI</t>
  </si>
  <si>
    <t>01,03,04,07,09,10,14,15,18,21,23,25,29,30,31/10/2024</t>
  </si>
  <si>
    <t>ARTUR EVARISTO DUTRA DE OLIVEIRA ANJOS</t>
  </si>
  <si>
    <t>Assistência na inspeção de estabelecimentos de produtos de origem animal, auxilio na atualização cadastral e no georreferenciamento das propriedades. acompanhamento e auxílio na fiscalização da feira de animais.</t>
  </si>
  <si>
    <t>IPUBI</t>
  </si>
  <si>
    <t>SANTA FILOMENA/BODOCÓ/TRINDADE/</t>
  </si>
  <si>
    <t>01,02,08,11,14,15,18,21,29,31/10/2024</t>
  </si>
  <si>
    <t>VISITAS AS PROPRIEDADES PARA ATUALIZAÇÃO DE CADASTROS E GEORREFERENCIAMENTO DE PROPRIEDADES.</t>
  </si>
  <si>
    <t xml:space="preserve">Araripina </t>
  </si>
  <si>
    <t xml:space="preserve">Ipubi/Santa Cruz/Santa Filomena/Trindade/Ouricuri </t>
  </si>
  <si>
    <t>02,04,08,10,14,18,23,29/10/2024</t>
  </si>
  <si>
    <t>AUXILIO A EVENTO. 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t>
  </si>
  <si>
    <t>BODOCO/ FEIRA DE ANIMAIS/TRINDADE/SANTA CRUZ</t>
  </si>
  <si>
    <t>02,03,09,10,11,16,17,24,25,30,31/10/2024</t>
  </si>
  <si>
    <t xml:space="preserve"> JOÃO CARLOS ALVES DE SIQUEIRA</t>
  </si>
  <si>
    <t xml:space="preserve"> 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 VISITAS AS UNIDADES DE ATENDIMENTO E ULSAVS DA REGIONA. AUXILIO A EVENTO. BUSCA DE MATERIAIS EM ALMOXARIFADO, SETOR DE TRANSPORTES E REUNIÃO EM RECIFE.
 </t>
  </si>
  <si>
    <t>TRINDADE/FEIRA DE ANIMAIS/ IPUBI/RECIFE/ADAGRO/BODOCO/SANTA CRUZ</t>
  </si>
  <si>
    <t>16,17,18,20,21,22,23,24,28,29,30,31/10/2024</t>
  </si>
  <si>
    <t xml:space="preserve">CLÁUDIO NUNES DA ROCHA JUNIOR </t>
  </si>
  <si>
    <t>OURICURI/BODOCÓ/EXU/TRINDADE/</t>
  </si>
  <si>
    <t>02,03,15,16,17,18,21,22,24,30/10/2024</t>
  </si>
  <si>
    <t>BODOCÓ/GRANITO/TRINDADE/SANTA CRUZ</t>
  </si>
  <si>
    <t>01,02,15,16,21,22,23,29,30/10/2024</t>
  </si>
  <si>
    <t>BODOCÓ/OURICURI/GRANITO</t>
  </si>
  <si>
    <t>03/17/18/23/24/25/29/30/31/10/2024</t>
  </si>
  <si>
    <t xml:space="preserve"> 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t>
  </si>
  <si>
    <t>OURICURI/GRANITO/EXU/TRINDADE/</t>
  </si>
  <si>
    <t>01,02,03,04,07,08,09,10,15,16,17,22,23,25/10/2024</t>
  </si>
  <si>
    <t xml:space="preserve"> Lucas Lopes de Macedo Alves</t>
  </si>
  <si>
    <t xml:space="preserve"> 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t>
  </si>
  <si>
    <t>OURICURI/GRANITO/EXU/TRINDADE/SANTA CRUZ</t>
  </si>
  <si>
    <t xml:space="preserve"> MURILO WANDERSON GRANJA ALEIXO</t>
  </si>
  <si>
    <t>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t>
  </si>
  <si>
    <t>Plantão na Barreira Fixa de Xexéu, desenvolver atividades de  auxiliar na fiscalização do trânsito animal e vegetal.</t>
  </si>
  <si>
    <t>XEXÉU</t>
  </si>
  <si>
    <t>07,16,25/10/2024</t>
  </si>
  <si>
    <t>09,18,28/10/2024</t>
  </si>
  <si>
    <t xml:space="preserve"> PALMARES</t>
  </si>
  <si>
    <t>07,16,25,09,18,28/10/2024</t>
  </si>
  <si>
    <t xml:space="preserve">Plantão na Barreira Fixa de Xexéu, desenvolver atividades de auxiliar na fiscalização do trânsito animal e vegetal.
 </t>
  </si>
  <si>
    <t>04,14,23/10/2024</t>
  </si>
  <si>
    <t xml:space="preserve"> JOSIVALDO FERREIRA DE SOUZA</t>
  </si>
  <si>
    <t xml:space="preserve"> ASSISTENTE  DE DEFESA AGROPECUÁRIA</t>
  </si>
  <si>
    <t xml:space="preserve"> Plantão na Barreira Fixa de Xexéu, desenvolver atividades de  auxiliar na fiscalização do trânsito animal e vegetal.</t>
  </si>
  <si>
    <t xml:space="preserve">Plantão na Barreira Fixa de Xexéu, desenvolver atividades de auxiliar na  fiscalização do trânsito animal e vegetal.
 </t>
  </si>
  <si>
    <t>02,11,21,30,10/2024</t>
  </si>
  <si>
    <t>04,14,23/10/2024,01/11/2024</t>
  </si>
  <si>
    <t xml:space="preserve"> 250642-4</t>
  </si>
  <si>
    <t xml:space="preserve"> TÉCNICO DE DESENVOLVIMENTO</t>
  </si>
  <si>
    <t>02,11,21,30/10/2024</t>
  </si>
  <si>
    <t xml:space="preserve"> Plantão na Barreira Fixa de Xexéu, desenvolver atividades de auxiliar na fiscalização do trânsito animal e vegetal.</t>
  </si>
  <si>
    <t>11,21,30/10/2024</t>
  </si>
  <si>
    <t xml:space="preserve"> Plantão na Barreira Fixa de Xexéu, desenvolver atividades de fiscalização do trânsito animal e vegetal.
 </t>
  </si>
  <si>
    <t>Plantão na Barreira Fixa de Xexéu, desenvolver atividades de auxiliar na fiscalização do trânsito animal e vegetal.</t>
  </si>
  <si>
    <r>
      <t> </t>
    </r>
    <r>
      <rPr>
        <b/>
        <sz val="11"/>
        <color rgb="FF000000"/>
        <rFont val="Calibri"/>
        <family val="2"/>
      </rPr>
      <t>PALMARES</t>
    </r>
  </si>
  <si>
    <t>ANILDE DA GRAÇA SOUSA MACIEL</t>
  </si>
  <si>
    <t xml:space="preserve">Inspeção vegetal – inspeção inicial e reinspeção em empresa controladora de pragas, visando registro inicial de estabelecimento  da Regional Palmares
Inspeção em áreas produtoras de citrus e bananas nos municípios da Regional Palmares
Renovação de firmas agropecuárias
 </t>
  </si>
  <si>
    <t xml:space="preserve">XEXÉU/CORTÊS/QUIPAPÁ/SIRINHAÉM/AMARJI/ CATENDE/ MARAIAL /BARREIROS </t>
  </si>
  <si>
    <t>14,15,16,17,22,23,24,29,30,31</t>
  </si>
  <si>
    <t>FISCALIZAÇÃO DE REVENDAS , SUPERVISÃO EAC E ULSAVS, FISCALIZAÇÃO DE VACINAÇÕES BRUCELOSE, ATENDIMENTOS A FOCOS DE DOENÇAS DE NOTIFICAÇÃO.OBRIGATÓRIA.</t>
  </si>
  <si>
    <t>CORTÊS/AMARAJI/PRIMAVERA/RIBEIRÃO/GAMELEIRA</t>
  </si>
  <si>
    <t>03,09,11,16,18,23,25,31/10/2024</t>
  </si>
  <si>
    <t>FISCAL DE DEFESA AGROPECUÁRIA</t>
  </si>
  <si>
    <t xml:space="preserve">FISCALIZAÇÕES DE DEFESA E INSPEÇÃO VEGETAL
 </t>
  </si>
  <si>
    <t xml:space="preserve"> ESCADA</t>
  </si>
  <si>
    <t>GAMELEIRA/AMARAJI/PRIMAVERA/CORTÊS/RIBEIRÃO</t>
  </si>
  <si>
    <t>01,03,07,08,14,15,21,29/10/2024</t>
  </si>
  <si>
    <t xml:space="preserve">AUXILIAR A FISCALIZAÇÃO DE DEFESA ANIMAL
AUXILIAR AS FISCALIZAÇÕES DE DEFESA E INSPEÇÃO VEGETAL
 </t>
  </si>
  <si>
    <t>RIO FORMOSO/SIRINHAÉM</t>
  </si>
  <si>
    <t>09,17/10/2024</t>
  </si>
  <si>
    <t xml:space="preserve"> 433.515-5</t>
  </si>
  <si>
    <t>QUIPAPÁ/BELÉM DE MARIA /BARREIROS/RIBEIRÃO/AMARAJI/CORTÊS</t>
  </si>
  <si>
    <t>03,08,09,11,15,16,22,29</t>
  </si>
  <si>
    <t xml:space="preserve">FISCALIZAÇÃO DE REVENDAS , SUPERVISÃO EAC E ULSAVS,, ATENDIMENTOS A FOCOS DE DOENÇAS DE NOTIFICAÇÃO, VISTORIA PROPRIEDADE DE  BOVINOS , EQUIDEOS, SUÍNOS, CAPRINOS. PALESTRAS VACINAÇÃO ASSISTIDA DE BOVINOS E BUBALINOS.
 </t>
  </si>
  <si>
    <t>RIBEIRÃO/CORTÊS/PRIMAVERA</t>
  </si>
  <si>
    <t>08,14,21/10/2024</t>
  </si>
  <si>
    <t xml:space="preserve"> 1814494-2</t>
  </si>
  <si>
    <t>PRIMAVERA</t>
  </si>
  <si>
    <t>07,21/10/2024</t>
  </si>
  <si>
    <t>CORTÊS/ RIBEIRÃO</t>
  </si>
  <si>
    <t>14,15/10/2024</t>
  </si>
  <si>
    <t xml:space="preserve"> 169134-1</t>
  </si>
  <si>
    <t>CORTÊS/ RIBEIRÃO/AMARAJI/PRIMAVERA/GAMELEIRA</t>
  </si>
  <si>
    <t>03,08,09,11,16,18,25,31/10/2024</t>
  </si>
  <si>
    <t>CATENDE/BELÉM DE MARIA/XEXÉU/ MARAIAL/SIRINHAÉM</t>
  </si>
  <si>
    <t>01,08,14,15,16,17,22,30/10/2024</t>
  </si>
  <si>
    <t>WELISTON  DE  OLIVEIRA CUTRIN</t>
  </si>
  <si>
    <t xml:space="preserve">CATENDE/CORTÊS/BELÉM DE MARIA/RIO FORMOSO/QUIPAPÁ </t>
  </si>
  <si>
    <t>01,03,08,10,15,17,22,29/10/2024</t>
  </si>
  <si>
    <t>QUIPAPÁ/BELÉM DE MARIA /RIO FORMOSO/RIBEIRÃO/ÁGUA PRETA/AMARAJI/CATENDE/XEXÉU</t>
  </si>
  <si>
    <t>03,08,10,11,15,17,22,25,29,30/10/2024</t>
  </si>
  <si>
    <t>BELÉM DE MARIA/MARAIAL/QUIPAPÁ /CATENDE/MARAIAL/XEXÉU</t>
  </si>
  <si>
    <t>08,16,17,23,24,29,30,</t>
  </si>
  <si>
    <t>FISCALIZAÇÕES EM PROPRIEDADES RURAIS PARA REALIZAÇÃO DE METAS; VISTORIAS EM GRANJAS; SUPERVISÕES EM EAC'S</t>
  </si>
  <si>
    <t>SÃO CAETANO/IBIRAJUBA/SÃO CAETANO/VAQUEJADA/LAJEDO</t>
  </si>
  <si>
    <t>04,08,11,12,13,16,18,21,23,29/10/2024</t>
  </si>
  <si>
    <t>ASSISTÊNCIA À FISCALIZAÇÃO EM PROPRIEDADES RURAIS; EM VISTORIAS DE GRANJAS; ATUALIZAÇÃO CADASTRAL DE PROPRIEDADES RURAIS; EM BLITZ AGROPECUÁRIAS</t>
  </si>
  <si>
    <t>04,08,12,13,15,16,25,31</t>
  </si>
  <si>
    <t xml:space="preserve">ASSISTÊNCIA À FISCALIZAÇÃO DE EVENTO AGROPECUÁRIO; EM PROPRIEDADES RURAIS; EM VISTORIAS DE GRANJAS AVÍCOLAS
 </t>
  </si>
  <si>
    <t>CACHOEIRINHA/IBIRAJUBA</t>
  </si>
  <si>
    <t>17,24,28,31/10/2024</t>
  </si>
  <si>
    <t xml:space="preserve"> 467.946-6</t>
  </si>
  <si>
    <t>VISTORIAS EM GRANJAS AVÍCOLAS; SUPERVISÃO EM EAC; FISCALIZAÇÕES EM  PROPRIEDADES RURAIS; FISCALIZAÇÃO EM EVENTOS AGROPECUÁRIOS; BLITZ AGROPECUÁRIA</t>
  </si>
  <si>
    <t>CALÇADO/SÃO BENTO DO UNA/JUREMA/TACAIMBÓ</t>
  </si>
  <si>
    <t>02,05,10,15,17,19,20,25,29,31/10/2024</t>
  </si>
  <si>
    <t xml:space="preserve"> EVERTON FERREIRA DOS SANTOS</t>
  </si>
  <si>
    <t>ASSISTÊNCIA À VISTORIAS EM GRANJAS AVÍCOLAS; À FISCALIZAÇÃO EM PROPRIEDADES RURAIS; À BLITZ AGROPECUÁRIA</t>
  </si>
  <si>
    <t>CALÇADO/JUREMA/TACAIMBÓ</t>
  </si>
  <si>
    <t>02,10,17,25,29,31/10/2024</t>
  </si>
  <si>
    <t xml:space="preserve"> HEITOR CABRAL BARROS DE ARAÚJO</t>
  </si>
  <si>
    <t>FISCALIZAÇÕES EM EVENTOS AGROPECUÁRIOS (FEIRA DE ANIMAIS E VAQUEJADA); VISTORIAS EM GRANJAS AVÍCOLAS; BLITZ VOLANTES</t>
  </si>
  <si>
    <t xml:space="preserve"> SÃO BENTO DO UNA </t>
  </si>
  <si>
    <t xml:space="preserve"> IBIRAJUBA/VAQUEJADA/FEIRA /BELO JARDIM </t>
  </si>
  <si>
    <t>09,19,20,26,30/10/2024</t>
  </si>
  <si>
    <t xml:space="preserve"> ÁVYLLA NASCIMENTO FRANÇA</t>
  </si>
  <si>
    <t>FISCALIZAÇÕES EM EVENTOS AGROPECUÁRIOS (FEIRA DE ANIMAIS E VAQUEJADA); VISTORIAS EM GRANJAS AVÍCOLAS; BLITZ VOLANTE</t>
  </si>
  <si>
    <t>IBIRAJUBA/VAQUEJADA /FEIRA /BELO JARDIM</t>
  </si>
  <si>
    <t>09,19,20,26,31/10/2024</t>
  </si>
  <si>
    <t>ASSISTÊNCIA À FISCALIZAÇÃO EM EVENTOS AGROPECUÁRIOS (FEIRAS DE ANIMAIS E VAQUEJADA)</t>
  </si>
  <si>
    <t xml:space="preserve">SÃO BENTO DO UNA </t>
  </si>
  <si>
    <t>FEIRA/VAQUEJADA</t>
  </si>
  <si>
    <t>05,19,20,26/10/2024</t>
  </si>
  <si>
    <t xml:space="preserve"> FISCALIZAÇÃO EM PROPRIEDADES RURAIS; VISTORIAS EM GRANJAS AVÍCOLAS DE POSTURA</t>
  </si>
  <si>
    <t>SÃO BENTO DO UMA/CACHOEIRINHA /BELO JARDIM</t>
  </si>
  <si>
    <t>01,08,10,15,17,21,23,28,30/10/2024</t>
  </si>
  <si>
    <t>ASSISTÊNCIA À FISCALIZAÇÃO EM EVENTO AGROPECUÁRIO; À BLITZ VOLANTES; À VISTORIAS EM GRANJAS AVÍCOLAS</t>
  </si>
  <si>
    <t xml:space="preserve"> SANHARO</t>
  </si>
  <si>
    <t>CACHOEIRINHA/ SÃO BENTO DO UMA/ARCOVERDE/SÃO CAETANO/TACAIMBÓ</t>
  </si>
  <si>
    <t>10,11,17,23,25,29,31/10/2024</t>
  </si>
  <si>
    <t>AUXÍLIO NA FISCALIZAÇÃO DE EVENTO AGROPECUÁRIO</t>
  </si>
  <si>
    <t>10,17,24,31/10/2024</t>
  </si>
  <si>
    <t>CLAUDIA RAFAELA BEZERRA MENDONCA</t>
  </si>
  <si>
    <t>181.452-05</t>
  </si>
  <si>
    <t>ASSISTÊNCIA À FISCALIZAÇÃO EM EVENTOS AGROPECUÁRIOS</t>
  </si>
  <si>
    <t xml:space="preserve">POÇÃO </t>
  </si>
  <si>
    <t>02,09,16,23,30/10/2024</t>
  </si>
  <si>
    <t>JOÃO PAULO DOMINGOS BESERRA DA MOTA</t>
  </si>
  <si>
    <t>181.451-75</t>
  </si>
  <si>
    <t>VENTUROSA</t>
  </si>
  <si>
    <t xml:space="preserve">ASSISTÊNCIA NA FISCALIZAÇÃO DE EVENTOS AGROPECUÁRIOS E EM PROPRIEDADES RURAIS
 </t>
  </si>
  <si>
    <t>PESQUEIRA/BELO JARDIM</t>
  </si>
  <si>
    <t>02,04,16,23,30/10/2024</t>
  </si>
  <si>
    <t>FISCALIZAÇÃO EM EVENTO AGROPECUÁRIO; FISCALIZAÇÃO DE ESTABELECIMENTOS VETERINÁRIOS E EM PROPRIEDADES RURAIS; ATIVIDADES DA INSPEÇÃO</t>
  </si>
  <si>
    <t>PESQUEIRA/VENTUROSA/PEDRA/BUIQUE/</t>
  </si>
  <si>
    <t>03,08,10,14,16,19,22,26,29,30/10/2024</t>
  </si>
  <si>
    <t xml:space="preserve"> FISCALIZAÇÃO EM EVENTO AGROPECUÁRIO; FISCALIZAÇÃO DE ESTABELECIMENTOS VETERINÁRIOS E EM PROPRIEDADES RURAIS; SUPERVISÕES EM EAC</t>
  </si>
  <si>
    <t>BUIQUE/TUPANATINGA/PEDRA/BUÍQUE</t>
  </si>
  <si>
    <t>03,08,10,15,18,19,23,26,28,30/10/2024</t>
  </si>
  <si>
    <t>ASSISTÊNCIA À FISCALIZAÇÃO DE EVENTO AGROPECUÁRIO E DE ESTABELECIMENTOS VETERINÁRIOS E PROPRIEDADES RURAIS</t>
  </si>
  <si>
    <t>03,10,15,19,23,26,28,30/10/2024</t>
  </si>
  <si>
    <t xml:space="preserve">ASSISTÊNCIA À FISCALIZAÇÃO EM FEIRA DE ANIMAIS;  ASSISTÊNCIA EM BLITZ AGROPECUÁRIA
 </t>
  </si>
  <si>
    <t>PEDRA</t>
  </si>
  <si>
    <t>ARCOVERDE/BUIQUE</t>
  </si>
  <si>
    <t>09/17/19/26/10/2024</t>
  </si>
  <si>
    <t xml:space="preserve"> BRUNO CESAR NUNES</t>
  </si>
  <si>
    <t xml:space="preserve"> 181.444-03</t>
  </si>
  <si>
    <t xml:space="preserve">INSPEÇÃO PERMANENTE EM ABATEDOURO DE AVES - SIE
 </t>
  </si>
  <si>
    <t xml:space="preserve">ABATEDOURO </t>
  </si>
  <si>
    <t>19,26/10/2024</t>
  </si>
  <si>
    <t xml:space="preserve"> JOEL DA SILVA ALMEIDA</t>
  </si>
  <si>
    <t>ASSISTÊNCIA NA UVL BELO JARDIM (ATENDIMENTO AO PÚBLICO)</t>
  </si>
  <si>
    <t>15,23,24,29/10/2024</t>
  </si>
  <si>
    <t>ASSISTÊNCIA À FISCALIZAÇÃO EM EVENTO AGROPECUÁRIO E PROPRIEDADES RURAIS; ASSISTÊNCIA A VISTORIAS EM GRANJAS; ATUALIZAÇÕES CADASTRAIS</t>
  </si>
  <si>
    <t>SANHARÓ/TACAIMBÓ/SÃO BENTO DO UNA/CACHOEIRINHA</t>
  </si>
  <si>
    <t>03,08,10,11,29,30,31/10/2024</t>
  </si>
  <si>
    <t>SUPERVISÕES EM UVLS;  BLITZ AGROPECUÁRIA; REUNIÕES TÉCNICAS E ADMINISTRATIVAS; FISCALIZAÇÃO EM EVENTOS AGROPECUÁRIOS</t>
  </si>
  <si>
    <t xml:space="preserve"> SANHARÓ/ SÃO CAETANO/SÃO BENTO DO UMA/CACHOEIRINHA/PESQUEIRA/POÇÃO</t>
  </si>
  <si>
    <t>03,08,09,13,14,17,19,21,25,26,28,31/10/2024</t>
  </si>
  <si>
    <t xml:space="preserve"> Tarsila Karla Santana de Miranda</t>
  </si>
  <si>
    <t>Fiscal Agropecuária</t>
  </si>
  <si>
    <t xml:space="preserve"> Treinamento em abatedouro de aves</t>
  </si>
  <si>
    <t xml:space="preserve">Recife </t>
  </si>
  <si>
    <t xml:space="preserve">Machados </t>
  </si>
  <si>
    <t>21,26/10/2024</t>
  </si>
  <si>
    <t>EBLA LORENA SALES DE ARAÚJO</t>
  </si>
  <si>
    <t>FISCAL ESTADUAL AGROPECUÁRIA - MÉDICA VETERINÁRIA</t>
  </si>
  <si>
    <t>TREINAMENTO DE INSPEÇÃO EM ABATE DE AVES.</t>
  </si>
  <si>
    <t>22,25/10/2024</t>
  </si>
  <si>
    <t>GENILSON RODRIGUES NUNES DA SILVA18145043</t>
  </si>
  <si>
    <t>TREINAMENTO DE INSPEÇÃO EM ABATE DE AVES</t>
  </si>
  <si>
    <t xml:space="preserve">FISCAL ESTADUAL AGROPECUÁRIA - MÉDICA VETERINÁRIA
</t>
  </si>
  <si>
    <t xml:space="preserve">CARPINA </t>
  </si>
  <si>
    <t xml:space="preserve">WILLIANE MARIA PEREIRA BARBOSA </t>
  </si>
  <si>
    <t xml:space="preserve">FISCAL ESTADUAL  AGROPECUÁRIA -MEDICA VETERINÁRIA </t>
  </si>
  <si>
    <t xml:space="preserve">TREINAMENTO DE INSPEÇÃO EM ABATE DE AVES. </t>
  </si>
  <si>
    <t xml:space="preserve"> RENATA GOMES REVORÊDO MORAIS</t>
  </si>
  <si>
    <t>FEA- MEDICINA VETERINÁRIA</t>
  </si>
  <si>
    <t>MACHADOS</t>
  </si>
  <si>
    <t>HIGOR NOBRE DOS SANTOS</t>
  </si>
  <si>
    <t>Participação do treinamento em abatedouro de aves. Município de Machados.</t>
  </si>
  <si>
    <t>Treinamento sobre abate de Aves</t>
  </si>
  <si>
    <t>Machados</t>
  </si>
  <si>
    <t>21,25/10/2024</t>
  </si>
  <si>
    <t>ATUALIZAÇÃO E CADASTROS DE PRODUTORES RURAIS E PROPRIEDADES;VISTORIA EM ESTABELECIMENTOS COMERCIAIS AVÍCOLAS PARA REGISTRO E RENOVAÇÃO DE REGISTRO; FISCALIZAÇÃO DE UP, INSPEÇÃO DE AGROTÓXICOS EM REVENDAS DE PRODUTOS AGRÍCOLAS E VETERINÁRIOS, FISCALIZAÇÃO EM PROPRIEDADES COM CITRUS E BANANAS.</t>
  </si>
  <si>
    <t>PAUDALHO/VICÊNCIA/RECIFE/LIMOEIRO/MACHADOS/LAGOA DE ITAENGA</t>
  </si>
  <si>
    <t>01,03,04,07,08,10,18/10/2024</t>
  </si>
  <si>
    <t>SURUBIM-</t>
  </si>
  <si>
    <t>BOM JARDIM/JOÃO ALFREDO/VERTENTES/SANTA MARIA DO CAMBUCÁ</t>
  </si>
  <si>
    <t>02,08,10,16,18,22,24,29/10/2024</t>
  </si>
  <si>
    <t>ASSISTENTE DE DEFESA  AGROPECUÁRIA</t>
  </si>
  <si>
    <t>CADASTRO E ATUALIZAÇÃO CADASTRAL DE PRODUTORES E PROPRIEDADES RURAIS, VISTORIA EM ESTABELECIMENTOS COMERCIAIS AVÍCOLAS PARA REGISTRO E RENOVAÇÃO DE REGISTRO, INSPEÇÃO EM REVENDAS DE PRODUTOS AGRÍCOLAS E VETERINÁRIOS E FISCALIZAÇÃO EM PROPRIEDADES COM CITROS E BANANAS.</t>
  </si>
  <si>
    <t>FEIRA NOVA/VICÊNCIA/PAUDALHO/MACHADOS/LAGOA DO CARRO/LIMOEIRO</t>
  </si>
  <si>
    <t>01,03,08,10,14,15,18,23,24/10/2024</t>
  </si>
  <si>
    <t>ATUALIZAÇÃO E CADASTRAMENTO DE PRODUTORES E PROPRIEDADES RURAIS; VACINAÇÃO ASSISTIDA PARA BRUCELOSE; VISTORIA EM ESTABELECIMENTOS COMERCIAIS AVÍCOLAS PARA REGISTRO E RENOVAÇÃO DE REGISTRO; BARREIRA MÓVEL; FISCALIZAÇÃO EM FIRMAS COMERCIAIS DE PRODUTOS VETERINÁRIOS.</t>
  </si>
  <si>
    <t>PAUDALHO/LIMOEIRO/LAGOA DO CARRO/NAZARÉ DA MATA/BOM JARDIM</t>
  </si>
  <si>
    <t>01,11,14,15,16,17,22,25,29,30/10/2024</t>
  </si>
  <si>
    <t>Giully  Karoline  C. de Oliveira</t>
  </si>
  <si>
    <t xml:space="preserve"> Inspeção de Bananais comerciais  para Sigatoka negra e moko; Inspeção de Bananais área urbana para sigatoka negra e moko; Inspeção de Comércio informal para Agrotóxicos; Inspeção de Usina Petribu; Inspeção de DDT.
 </t>
  </si>
  <si>
    <t>FEIRA NOVA/BUENOS AIRES/LAGOA DE ITAENGA /VICÊNCIA/PAUDALHO/MACHADOS/LAGOA DO CARRO/LIMOEIRO</t>
  </si>
  <si>
    <t>01,03,07,10,16,18,21,23,24,28/10/2024</t>
  </si>
  <si>
    <t>SANDRO ROGÉRIO DOS SANTOS SOARES</t>
  </si>
  <si>
    <t>ACOMPANHAMENTO DE VACINAÇÃO PARA BRUCELOSE; ATUALIZAÇÃO CADASTRAL DE PRODUTOR RURAL E PROPRIEDADE.</t>
  </si>
  <si>
    <t>PAUDALHO/RECIFE</t>
  </si>
  <si>
    <t>01,04,15,22,29/10/2024</t>
  </si>
  <si>
    <t>LUIS ALBERTO HERÁCLIO DO  REGO</t>
  </si>
  <si>
    <t>130.435-6</t>
  </si>
  <si>
    <t>CADASTRO DE PROPRIEDADES COM PALMA,CADASTRO INICIAL DE PROPRIEDADES,ATUALIZAÇÃO CADASTRAL.</t>
  </si>
  <si>
    <t>BOM JARDIM/FREI MIGUELINHO/CASINHAS/VERTENTES/OROBÓ/VERTENTE DO LÉRIO/JOÃO ALFREDO/VERTENTES/SANTA MARIA DO CAMBUCÁ</t>
  </si>
  <si>
    <t>01,03,08,10,15,17,22,24,29,31/10/2024</t>
  </si>
  <si>
    <t>FISCALIZAÇÃO EM EVENTOS AGROPECUÁRIOS. FISCALIZAÇÃO DE REVENDAS AGROPECUÁRIAS. VISTORIA EM GRANJAS PARA REGISTRO E RENOVAÇÃO DE REGISTRO. CADASTRO E ATUALIZAÇÃO CADASTRAL DE PROPRIEDADES RURAIS COM BOVINOS, EQUINOS, SUÍNOS, CAPRINOS E OVINOS. GEORREFERÊNCIAMENTO DE PROPRIEDADES.</t>
  </si>
  <si>
    <t>Machados/Recife/Machados</t>
  </si>
  <si>
    <t>01,07,16,22,24/10/2024</t>
  </si>
  <si>
    <t>LIXÃO, CADASTRAMENTO E ATUALIZAÇÃO CADASTRAL DE PROPRIEDADES E PRODUTOR RURAL, FISCALIZAÇÃO EM GRANJAS PARA CADASTRO, FISCALIZAÇÃO EM PROPRIEDADES COM PALMA.</t>
  </si>
  <si>
    <t>VERTENTES/BOM JARDIM/JOÃO ALFREDO/OROBÓ/FREI MIGUELINHO/SANTA MARIA DO CAMBUCÁ</t>
  </si>
  <si>
    <t>16,18,23,24,25,30/10/2024</t>
  </si>
  <si>
    <t xml:space="preserve"> FISCALIZAÇÃO EM EVENTOS AGROPECUÁRIOS. FISCALIZAÇÃO DE REVENDAS AGROPECUÁRIAS. VISTORIA EM GRANJAS PARA REGISTRO E RENOVAÇÃO DE REGISTRO. CADASTRO E ATUALIZAÇÃO CADASTRAL DE PROPRIEDADES RURAIS COM BOVINOS, EQUINOS, SUÍNOS, CAPRINOS E OVINOS. GEORREFERENCIAMENTO DE PROPRIEDADES E BARREIRA MÓVEL.</t>
  </si>
  <si>
    <t>MACHADOS/PAUDALHO/CARPINA/SALGADINHO/PASSIRA/FEIRA-NOVA/</t>
  </si>
  <si>
    <t>01,08,10,16,21,23,29,</t>
  </si>
  <si>
    <t>FISCALIZAÇÃO DE EVENTOS AGROPECUÁRIOS (FEIRA DE ANIMAIS). CADASTRO E ATUALIZAÇÃO CADASTRAL DE PRODUTOR E PROPRIEDADE RURAL. FISCALIZAÇÃO, CADASTRO E ATUALIZAÇÃO CADASTRAL DE GRANJA E ESTABELECIMENTO AVÍCOLAS. VISTORIA EM LIXÕES E PROPRIEDADES DE RISCO.</t>
  </si>
  <si>
    <t>BOM JARDIM/CASINHAS/VERTENTES/SANTA MARIA DO CAMBUCÁ/ JOAO ALFREDO/OROBÓ/ VERTENTE DO LÉRIO</t>
  </si>
  <si>
    <t>02,07,10,17,23,24,25,30/10/2024</t>
  </si>
  <si>
    <t xml:space="preserve">FISCALIZAÇÃO EM EVENTOS AGROPECUÁRIOS. FISCALIZAÇÃO DE REVENDAS AGROPECUÁRIAS. VISTORIA EM GRANJAS PARA REGISTRO E RENOVAÇÃO DE REGISTRO. CADASTRO E ATUALIZAÇÃO CADASTRAL DE PROPRIEDADES RURAIS COM BOVINOS, EQUINOS, SUÍNOS, CAPRINOS E OVINOS. GEORREFERENCIAMENTO DE PROPRIEDADES.
 </t>
  </si>
  <si>
    <t>Passira/Cumaru</t>
  </si>
  <si>
    <t>04,07,09,11,14,16,23,30/10/2024</t>
  </si>
  <si>
    <t>Cadastro e atualização cadastral de propriedades rurais, fiscalização de rebanhos com bovinos, caprinos, ovinos, suínos, equídeos e aves, vistoria de lixões e aterros sanitários, fiscalização de eventos pecuários.</t>
  </si>
  <si>
    <t>Bom Jardim/Santa Maria do Cambucá/Frei Miguelinho</t>
  </si>
  <si>
    <t>02,17,31/10/2024</t>
  </si>
  <si>
    <t xml:space="preserve"> 130.444-5</t>
  </si>
  <si>
    <t xml:space="preserve"> Inspeção no Abatedouro Regional de Paudalho
 </t>
  </si>
  <si>
    <t xml:space="preserve">Paudalho </t>
  </si>
  <si>
    <t>03,04,07,08,10,11,14,15,17,18,21,22,24,25,28,29,31/10/2024</t>
  </si>
  <si>
    <t>Rogério Carlos de Oliveira</t>
  </si>
  <si>
    <t>Auxiliar na fiscalização de eventos com aglomeração de animais ( feira de gado)</t>
  </si>
  <si>
    <t xml:space="preserve">Frei Miguelinho </t>
  </si>
  <si>
    <t>João Alfredo</t>
  </si>
  <si>
    <t>04,07/10/2024</t>
  </si>
  <si>
    <t>MARCOS GOMES DE FREITAS</t>
  </si>
  <si>
    <t>415.365-0</t>
  </si>
  <si>
    <t xml:space="preserve"> João Alfredo/Limoeiro/Casinhas/Vertente do Lério/Bom Jardim </t>
  </si>
  <si>
    <t>07,10,14,15,21,23,28,31/10/2024</t>
  </si>
  <si>
    <t>Marcello Bezerra Rodrigues de Oliveira</t>
  </si>
  <si>
    <t>Médico Veterinário</t>
  </si>
  <si>
    <t>Cadastro e atualização cadastral de propriedades rurais, fiscalização de rebanhos , vistoria de lixões e aterros sanitários, fiscalização de eventos pecuários, barreira sanitária</t>
  </si>
  <si>
    <t>VERTENTES/BOM JARDIM/JOÃO ALFREDO/OROBÓ/FREI MIGUELINHO/SANTA MARIA DO CAMBUCÁ/VERTENTE DO LÉRIO</t>
  </si>
  <si>
    <t>16,17,23,24,29,30,31/10/2024</t>
  </si>
  <si>
    <t xml:space="preserve"> Inspeção de Bananais comerciais para Sigatoka negra e moko; Inspeção de Bananais área urbana para sigatoka negra e moko; Inspeção de Comércio informal para Agrotóxicos; Inspeção de Usina Petribu; Inspeção de DDT.</t>
  </si>
  <si>
    <t>Feira Nova/Vicência /Limoeiro/Machados/LAGOA DO CARRO /Lagoa de Itaenga/Buenos Aires/Paudalho</t>
  </si>
  <si>
    <t>FISCALIZAÇÃO DE REVENDAS AGROPECUÁRIAS, CADASTRO E ATUALIZAÇÃO CADASTRAL DE PROPRIEDADES RURAIS COM BOVINOS, EQUINOS, SUÍNOS, CAPRINOS E OVINOS</t>
  </si>
  <si>
    <t xml:space="preserve"> limoeiro</t>
  </si>
  <si>
    <t>Feira Nova/Cumaru/Salgadinho/Passira/Machados/</t>
  </si>
  <si>
    <t>08,09,14,16,21,24,25,30/10/2024</t>
  </si>
  <si>
    <t>JOSÉ WILLKER GOMES DE LIMA</t>
  </si>
  <si>
    <t xml:space="preserve"> FISCAL ESTADUAL AGROPECUÁRIO </t>
  </si>
  <si>
    <t xml:space="preserve">FISCALIZAÇÃO EM EVENTOS AGROPECUÁRIOS, FISCALIZAÇÃO DE REVENDAS AGROPECUÁRIAS, VISTORIA EM GRANJAS PARA REGISTRO E RENOVAÇÃO DE REGISTRO. CADASTRO E ATUALIZAÇÃO CADASTRAL DE PROPRIEDADES RURAIS
 </t>
  </si>
  <si>
    <t xml:space="preserve">PASSIRA/CUMARU/FEIRA NOVA/ MACHADOS </t>
  </si>
  <si>
    <t>14,24,28,31/10/2024</t>
  </si>
  <si>
    <t>Interdição de propriedade foco, supervisão em Ulsavs, acompanhamento de barreiras móveis, Visita em EAC, atualização cadastral de propriedade de risco.</t>
  </si>
  <si>
    <t>Surubim/Paudalho/Lagoa do Carro/Feira Nova/Nazaré da Mata</t>
  </si>
  <si>
    <t>,1,02,08,09,14,15,16,23,30/10/2024</t>
  </si>
  <si>
    <t xml:space="preserve"> JOÃO AFONSO ALVES DE SÁ</t>
  </si>
  <si>
    <t>VISITA AO ESCRITÓRIO DE ATENDIMENTO COMUNITÁRIO, ATENDIMENTO AO PÚBLICO COM ATUALIZAÇÃO DE CADASTROS, VIGILÂNCIA ATIVA EM PROPRIEDADES RURAIS, FISCALIZAÇÃO DO INGRESSO E EGRESSO DE ANIMAIS EM EVENTOS AGROPECUÁRIOS</t>
  </si>
  <si>
    <t>QUIXABA/CARNAÍBA/TABIRA/INGAZEIRA/</t>
  </si>
  <si>
    <t>02,08,09,10,16,22,23,24/10/2024</t>
  </si>
  <si>
    <t>VISITA E ESCRITÓRIO DE ATENDIMENTO COMUNITÁRIO, ATUALIZAÇÃO DE CADASTROS E VIGILÂNCIA ATIVA EM PROPRIEDADES RURAIS.</t>
  </si>
  <si>
    <t>INGAZEIRA/CARNAÍBA</t>
  </si>
  <si>
    <t>01,02,0317/10/2024</t>
  </si>
  <si>
    <t xml:space="preserve"> PATROCÍNIO ROCHAEL MAIA NETO </t>
  </si>
  <si>
    <t xml:space="preserve"> 434.092-2</t>
  </si>
  <si>
    <t>VISITA A ESCRITÓRIO DE ATENDIMENTO COMUNITÁRIO, ATUALIZAÇÃO DE CADASTROS DE PROPRIEDADE E PRODUTORES E BARREIRA MÓVEL.</t>
  </si>
  <si>
    <t>QUIXABA/CARNAÍBA/BARREIRA MÓVEL</t>
  </si>
  <si>
    <t>02,17,19/10/2024</t>
  </si>
  <si>
    <t>ADRIANO BARBOSA LEITE</t>
  </si>
  <si>
    <t>EMISSÃO DA GUIA DE TRÃNSITO ANIMAL(GTA) CONTROLE DO INGRESSO E EGRESSO DE ANIMAIS EM EVENTO AGROPECUÁRIO.</t>
  </si>
  <si>
    <t>AF. DA INGAZEIRA-</t>
  </si>
  <si>
    <t>TABIRA</t>
  </si>
  <si>
    <t>02,09,16,23,26,30/10/2024</t>
  </si>
  <si>
    <t xml:space="preserve"> JOSAETE DE LIMA QUARESMA</t>
  </si>
  <si>
    <t>585.570-8</t>
  </si>
  <si>
    <t>AUX. EM GESTÃO PÚBLICA - AXGP</t>
  </si>
  <si>
    <t>VISITA A ESCRITÓRIO DE ATENDIMENTO COMUNITÁRIO</t>
  </si>
  <si>
    <t>INGAZEIRA</t>
  </si>
  <si>
    <t>01,02,03/10/2024</t>
  </si>
  <si>
    <t>KELLE CRISTINA DE SOUZA AMARLA</t>
  </si>
  <si>
    <t>EMISSÃO DA GUIA DE TRÂNSITO ANIMAL(GTA), CONTROLE DO INGRESSO E EGRESSO DE ANIMAIS EM EVENTO AGROPECUÁRIO.</t>
  </si>
  <si>
    <t>TÉCNICO EM DESENVOLVIMENTO - TD</t>
  </si>
  <si>
    <t xml:space="preserve"> 1814525-6</t>
  </si>
  <si>
    <t xml:space="preserve"> ASSISTENTE DE DEFESA AGROPECUÁRIA - ASDA</t>
  </si>
  <si>
    <t>FISCALIZAÇÃO DO TRÂNSITO DE ANIMAIS E VEGETAIS.</t>
  </si>
  <si>
    <t> AF. DA INGAZEIRA</t>
  </si>
  <si>
    <t>470.614-5</t>
  </si>
  <si>
    <t>FISCALIZAÇÃO DO TRÂNSITO DE ANIMAIS E VEGETAIS, VISITA AO ESCRITÓRIO DE ATENDIMENTO COMUNITÁRIO, ATUALIZAÇÃO DE CADASTROS DE PRODUTORES E PROPRIEDADES.</t>
  </si>
  <si>
    <t>SOLIDÃO</t>
  </si>
  <si>
    <t>04,18,25,26/10/2024</t>
  </si>
  <si>
    <t xml:space="preserve"> JOSÉ TEMÍSTOCLES BEZERRA DA SILVA</t>
  </si>
  <si>
    <t>AUXILAIR DE DEFESA AGROPECUÁRIA - AXDA</t>
  </si>
  <si>
    <t xml:space="preserve"> FISCALIZAÇÃO DO TRÂNSITO DE ANIMAIS E VEGETAIS( BARREIRA MÓVEL ).</t>
  </si>
  <si>
    <t>02,07,09,11/14,16,21,23,25,28/10/2024</t>
  </si>
  <si>
    <t>AUX. EM GESTÃO AUT/FUND -AXGAF</t>
  </si>
  <si>
    <t>FISCALIZAÇÃO DO TRÂNSITO DE ANIMAIS E VEGETAIS( BARREIRA MÓVEL).</t>
  </si>
  <si>
    <t xml:space="preserve"> SÃO JOSÉ DO EGITO</t>
  </si>
  <si>
    <t>02,07,09,11,14,16,21,23,25,28/10/2024</t>
  </si>
  <si>
    <t xml:space="preserve"> 385.568-6</t>
  </si>
  <si>
    <t>FISCALIZAÇÃO DO INGRESSO E EGRESSO DE ANIMAIS EM EVENTOS AGROPECUÁRIOS</t>
  </si>
  <si>
    <t>SERTÂNIA</t>
  </si>
  <si>
    <t>TABIRA/CUSTÓDIA</t>
  </si>
  <si>
    <t>02,07,09,14,16,21,23,28,30/10/2024</t>
  </si>
  <si>
    <t>IVALDO JOSÉ DA SILVA</t>
  </si>
  <si>
    <t>FISCALIZAÇÃO DO INGRESSO E EGRESSO DE ANIMAIS EM EVENTO AGROPECUÁRIO.</t>
  </si>
  <si>
    <t>CUSTÓDIA</t>
  </si>
  <si>
    <t>07,14,21,28/10/2024</t>
  </si>
  <si>
    <t>SANDREILDO JOSÉ DOS SANTOS</t>
  </si>
  <si>
    <t>1814.526-3</t>
  </si>
  <si>
    <t>1. Inspeção/fiscalização em propriedades com culturas hospedeiras de pragas quarentenárias.
2. Inspeção e fiscalização em propriedades produtoras de banana para prevenção das pragas quarentenárias. 3. Inspeção/fiscalização em propriedades produtoras de banana para prevenção das pragas quarentenárias.</t>
  </si>
  <si>
    <t>Sairé/Camocim de São Felix/Belo Jardim/Sanharó/Cortês</t>
  </si>
  <si>
    <t>03,16,29/10/2024</t>
  </si>
  <si>
    <t>1. Inspeção/fiscalização em propriedades produtoras de citros e em viveiros/sementeiras para prevenção de pragas quarentenárias. 2. Inspeção/fiscalização em propriedades produtoras de citros e banana para prevenção das pragas quarentenárias. 3. Fiscalização do monitoramento e controle de mosca-das-frutas em áreas produtoras de manga.</t>
  </si>
  <si>
    <t>Igarassu/Abreu e Lima/Barra de Guabiraba/Bonito/Ibimirim/Belém de São Francisco</t>
  </si>
  <si>
    <t>03,08,21/10/2024</t>
  </si>
  <si>
    <t xml:space="preserve"> 1, 2, 3 e 4. Monitoramento da Bactrocera carambolae através das armadilhas instaladas em pontos e rotas critica.</t>
  </si>
  <si>
    <t>Ipojuca/Igarassu</t>
  </si>
  <si>
    <t>09,10,23,24/10/2024</t>
  </si>
  <si>
    <t>1. Fiscalização do monitoramento e controle de mosca-das-frutas em áreas produtoras de manga.</t>
  </si>
  <si>
    <t>Ibimirim/Belém de São Francisco</t>
  </si>
  <si>
    <t>21,24/10/2024</t>
  </si>
  <si>
    <t>Monitoramento da Bactrocera carambolae através das armadilhas instaladas em pontos e rotas critica. 2. Monitoramento da Bactrocera carambolae através das armadilhas instaladas em pontos e rotas critica. 3. Inspeção/fiscalização em propriedades produtoras de banana para prevenção das pragas quarentenárias.</t>
  </si>
  <si>
    <t>Ipojuca/Igarassu/Cortês</t>
  </si>
  <si>
    <t>09,24,29/10/2024</t>
  </si>
  <si>
    <t>Fiscalização/Inspeção em propriedades com culturas hospedeiras de pragas quarentenárias. 2. Inspeção/fiscalização em propriedades produtoras de banana para prevenção das pragas quarentenárias. 3. Fiscalização do monitoramento e controle das moscas-das-frutas em áreas produtoras de manga.</t>
  </si>
  <si>
    <t>Sairé/Camocim de São Felix/Belo Jardim/Sanharó/Ibimirim/Belém de São Francisco</t>
  </si>
  <si>
    <t>03,16,21/10/2024</t>
  </si>
  <si>
    <t xml:space="preserve"> 1. Fiscalização/Inspeção em propriedades com culturas hospedeiras de pragas quarentenárias. 2. Inspeção/fiscalização em propriedades produtoras de banana e citros para prevenção das pragas quarentenárias. 3. Inspeção/fiscalização em propriedades produtoras de banana para prevenção das pragas quarentenárias. 4. Fiscalização do monitoramento e controle das moscas-das-frutas em áreas produtoras de manga. 5. Inspeção/fiscalização em propriedades produtoras de banana para prevenção das pragas quarentenárias.</t>
  </si>
  <si>
    <t>Sairé/Camocim de São Felix/Barra de Guabiraba/Bonito/Belo Jardim/Sanharó/Ibimirim/Belém de São Francisco/Cortês</t>
  </si>
  <si>
    <t>03,08,16,21,29/10/2024</t>
  </si>
  <si>
    <t>1. Inspeção/fiscalização em propriedades produtoras de citros e em viveiros/sementeiras para prevenção de pragas quarentenárias.</t>
  </si>
  <si>
    <t>Igarassu/Abreu e Lima</t>
  </si>
  <si>
    <t xml:space="preserve">Monitoramento da Bactocera carambolae através das armadilhas instaladas em pontos e rotas criticas. </t>
  </si>
  <si>
    <t>Igarassu</t>
  </si>
  <si>
    <t xml:space="preserve"> Fiscalização para renovação de registro das empresa: SANDED SANITIZAÇÃO E DEDETIZAÇÃO E NINFÉA COMÉRCIO DE PLANTAS E PAISAGISMO LTDA e vistoria no comércio informal.</t>
  </si>
  <si>
    <t>IGARASSU/GOIANA</t>
  </si>
  <si>
    <t xml:space="preserve"> Lucas Pontes de Lucena</t>
  </si>
  <si>
    <t>Fiscalização para renovação de registro das empresa: SANDED SANITIZAÇÃO E DEDETIZAÇÃO E NINFÉA COMÉRCIO DE PLANTAS E PAISAGISMO LTDA e vistoria no comércio informal.</t>
  </si>
  <si>
    <t>Igarassu/Goiana</t>
  </si>
  <si>
    <t xml:space="preserve"> 434.132.5</t>
  </si>
  <si>
    <t xml:space="preserve">Reunião com a Regional Surubim, Fiscalização de trânsito de aves em barreiras móvel
 </t>
  </si>
  <si>
    <t>Surubim/Carpina/Lagoa do Carro/Nazaré da Mata</t>
  </si>
  <si>
    <t>09,10,14,30/10/2024</t>
  </si>
  <si>
    <t xml:space="preserve"> Gustavo Simões Lima</t>
  </si>
  <si>
    <t>Treinamento de Procedimentos em Inspeção Ante e Post Mortem em abatedouro de aves e elementos de controle.</t>
  </si>
  <si>
    <t>Carpina-Machados</t>
  </si>
  <si>
    <t>VÂNIA LÚCIA DE ASSIS SANTANA</t>
  </si>
  <si>
    <t>Participar da 1ª Reunião Ordinária da Câmara Setorial de Aquicultura e Pesca.</t>
  </si>
  <si>
    <t>Petrolândia</t>
  </si>
  <si>
    <t>18,19/10/2024</t>
  </si>
  <si>
    <t>VANILSON ALBUQUERQUE DA SILVA</t>
  </si>
  <si>
    <t>280-4</t>
  </si>
  <si>
    <t xml:space="preserve"> Petrolândia</t>
  </si>
  <si>
    <t>SUPERVISÃO DE ULSAV;
REUNIÃO COM DIRETORIA EM RECIFE.</t>
  </si>
  <si>
    <t>PETROLÂNDIA/RECIFE</t>
  </si>
  <si>
    <t>01,02,10,12/10/2024</t>
  </si>
  <si>
    <t>CALUMBI/SANTA CRUZ DA BAIXA VERDE</t>
  </si>
  <si>
    <t>14,17/10/2024</t>
  </si>
  <si>
    <t>ERICK TORRES DOS SANTOS</t>
  </si>
  <si>
    <t>CALUMBI/SANTA CRUZ DA BAIXA VERDE/BARREIRA MÓVEL/SÃO JOSÉ DO BELMONTE</t>
  </si>
  <si>
    <t>14,17,20,25/10/2024</t>
  </si>
  <si>
    <t>TACARATU/JATOBÁ/INAJÁ/TACARATU</t>
  </si>
  <si>
    <t>09,10,11,16,18/10/2024</t>
  </si>
  <si>
    <t>CARNAUBEIRA DA PENHA//ITACURUBA</t>
  </si>
  <si>
    <t>08,09,10,14,15,16,18/10/2024</t>
  </si>
  <si>
    <t>FLORES/SANTA CRUZ DA BAIXA VERDE/BARREIRA MÓVEL/TRIUNFO</t>
  </si>
  <si>
    <t>10,11,15,17,18,20,29/10/2024</t>
  </si>
  <si>
    <t>FLORES/SANTA CRUZ DA BAIXA VERDE/BARREIRA MÓVEL</t>
  </si>
  <si>
    <t>10,11,18,20,23/10/2024</t>
  </si>
  <si>
    <t>CALUMBI/FLORES/BARREIRA MÓVEL/TRIUNFO</t>
  </si>
  <si>
    <t>14,16,20,22,23,29/10/2024</t>
  </si>
  <si>
    <t xml:space="preserve"> 467955-5</t>
  </si>
  <si>
    <t>BARREIRA MÓVEL(DIÁRIA INTEGRAL COM DESLOCAMENTO DO MUNICÍPIO,CONFORME ART.3º DO DECRETO 25845/03).
AUXILIAR NO CUMPRIMENTO DE METAS DA DEFESA E INSPEÇÃO ANIMAL E VEGETAL.</t>
  </si>
  <si>
    <t>SANTA CRUZ DA BAIXA VERDE/FLORES/BARREIRA MÓVEL/SÃO JOSÉ DO BELMONTE/TRIUNFO/</t>
  </si>
  <si>
    <t>15,16,20,22,25,29/10/2024</t>
  </si>
  <si>
    <t>ERRA TALHADA</t>
  </si>
  <si>
    <t>PETROLÂNDIA</t>
  </si>
  <si>
    <t>01,02/10/2024</t>
  </si>
  <si>
    <t xml:space="preserve"> 444.364-0</t>
  </si>
  <si>
    <t xml:space="preserve"> FLORESTA</t>
  </si>
  <si>
    <t>CARNAUBEIRA DA PENHA/ITACURUBA/</t>
  </si>
  <si>
    <t>08,15,16,17,18/10/2024</t>
  </si>
  <si>
    <t>08,09,10,16,17,18/10/2024</t>
  </si>
  <si>
    <t>AUXÍLIO NO CUMPRIMENTO DAS METAS DA DEFESA E INSPEÇÃO ANIMAL</t>
  </si>
  <si>
    <t>SERRA TALHADA/TACARATU/JATOBÁ/INAJÁ</t>
  </si>
  <si>
    <t>01,08,09,17,18,23,25,31/10/2024</t>
  </si>
  <si>
    <t>AUXÍLIO NO CUMPRIMENTO DAS METAS DA DEFESA E INSPEÇÃO ANIMAL.
REUNIÃO GERAL DA REGIONAL.</t>
  </si>
  <si>
    <t>JATOBÁ/INAJÁ/TACARATU</t>
  </si>
  <si>
    <t>10,11,16,17,23,25,31/10/2024</t>
  </si>
  <si>
    <t xml:space="preserve"> LUIZ FERNANDO GOMES LEAL</t>
  </si>
  <si>
    <t>CARNAUBEIRA DA PENHA</t>
  </si>
  <si>
    <t>09,10,15,16/10/2024</t>
  </si>
  <si>
    <t>REALIZAR METAS DEFESA E INSPEÇÃO VEGETAL</t>
  </si>
  <si>
    <t>PETROLÂNDIA/SANTA CRUZ DA BAIXA VERDE/FLORES/SÃO JOSÉ DO BELMONTE/TRIUNFO</t>
  </si>
  <si>
    <t>01,18,23,25,29/10/2024</t>
  </si>
  <si>
    <t>THAIS  CAROLINE  BEZERRA XAVIER</t>
  </si>
  <si>
    <t>AUXÍLIO NO CUMPRIMENTO DAS METAS DA DEFESA E INSPEÇÃO ANIMAL;</t>
  </si>
  <si>
    <t>16,17,18,23,25,31/10/2024</t>
  </si>
  <si>
    <t>OURICURI/ARARIPINA/BODOCÓ/CUSTÓDIA/AFOGADOS DA INGAZEIRA/SERTÂNIA</t>
  </si>
  <si>
    <t>14,19,21,26/10/2024</t>
  </si>
  <si>
    <t>MOTORISTA (CEDIDO PERPART)</t>
  </si>
  <si>
    <t>REALIZAR VIAGEM PARA EFETUAR ENTREGA, SUBSTITUIÇÃO E REMANEJAMENTO DE VEICULO  NOS MUNICÍPIOS ABAIXO:</t>
  </si>
  <si>
    <t>CARUARU/SANHARÓ</t>
  </si>
  <si>
    <t>15,18/10/2024</t>
  </si>
  <si>
    <t>SERTÂNIA/SÃO JOSÉ DO EGITO/GARANHUNS/BOM CONSELHO/SANHARÓ/PESQUEIRA</t>
  </si>
  <si>
    <t>14,19,21,26,29,31/10/2024</t>
  </si>
  <si>
    <t>MOTORISTA(FISCAL)</t>
  </si>
  <si>
    <t xml:space="preserve">CONDUZIR VEICULO COM DESLOCAMENTO JUNTO AO GESTOR DE FROTA PARA AVALIAÇÃO E REMANEJAMENTO DE VEÍCULOS COM RETORNO PARA CONSERTO OU OUTRA UNIDADES DESTA AUTARQUIA NOS MUNICÍPIOS ABAIXO:
 </t>
  </si>
  <si>
    <t>:JURANDIR DUTRA DA SILVA</t>
  </si>
  <si>
    <t>EXECUTAR ATIVIDADES RELACIONADAS A PRÉ CAMPANHA DA 2ª ETAPA DA VACINAÇÃO CONTRA A FEBRE AFTOSA DESTA AUTARQUIA NOS MUNICIPIOS ABAIXO:</t>
  </si>
  <si>
    <t>SALGUEIRO/AFOGADOS DA INGAZEIRA</t>
  </si>
  <si>
    <t>DAR APOIO E ATENDER A DEMANDA DE ATIVIDADES, PERÍODO DE PRÉ CAMPANHA DA 2ª ETAPA DE VACINAÇÃO CONTRA A FEBRE AFTOSA NOS MUNICÍPIOS ABAIXO:</t>
  </si>
  <si>
    <t>SÃO BENTO DO UMA/BUIQUE /PEDRA/TUPANATINGA/</t>
  </si>
  <si>
    <t xml:space="preserve">No dia 08/10/2024 será realizado o serviço de Apoio a Fiscalização de Propriedades no Cabo de santo agostinho.  No dia 15/10/2024 , será realizada uma barreira móvel no Município de Pombos para a inspeção de veículos transportadores de animais.  No dia 17/10/2024 será realizado o serviço de mapeamento e atualização cadastral das propriedades em Ipojuca. No dia 23/10/2024 Será realizado o serviço de fiscalização de granjas no município de Camaragibe. Já no dia 29/10/2024 o trabalho a ser realizado no município de Jaboatão nas propriedades cadastradas.
 </t>
  </si>
  <si>
    <t>CABO/POMBOS/IPOJUCA/CAMARAGIBE/JABOATÃO</t>
  </si>
  <si>
    <t>08,15,17,23,27/10/2024</t>
  </si>
  <si>
    <t>Treinamento em abate de aves.</t>
  </si>
  <si>
    <t xml:space="preserve">BRUNO CESAR NUNES </t>
  </si>
  <si>
    <t>Treinamento em Procedimentos de Inspeção Ante e Post Mortem em abatedouro de aves e elementos de controle.</t>
  </si>
  <si>
    <t xml:space="preserve">MACHADOS </t>
  </si>
  <si>
    <t xml:space="preserve"> 181.451-59</t>
  </si>
  <si>
    <t>CRISTIANE DOS SANTOS GONÇALVES</t>
  </si>
  <si>
    <t>Visita técnica aos escritórios (Iatí, Manarí e  Itaíba); Fiscalização de produtos veterinários e aferição de temperatura em farmácias veterinárias; fiscalização em propriedades rurais e orientações aos produtores a respeito da atualização cadastral; fiscalização do trânsito de animais nas feiras de animais</t>
  </si>
  <si>
    <t xml:space="preserve">Aguas Belas </t>
  </si>
  <si>
    <t>Itaíba/Iatí/Manarí/Garanhuns</t>
  </si>
  <si>
    <t>15,16,18,22,23,25,31/10/2024</t>
  </si>
  <si>
    <t xml:space="preserve">PARTICIPAÇÃO NO FONESA
 </t>
  </si>
  <si>
    <t xml:space="preserve"> RECIFE</t>
  </si>
  <si>
    <t>RIO GRANDE DO NORTE</t>
  </si>
  <si>
    <t>17,19/10/2024</t>
  </si>
  <si>
    <t xml:space="preserve">1. Supervisão/Inspeção em plantios de banana  2. Supervisão/Inspeção em plantios de banana - área urbana 3. Supervisão/Inspeção em plantios de citros. 4. Supervisão/Inspeção em plantios de uva. 5. Supervisão/Inspeção em plantios de banana. </t>
  </si>
  <si>
    <t xml:space="preserve">Timbaúba </t>
  </si>
  <si>
    <t>Macaparana/Aliança/São Vicente Ferrer</t>
  </si>
  <si>
    <t>03,09,16,24,30/10/2024</t>
  </si>
  <si>
    <t>Executar atividades administrativas e de defesa sanitária animal: cadastramento e atualização cadastral de propriedade e produtor rural; fiscalização de produtores e propriedades rurais inadimplentes com a vacina contra a brucelose; vigilância em propriedades/estabelecimentos com suínos e/ou ruminantes; vigilância em propriedades com criação aves (galinhas) para subsistência e comercial; e visitas a EAC's e reuniões administrativas.</t>
  </si>
  <si>
    <t>Macaparana/São Vicente Ferrer/Ferreiros/Camutanga/Aliança/Camutanga/Ferreiros</t>
  </si>
  <si>
    <t>02,03,10,11,15,17,22,24,30,31/10/2024</t>
  </si>
  <si>
    <t>Defesa sanitária animal, educação sanitária, fiscalização de eventos e estabelecimentos agropecuários, visita a propriedades e a produtores rurais, participações em reuniões externas, georreferenciamento, vigilância ativa/passiva, fiscalização de farmácias veterinárias.</t>
  </si>
  <si>
    <t>ITAMBE/ITAPISSUMA/CONDADO/ITAQUITINGA/IGARASSU/</t>
  </si>
  <si>
    <t>03,07,10,14,16,18,21,24,25,29,31/10/2024</t>
  </si>
  <si>
    <t xml:space="preserve">Realizar ações de atualização de rebanhos; Executar atividades administrativas e de defesa sanitária animal: cadastramento e atualização cadastral de propriedade e produtor rural;  Fiscalização de trânsito de animais; supervisões/ visitas a EAC's; atendimento a notificações e ações de vigilância ativa.
 </t>
  </si>
  <si>
    <t>RECIFE/ ITAMBÉ/ IGARASSU/ILHA DE ITAMARACÁ/ CONDADO/ ITAQUITINGA/</t>
  </si>
  <si>
    <t>01,03,04,08,10,11,21,22,24,28/10/2024</t>
  </si>
  <si>
    <t>Fiscalização de eventos e estabelecimentos agropecuários, visita a propriedades e a produtores rurais, georreferenciamento, vigilância ativa/passiva, fiscalização de estabelecimentos avícolas, fiscalizações em barreiras móveis, participações em reuniões externas e fiscalização de Farmácias veterinárias. 
*Diárias Integrais com deslocamento do Município sede, conforme art. 3º do decreto 25845/03.</t>
  </si>
  <si>
    <t>Glória do Goitá/Cabo de Santo Agostinho/Ipojuca/Chã de Alegria/Jaboatão dos Guararapes/Igarassu</t>
  </si>
  <si>
    <t>07,08,16,17,18,22,24,25,29,30,31/10/2024</t>
  </si>
  <si>
    <t>1696360/02</t>
  </si>
  <si>
    <t>Defesa sanitária animal, educação sanitária, fiscalização de eventos, estabelecimentos agropecuários, visita a propriedades e a produtores rurais, participações em reuniões externas, georreferenciamento, vigilância ativa/passiva, fiscalização de farmácias veterinárias.
*Diárias Integrais com deslocamento do Município sede, conforme art. 3º do decreto 25845/03.</t>
  </si>
  <si>
    <t>Camaragibe/São Lourenço//Ipojuca/Vitória/Jaboatão</t>
  </si>
  <si>
    <t>11,14,17,18,22,25,31/10/2024</t>
  </si>
  <si>
    <t>JOÃO JOSÉ DA SILVA PEREIRA CABRAL</t>
  </si>
  <si>
    <t>Ações na defesa, fiscalização e inspeção animal; Cadastramento e atualização cadastral de produtores e produtores rurais, ações de fiscalização, atividades com a pós 1ª da Etapa de vacinação contra Febre Aftosa/2024, vacinação de Brucelose, assistida, fiscalização em feiras de animais e oficial, buscar por inadimplentes.
*Diárias Integrais com deslocamento do Município sede, conforme art. 3º do decreto 55.723/31/2023.</t>
  </si>
  <si>
    <t>Chã de Alegria/Moreno/Pombos/Gloria do Goita/Vitória de Santo Antão/Gloria do Goita</t>
  </si>
  <si>
    <t>01,04,05,08,10,11,14,16,19,22,23,26,30/10/2024</t>
  </si>
  <si>
    <t>EXECUTAR AÇÕES ADMINISTRATIVAS DE DEFESAS AGROPECUÁRIA, CADASTRAMENTO E ATUALIZAÇÕES DE PRODUTORES E PROPRIEDADE RURAL E FISCALIZAÇÃO EM FEIRAS.
*Diárias Integrais com deslocamento do Município sede, conforme art. 3º do Decreto 55.723 de 31/10/2023.</t>
  </si>
  <si>
    <t>Gloria do Goita/Chã de Alegria/Pombos/Moreno/</t>
  </si>
  <si>
    <t>01,03,04,05,07,08,09,26,29,30,31/10/2024</t>
  </si>
  <si>
    <t xml:space="preserve"> MARCEL BEZERRA DE LACERDA</t>
  </si>
  <si>
    <t>Executar atividades administrativas e de defesa sanitária animal: cadastramento e atualização cadastral de propriedade e produtor rural; fiscalização de produtores e propriedades rurais inadimplentes com a vacina contra a brucelose;  vigilância em propriedades/estabelecimentos com suínos e/ou ruminantes;  e visitas a EAC's e reuniões administrativas.</t>
  </si>
  <si>
    <t>Aliança//Macaparana/São Vicente Ferrer/Camutanga/Ferreiros</t>
  </si>
  <si>
    <t>01,02,04,08,09,11,15,17,18,23,24,25,29,30,31/10/2024</t>
  </si>
  <si>
    <t>EXECUTAR  AÇÕES ADMINISTRATIVAS DE DEFESAS AGROPECUÁRIA, CADASTRAMENTO E ATUALIZAÇÕES DE PRODUTORES E PROPRIEDADE RURAL E FISCALIZAÇÃO NA FEIRA.
*Diárias Integrais com deslocamento do Município sede, conforme art. 3º do decreto 55.723 de 31/10/2023.</t>
  </si>
  <si>
    <t>Vitoria de Santo Antão</t>
  </si>
  <si>
    <t>05,07,09,12,14,16,19,26,29,31/10/2024</t>
  </si>
  <si>
    <t>EXECUTAR  AÇÕES ADMINISTRATIVAS DE DEFESAS AGROPECUÁRIA, CADASTRAMENTO E ATUALIZAÇÕES DE PRODUTORES E PROPRIEDADE RURAL, FISCALIZAÇÃO NA FEIRA DE ANIMAIS.
*Diárias Integrais com deslocamento do Município sede, conforme art. 3º do Decreto 55.723/2023.</t>
  </si>
  <si>
    <t>Chã de Alegria/Pombos//Moreno/Chã de Alegria/</t>
  </si>
  <si>
    <t>03,12,15,18,19,21,26,30/10/2024</t>
  </si>
  <si>
    <t>São Lourenço da Mata/Camaragibe/Paulista/Jaboatão dos Guararapes/Ipojuca/Cabo de Santo Agostinho/Olinda</t>
  </si>
  <si>
    <t>02,04,08,09,16,17,22,23/10/2024</t>
  </si>
  <si>
    <t>CLAUDIANE SALES RIBEIRO</t>
  </si>
  <si>
    <t>Chã de Alegria/Camaragibe/Pombos/São Lourenço da Mata//Igarassu</t>
  </si>
  <si>
    <t>02,07,11,15,28,30/10/2024</t>
  </si>
  <si>
    <t>AMANDA CRISTINA SANTOS GUSMAO</t>
  </si>
  <si>
    <t>Apoio a defesa sanitária animal, educação sanitária, apoio a fiscalização de eventos e estabelecimentos agropecuários, visita a propriedades e a produtores rurais, georreferenciamento, apoio a vigilância ativa/passiva, apoio a fiscalização de farmácias veterinárias.
*Diárias Integrais com deslocamento do Município sede, conforme art. 3º do decreto 25845/03.</t>
  </si>
  <si>
    <t>São Lourenço/Camaragibe/Ipojuca/Chã de Alegria/Cabo de Santo Agostinho/Olinda/Glória do Goita</t>
  </si>
  <si>
    <t>08,11,16,17,18,22,23,24/10/2024</t>
  </si>
  <si>
    <t xml:space="preserve">Defesa sanitária animal, educação sanitária, fiscalização de eventos, estabelecimentos agropecuários, visita a propriedades e a produtores rurais, participações em reuniões externas, georreferenciamento, vigilância ativa/passiva, fiscalização de farmácias veterinárias.
*Diárias Integrais com deslocamento do Município sede, conforme art. 3º do decreto 25845/03.
 </t>
  </si>
  <si>
    <t>Camaragibe/Cabo/Ipojuca/Vitória/Jaboatão</t>
  </si>
  <si>
    <t>02,08,10,16,17,22,24,29,31/10/2024</t>
  </si>
  <si>
    <t>THAÍS HELENA SOUGEY DE ALMEIDA</t>
  </si>
  <si>
    <t>1. Supervisão/Inspeção em plantios de banana; 2. Barreira móvel para fiscalização de transporte de animais; 3. Fiscalização de produtores e propriedades rurais inadimplentes com a vacina contra a brucelose; 4. Supervisão/Inspeção em plantios de uva; 5. Supervisão/Inspeção em plantios de banana; 6.Cadastramento e atualização cadastral de propriedade e produtor rural.</t>
  </si>
  <si>
    <t>09,22,23,24,30,31,</t>
  </si>
  <si>
    <t>São Lourenço da Mata/Vitoria/Igarassu</t>
  </si>
  <si>
    <t>09,10,30/10/2024</t>
  </si>
  <si>
    <t xml:space="preserve"> JEFFERSON BERNARDO CALADO DA SILVA</t>
  </si>
  <si>
    <t>02,05,08,10,12,14,18,19,22,25/10/2024</t>
  </si>
  <si>
    <t>Realizar ações de atualização de rebanhos; Executar atividades administrativas e de defesa sanitária animal: cadastramento e atualização cadastral de propriedade e produtor rural; Supervisões/ visitas a EAC's; atendimento a notificações e ações de vigilância ativa.</t>
  </si>
  <si>
    <t>ITAMBÉ/IGARASSU/ILHA DE ITAMARACÁ/CONDADO/ITAPISSUMA/PETROLANDIA/RECIFE/ALIANÇA/ITAQUITINGA/</t>
  </si>
  <si>
    <t>03,04,08,11,15,16,17,21,22,25,28/10/2024</t>
  </si>
  <si>
    <t xml:space="preserve"> ROZANGELA MARIA LOPES FERREIRA</t>
  </si>
  <si>
    <t>São Lourenço da Mata/Chã de Alegria/Glória de Goitá/Igarassu</t>
  </si>
  <si>
    <t>14,18,24,30/10/2024</t>
  </si>
  <si>
    <t>MARCELA LUIZ DE FIGUEIREDO</t>
  </si>
  <si>
    <t>359.035-6</t>
  </si>
  <si>
    <t xml:space="preserve">Participar do FÓRUM NACIONAL DOS EXECUTORES DE SANIDADE AGROPECUÁRIA DO NORDESTE – FONESA NE, no Parque de Exposições Aristófanes Fernandes, Parnamirim-RN.
 </t>
  </si>
  <si>
    <t>Participar do FÓRUM NACIONAL DOS EXECUTORES DE SANIDADE AGROPECUÁRIA DO NORDESTE – FONESA NE, no Parque de Exposições Aristófanes Fernandes, Parnamirim-RN.</t>
  </si>
  <si>
    <t>Natal</t>
  </si>
  <si>
    <t>JURANDIR BARBOSA CAVALCANTI JÚNIOR</t>
  </si>
  <si>
    <t xml:space="preserve"> DIRETOR</t>
  </si>
  <si>
    <t>Avaliação e supervisão da infraestrutura da unidade da ADAGRO.</t>
  </si>
  <si>
    <t>São Bento do Una</t>
  </si>
  <si>
    <t>11,12/10/2024</t>
  </si>
  <si>
    <t xml:space="preserve"> José Almeida Neto</t>
  </si>
  <si>
    <t xml:space="preserve">Avaliação e supervisão da infraestrutura da unidade da ADAGRO de São Bento do Una.
 </t>
  </si>
  <si>
    <t>São Bento do Uma</t>
  </si>
  <si>
    <t>Treinamento Procedimentos em Inspeção Ante e Post Mortem abatedouro de aves e elementos de controle</t>
  </si>
  <si>
    <t>434.132-5</t>
  </si>
  <si>
    <t>Participação de treinamento, procedimentos em inspeção Ante e  Post Mortem abatedouro de aves e elementos de  controle</t>
  </si>
  <si>
    <t>Paudalho</t>
  </si>
  <si>
    <t>22,23,24,25/10/2024</t>
  </si>
  <si>
    <t>335.572-1</t>
  </si>
  <si>
    <t>FISCAL ESTADUAL AGROPECUARIA</t>
  </si>
  <si>
    <t>TREINAMENTO DE PROCEDIMENTOS EM INSPEÇÃO DE INSPEÇÃO DE ABATE DE AVES E ELEMENTOS DE CONTROLE.</t>
  </si>
  <si>
    <t xml:space="preserve"> JOSÉ RIBAMAR DE OLIVEIRA LUZ NETO</t>
  </si>
  <si>
    <t xml:space="preserve"> FISCAL ESTADUAL AGROPECUARIO</t>
  </si>
  <si>
    <t xml:space="preserve"> Treinamento de Procedimentos em Inspeção Ante e Post Mortem abatedouro de aves e elementos de controle.</t>
  </si>
  <si>
    <t xml:space="preserve"> HUGO LEONCIO PAIVA</t>
  </si>
  <si>
    <t>Fiscalização periódica nas empresas NUTRICMPO e CASA DO AGRICULTOR. Fiscalização na propriedade de JOSÉ DAVID, conforme processo SEI nº 0031407351.000115/2024-61.</t>
  </si>
  <si>
    <t>Vitória de Santo Antão</t>
  </si>
  <si>
    <t xml:space="preserve"> 22/10/2024</t>
  </si>
  <si>
    <t xml:space="preserve">1- Proferir palestra em escola agrícola - CODAI
2- Participação de evento junto ao setor produtivo da aquicultura no município de Petrolândia (dia de campo e palestras).
 </t>
  </si>
  <si>
    <t xml:space="preserve">S. Lourenço da Mata/ Petrolândia </t>
  </si>
  <si>
    <t>09,17,19/10/2024</t>
  </si>
  <si>
    <t xml:space="preserve"> ANDRÉ LUIZ MENEZES MACHADO</t>
  </si>
  <si>
    <t xml:space="preserve"> 335.580-2</t>
  </si>
  <si>
    <t>Apuração de denúncia de venda ilegal de agrotóxico (liberação de produtos) - PROCESSO SEI Nº 0031407351.000137/2024-10. Manifestação nº 2024065.</t>
  </si>
  <si>
    <t>Vicência</t>
  </si>
  <si>
    <t xml:space="preserve"> Apuração de denúncia de venda ilegal de agrotóxico (liberação de produtos) - PROCESSO SEI Nº 0031407351.000137/2024-10. Manifestação nº 2024065.
 </t>
  </si>
  <si>
    <t>HUGO LEONCIO PAIVA</t>
  </si>
  <si>
    <t>Fiscal Estadual agropecuária - Médica veterinária</t>
  </si>
  <si>
    <t xml:space="preserve">RECIFE </t>
  </si>
  <si>
    <t xml:space="preserve">BELO JARDIM/Machados/RIBEIRÃO </t>
  </si>
  <si>
    <t>14,17,29/10/2024</t>
  </si>
  <si>
    <t>SUPERVISÃO E VERIFICAÇÃO OFICIAL.</t>
  </si>
  <si>
    <t>GENILSON RODRIGUES NUNES DA SILVA</t>
  </si>
  <si>
    <t>ATIVIDADES DE FISCALIZAÇÃO</t>
  </si>
  <si>
    <t>15,29/10/2024</t>
  </si>
  <si>
    <t xml:space="preserve">MONITORIA PERÍODICA EM ABATEDOURO DE AVES E UNIDADE DE BENEFICIAMENTO DE OVOS, E COLETA DE AMOSTRAS OFICIAL. </t>
  </si>
  <si>
    <t>GOIANA/BEZERROS</t>
  </si>
  <si>
    <t>04,07,16,17/10/2024</t>
  </si>
  <si>
    <t>Ebla Lorena Sales de Araújo</t>
  </si>
  <si>
    <t>Fiscal Estadual Agropecuária - Médica veterinária</t>
  </si>
  <si>
    <t>Coleta de material para análises laboratoriais; INSPEÇÃO PERIÓDICA</t>
  </si>
  <si>
    <t>16,17/10/2024</t>
  </si>
  <si>
    <t>Acompanhar auditoria do MAPA</t>
  </si>
  <si>
    <t>29,31/10/2024</t>
  </si>
  <si>
    <t>Monitoramento da Bactocera carambolae através das armadilhas instaladas em pontos e rotas criticas.</t>
  </si>
  <si>
    <t>Ipojuca</t>
  </si>
  <si>
    <t>Inspeção/fiscalização em propriedades produtoras de banana para prevenção das pragas quarentenárias.</t>
  </si>
  <si>
    <t>Cortês</t>
  </si>
  <si>
    <t>29,30/10/2024</t>
  </si>
  <si>
    <t>ADONIRAM MONTENEGRO MEDEIROS</t>
  </si>
  <si>
    <t>ABATE EXTRA REGULARIDADE (SÁBADO 26/10/2024), ABATEDOURO FRANGO DOURADO, MACHADOS-PE</t>
  </si>
  <si>
    <t>ABATEDOURO FRANGO DOURADO, MACHADOS-PE</t>
  </si>
  <si>
    <t>TREINAMENTO EM ABATE DE AVES</t>
  </si>
  <si>
    <t xml:space="preserve"> 400.437-0</t>
  </si>
  <si>
    <t>Inspeções de pragas e doenças em áreas produtoras de mangas, bananas e palmas forrageiras, apoio aos escritórios de atendimento às comunidades nos municípios desta regional.</t>
  </si>
  <si>
    <t>Belém do São Francisco/Mirandiba/Moreilândia/Serrita/Cedro/Verdejante/Parnamirim/Terra Nova/Cabrobó</t>
  </si>
  <si>
    <t>03,04,08,17,18,25,28,29,30,31/10/2024</t>
  </si>
  <si>
    <t xml:space="preserve"> 361 832 - 3</t>
  </si>
  <si>
    <t xml:space="preserve"> Fiscalização/Inspeção do monitoramento e controle das pragas e doenças quarentenárias, do comércio de agrotóxicos e sementes , de UP's e UC e de controladoras de pragas urbanas. Realização de palestra educativa. Apoio às ULSAV's e EAC's da regional.</t>
  </si>
  <si>
    <t xml:space="preserve">SALGUEIRO </t>
  </si>
  <si>
    <t xml:space="preserve">B.S. FRANCISCO/ MIRANDIBA/MOREILÂNDIA/SERRITA/CEDRO/VERDEJANTE/PARNAMIRIM/T. NOVA/CABROBÓ </t>
  </si>
  <si>
    <t>430199-4</t>
  </si>
  <si>
    <t>BARREIRA MÓVEL, BUSCA ATIVA A INADIMPLENTES NA VACINAÇÃO CONTRA BRUCELOSE.</t>
  </si>
  <si>
    <t>CEDRO/PARNAMIRIM</t>
  </si>
  <si>
    <t>07,10,15/10/2024</t>
  </si>
  <si>
    <t xml:space="preserve"> LARA TEIXEIRA FERREIRA E SOUSA</t>
  </si>
  <si>
    <t>ATUALIZAÇÃO CADASTRAL, BARREIRAS MÓVEIS,  FISCALIZAÇÃO DE PROPRIEDADES SEM REGISTRO DE VACINA PARA BRUCELOSE.</t>
  </si>
  <si>
    <t>CABROBÓ/MIRANDIBA/VERDEJANTE/PARNAMIRIM/MIRANDIBA</t>
  </si>
  <si>
    <t>02,08,16,18,23/10/2024</t>
  </si>
  <si>
    <t xml:space="preserve">APOIO NOS TRABALHOS DE ATUALIZAÇÃO CADASTRAL, BARREIRAS MÓVEIS, FISCALIZAÇÃO DE PROPRIEDADES SEM REGISTRO DE VACINA PARA BRUCELOSE E TUBERCULOSE.
 </t>
  </si>
  <si>
    <t>CEDRO/MIRANDIBA/CEDRO/VERDEJANTE/MIRANDIBA/VERDEJANTE</t>
  </si>
  <si>
    <t>07,08,15,16,23,24/10/2024</t>
  </si>
  <si>
    <t xml:space="preserve"> BARREIRA MÓVEL, ATIVIDADES DA DEFESA SANITÁRIA ANIMAL;  ATUALIZAÇÃO CADASTRAL, INADIMPLENTES DE VACINAÇÃO DE BRUCELOSE, ATIVIDADES DA INSPEÇÃO ANIMAL; RENOVAÇÃO CADASTRAL DE ESTABELECIMENTO E INSPEÇÃO PERIÓDICA.</t>
  </si>
  <si>
    <t>CABROBÓ/VERDEJANTE/PARNAMIRIM/MIRANDIBA</t>
  </si>
  <si>
    <t>Cedro/Parnamirim/Verdejante</t>
  </si>
  <si>
    <t>07,10,15,18,24/10/2024</t>
  </si>
  <si>
    <t>AUXILIAR OS FISCAIS AGROPECUÁRIOS EM INSPEÇÃO DE PRAGAS EM CULTIVO COMERCIAL DE MANGA, ATUALIZAÇÃO CADASTRAL E BUSCA DE INADIMEPLENTES DE CAMPANHAS DE VACINAÇÃO DA AFTOSA.</t>
  </si>
  <si>
    <t>Belém do São Francisco</t>
  </si>
  <si>
    <t>03,08,15,22,25,29/10/2024</t>
  </si>
  <si>
    <t>ATIVIDADES DE DEFESA ANIMAL E FISCALIZAÇÃO EM ESTABELECIMENTOS QUE COMERCIALIZAM PROTUDOS VETERINÁRIOS</t>
  </si>
  <si>
    <t>MIRAMDIBA/VERDEJANTE/</t>
  </si>
  <si>
    <t>08,16,23/10/2024</t>
  </si>
  <si>
    <t xml:space="preserve"> 130.420-8</t>
  </si>
  <si>
    <t xml:space="preserve"> FISCAL DE DEFESA AGROPECUÁRIA</t>
  </si>
  <si>
    <t xml:space="preserve"> Salgueiro</t>
  </si>
  <si>
    <t>Belém de São Fco./Verdejante/Moreilândia/Terra nova/Serrita/Cedro/Mirandiba</t>
  </si>
  <si>
    <t>04,08,11,14,17,21,24/10/2024</t>
  </si>
  <si>
    <t>CARLOS EDUARDO BARBOSA RODRIGUES</t>
  </si>
  <si>
    <t>181.443-65</t>
  </si>
  <si>
    <t xml:space="preserve">BARREIRA MÓVEL, BUSCA ATIVA A INADIMPLENTES NA VACINAÇÃO CONTRA BRUCELOSE, ATUALIZAÇÃO CADASTRAL E ATIVIDADE E DEFESA SANITÁRIA ANIMAL.
 </t>
  </si>
  <si>
    <t>TERRA NOVA/MOREILÂNDIA/SERRITA/SALGUEIRO/</t>
  </si>
  <si>
    <t>03,09,11,14,16,17,23/10/2024</t>
  </si>
  <si>
    <t>VANESSA BORGES DA SILVA</t>
  </si>
  <si>
    <t xml:space="preserve">ATUALIZAÇÃO CADASTRAL, BARREIRAS MÓVEIS, FISCALIZAÇÃO DE PROPRIEDADES SEM REGISTRO DE VACINA PARA BRUCELOSE, ATIVIDADES DA INSPEÇÃO ANIMAL.
 </t>
  </si>
  <si>
    <t xml:space="preserve">PARNAMIRIM </t>
  </si>
  <si>
    <t>TERRA NOVA/MOREILÂNDIA/SERRITA/SALGUEIRO</t>
  </si>
  <si>
    <t>03,07,16,17,21,23,25/10/2024</t>
  </si>
  <si>
    <t>JAMILLE CRISTINA PEREIRA CORDEIRO</t>
  </si>
  <si>
    <t>FISCAL AGROPECÁRIO</t>
  </si>
  <si>
    <t xml:space="preserve">ATIVIDADES DA DEFESA SANITÁRIA ANIMAL; ATUALIZAÇÃO CADASTRAL, INADIMPLENTES DE VACINAÇÃO DE BRUCELOSE, ATIVIDADES DA INSPEÇÃO ANIMAL; RENOVAÇÃO CADASTRAL DE ESTABELECIMENTO E INSPEÇÃO PERIÓDICA.
 </t>
  </si>
  <si>
    <t>BELÉM DO SÃO FRANCISCO/</t>
  </si>
  <si>
    <t>01,08,15,22,29/10/2024</t>
  </si>
  <si>
    <t xml:space="preserve"> HONEY BERNARDINO DA SILVA</t>
  </si>
  <si>
    <t xml:space="preserve"> FISCAL ESTADUAL AGROPECUARIO - FEA</t>
  </si>
  <si>
    <t>BARREIRA MÓVEL, BUSCA ATIVA A INADIMPLENTES NA VACINAÇÃO CONTRA BRUCELOSE, ATUALIZAÇÃO CADASTRAL E ATIVIDADE E DEFESA SANITÁRIA ANIMAL.</t>
  </si>
  <si>
    <t>SERRITA/TERRA NOVA/MOREILANDIA/VERDEJANTE/</t>
  </si>
  <si>
    <t>07,09,11,14,21,24,25/10/2024</t>
  </si>
  <si>
    <t xml:space="preserve"> TARCISIO CAVALCANTI DE MENEZES</t>
  </si>
  <si>
    <t>AUXILIAR OS FISCAIS NA BUSCA ATIVA A INADIMPLENTES NA VACINAÇÃO CONTRA BRUCELOSE, ATUALIZAÇÃO CADASTRAL E ATIVIDADE E DEFESA SANITÁRIA ANIMAL. ATENDIMENTO AO PUBLICO NA EMISSÃO DE GTA, CADASTRO E ATUALIZAÇÃO CADASTRAL.</t>
  </si>
  <si>
    <t>BELÉM DO SÃO FRANCISCO/ TERRA NOVA</t>
  </si>
  <si>
    <t>01,03/10/2024</t>
  </si>
  <si>
    <t>WELITON JESUS DE OLIVEIRA</t>
  </si>
  <si>
    <t>ASSISTENTE DE DEFESA AGROPÉCUARIA</t>
  </si>
  <si>
    <t xml:space="preserve">TERRA NOVA/SERRITA/MOREILÂNDIA/ </t>
  </si>
  <si>
    <t>03,07,09,11,14,21,25/10/2024</t>
  </si>
  <si>
    <t xml:space="preserve">SUPERVISÃO, INSPEÇÃO PERIODICA, ACOMPANHAMENTO AUDITORIA MAPA
 </t>
  </si>
  <si>
    <t xml:space="preserve">GOIANA/BEZERROS/RIBEIRÃO/ IGARASSU </t>
  </si>
  <si>
    <t>04,16,23,24/10/2024</t>
  </si>
  <si>
    <t>ATUALIZADO EM 12/12/2024</t>
  </si>
  <si>
    <t xml:space="preserve"> Inspeções de pragas e doenças em áreas produtoras de mangas, bananas e citros, apoio aos escritórios de atendimento às comunidades nos municípios desta regional.
 </t>
  </si>
  <si>
    <t>Cabrobó/Moreilândia/Belém do São Francisco/Serrita/Cedro/Verdejante/Parnamirim/Terra Nova</t>
  </si>
  <si>
    <t>06,12,14,21,22,25,26,27,28/11/2024</t>
  </si>
  <si>
    <t>Fiscalização/Inspeção do monitoramento e controle das pragas e doenças quarentenárias e do comércio de agrotóxicos e sementes. Realização de palestra educativa. Apoio às ULSAV's e EAC's da regional.</t>
  </si>
  <si>
    <t xml:space="preserve">CABROBÓ/MOREILÂNDIA/MOREILÂNDIA /B.S.FRANCISCO / SERRITA /CEDRO / VERDEJANTE / PARNAMIRIM /T.NOVA </t>
  </si>
  <si>
    <t>06,12,14,21,22,25,26,27,29/11/2024</t>
  </si>
  <si>
    <t xml:space="preserve"> SIMONE FRANCISCA DE LIRA</t>
  </si>
  <si>
    <t xml:space="preserve"> 430 199-4</t>
  </si>
  <si>
    <t>BARREIRA MÓVEL/ FISCALIZAR PROPRIEDADES/ ACOMPANHAMENTO DAS ATIVIDADES DO EAC/ FISCALIZAR REVENDAS DE PRODUTOS VETERINÁRIOS.</t>
  </si>
  <si>
    <t>CABROBÓ/CEDRO</t>
  </si>
  <si>
    <t>11,14,20/11/2024</t>
  </si>
  <si>
    <t>FISCAL ESTADUAL AGROPECUÁRIO- FEA</t>
  </si>
  <si>
    <t xml:space="preserve">BUSCA DE INADIMPLENTES PARA BRUCELOSE, ATUALIZAÇÃO CADASTRAL, DESLOCAMENTO AOS ESCRITÓRIOS DE APOIO,BARREIRA MÓVEL. </t>
  </si>
  <si>
    <t xml:space="preserve">VERDEJANTE/MIRANDIBA </t>
  </si>
  <si>
    <t>05,12,19,21,26/11/2024</t>
  </si>
  <si>
    <t>CAIO CESAR DOS SANTOS NUNES</t>
  </si>
  <si>
    <t>ASSISTÊNCIA NAS BARREIRAS MÓVEIS, NA FISCALIZAÇÃO DE PROPRIEDADES, ACOMPANHAMENTO DAS ATIVIDADES DO EAC'S.</t>
  </si>
  <si>
    <t xml:space="preserve"> CEDRO/VERDEJANTE</t>
  </si>
  <si>
    <t>14,20,20/11/2024</t>
  </si>
  <si>
    <t>ASSISTÊNCIA NAS BARREIRAS MÓVEIS, NA FISCALIZAÇÃO DE PROPRIEDADES, ACOMPANHAMENTO DAS ATIVIDADES DO EAC'S E APOIO NA  FISCALIZAÇÃO EM REVENDAS DE PRODUTOS VETERINÁRIOS.</t>
  </si>
  <si>
    <t>VERDEJANTE/PARNAMIRIM/CABROBÓ/CEDRO/MIRANDIBA/</t>
  </si>
  <si>
    <t>05,07,11,14,20,26/11/2024</t>
  </si>
  <si>
    <t xml:space="preserve">LARA TEIXEIRA FERREIRA E SOUSA </t>
  </si>
  <si>
    <t xml:space="preserve"> 181.443-49</t>
  </si>
  <si>
    <t xml:space="preserve">FISCAL ESTADUAL AGROPECUÁRIO - MED VET </t>
  </si>
  <si>
    <t xml:space="preserve"> BUSCA DE INADIMPLENTES PARA BRUCELOSE, ATUALIZAÇÃO CADASTRAL, DESLOCAMENTO AOS ESCRITÓRIOS DE APOIO, BARREIRA MÓVEL. </t>
  </si>
  <si>
    <t xml:space="preserve"> VERDEJANTE/MIRANDIBA </t>
  </si>
  <si>
    <t>05,12,19,21,26/11,2024</t>
  </si>
  <si>
    <t>BARREIRA MÓVEL/ FISCALIZAR PROPRIEDADES/ ACOMPANHAMENTO DAS ATIVIDADES DO EAC/ FISCALIZAR REVENDAS DE PRODUTOS VETERINÁRIOS</t>
  </si>
  <si>
    <t>PARNAMIRIM/VERDEJANTE/CEDRO</t>
  </si>
  <si>
    <t>07,13,20,21/11/2024</t>
  </si>
  <si>
    <t>HONEY BERNARDINO DA SILVA</t>
  </si>
  <si>
    <t xml:space="preserve"> FISCAL AGROPECUÁRIO - MEDICO VETERINÁRIO</t>
  </si>
  <si>
    <t xml:space="preserve"> BUSCA DE INADIMPLENTES PARA BRUCELOSE, ATUALIZAÇÃO CADASTRAL, DESLOCAMENTO AOS ESCRITÓRIOS DE APOIO.</t>
  </si>
  <si>
    <t>SERRITA/MOREILANDIA-</t>
  </si>
  <si>
    <t>04,11,18,22,25/11/2024</t>
  </si>
  <si>
    <t>Moreilândia/Mirandiba/Parnamirim/Serrita/Cedro/Verdejante/Belém do São Francisco/Terra Nova</t>
  </si>
  <si>
    <t>04,05,07,08,12,14,20,28/11/2024</t>
  </si>
  <si>
    <t>ASISTENTE DE DEFESA AGROPECUARIO</t>
  </si>
  <si>
    <t>AUXILIAR OS FISCAIS AGROPECUÁRIOS EM INSPEÇÃO DE PRAGAS EM CULTIVO COMERCIAL DE MANGA, ATUALIZAÇÃO CADASTRAL DE PRODUTORES E FISCALIZAÇÃO DE ESTABELECIMENTOS AGROPECUÁRIOS.</t>
  </si>
  <si>
    <t>05,12,14,19,26,28/11/2024</t>
  </si>
  <si>
    <t xml:space="preserve"> JAMILLE CRISTINA PEREIRA CORDEIRO</t>
  </si>
  <si>
    <t>ATUALIZAÇÃO CADASTRAL, FISCALIZAR PROPRIEDADES E ESTABELECIMENTOS AGROPECUÁRIOS COM REVENDAS DE PRODUTOS VETERINÁRIOS, DESLOCAMENTO AOS ESCRITÓRIOS DE APOIO, BUSCA DE INADIMPLENTES PARA BRUCELOSE E BARREIRA MÓVEL.</t>
  </si>
  <si>
    <t>05,12,19,26/11/2024</t>
  </si>
  <si>
    <t>FISCAL AGROPECUARIA - MEDICA VETERINARIA</t>
  </si>
  <si>
    <t>BARREIRA MÓVEL, BUSCA DE INADIMPLENTES PARA BRUCELOSE, ATUALIZAÇÃO CADASTRAL, DESLOCAMENTO PARA OS ESCRITÓRIOS DE APOIO</t>
  </si>
  <si>
    <t>TERRA NOVA/SERRITA/SALGUEIRO/TERRA NOVA</t>
  </si>
  <si>
    <t>07,11,13,14,18,21/11/2024</t>
  </si>
  <si>
    <t>BARREIRA MÓVEL, BUSCA DE INADIMPLENTES PARA BRUCELOSE, ATUALIZAÇÃO CADASTRAL, DESLOCAMENTO PARA ESCRITÓRIOS DE APOIO.</t>
  </si>
  <si>
    <t>MOREILANDIA/SERRITA/SALGUEIRO/TERRA NOVA</t>
  </si>
  <si>
    <t>07,13,14,21,22,25/11/2024</t>
  </si>
  <si>
    <t>181443-65</t>
  </si>
  <si>
    <t>FISCAL AGROPECUARIO - MEDICO VETERINARIO</t>
  </si>
  <si>
    <t xml:space="preserve">SERRITA/TERRA NOVA/SALGUEIRO </t>
  </si>
  <si>
    <t>04,07,13,14,21,25/11/2024</t>
  </si>
  <si>
    <t>CABROBO</t>
  </si>
  <si>
    <t>TERRA NOVA/BELÉM DO SÃO FRANCISCO/SALGUEIRO</t>
  </si>
  <si>
    <t>07,14,18,22/11/2024</t>
  </si>
  <si>
    <t>Magadyel Matias Moura de Melo</t>
  </si>
  <si>
    <t>Fiscal Estadual Agropecuário - Med. Veterinário</t>
  </si>
  <si>
    <t xml:space="preserve">Plantão de trabalho no Stand da ADAGRO na Agrinordeste
Regras do plantão durante os dias de semana (quinta e sexta, 07 a 08/11/24):
1. O servidor que der plantão não precisará dar expediente na ADAGRO (será abonado o ponto das horas remanescentes)
2. O servidor receberá uma diária parcial para despesas (deslocamento e refeição).
A diária deverá ser assinada pelo servidor e colocada em bloco de assinatura para o chefe imediato, diretoria técnica, DGAF e Presidência). Pode-se verificar com a chefia e o setor de transporte um motorista para realizar o deslocamento dos plantonistas (animal e vegetal) da ADAGRO até o local do evento.
3. Caso o servidor opte por trabalhar os dois turnos no mesmo dia (manhã e tarde), além da diária parcial o servidor terá direito a uma folga a combinar com a chefia.
 </t>
  </si>
  <si>
    <t>Agrinordeste - Centro de Convenções (Olinda)</t>
  </si>
  <si>
    <t xml:space="preserve">Trabalho no Stand da ADAGRO na Exposição de Animais.
Regras do plantão durante o final de semana (sábado e domingo: 09, 10, 16 e 17/11):
1. Quem trabalhar um turno durante o final de semana receberá uma folga (combinar com a chefia imediata) e uma diária parcial (deverá ser assinada pelo solicitante e colocada em bloco de assinatura para o chefe imediato, diretoria técnica, DGAF e Presidência).
 </t>
  </si>
  <si>
    <t>Parque de Exposições do Cordeiro</t>
  </si>
  <si>
    <t>ALICIA GIOVANA MICHELON</t>
  </si>
  <si>
    <t>181.450-51</t>
  </si>
  <si>
    <t>Fiscalização de trânsito de vegetais em barreira móvel.</t>
  </si>
  <si>
    <t>São Vicente Ferrer</t>
  </si>
  <si>
    <t xml:space="preserve"> 181.450-51</t>
  </si>
  <si>
    <t>Vistoria para renovação de registro da Usina Condomínio de Produtores Rurais da Mata Norte (COAF).</t>
  </si>
  <si>
    <t>Agrestina/Altinho/Panelas/Lagoa dos Gatos/Cupira/Brejo da Madre de Deus/Toritama/Taquaritinga do Norte/</t>
  </si>
  <si>
    <t>04,06,11,13,14,18,21,22,25,27/11/2024</t>
  </si>
  <si>
    <t>Jataúba/Riacho das Almas/São Joaquim do Monte/Toritama/Brejo da Madre de Deus/Taquaritinga do Norte/Altinho/Agrestina/</t>
  </si>
  <si>
    <t>01,04,05,06,07,08,11,12,13,14/11/2024</t>
  </si>
  <si>
    <t>Gravatá/Chã Grande/Barra de Guabiraba/Garanhuns/ Bonito/Bezerros/</t>
  </si>
  <si>
    <t>01,05,06,07,08,13,14,20,21,22,27,28/11/2024</t>
  </si>
  <si>
    <t xml:space="preserve"> Supervisão de EAC's; fiscalização em revendas veterinárias; fiscalização em estabelecimentos avícolas comerciais; barreira móvel; fiscalização e emissão de GTA's em evento agropecuário.</t>
  </si>
  <si>
    <t xml:space="preserve">Bonito </t>
  </si>
  <si>
    <t xml:space="preserve">Camocim de São Félix/ São Joaquim do Monte/Barra de Guabiraba/Caruaru/ Sairé / </t>
  </si>
  <si>
    <t>05,06,07,08,12,13,14,19,20,21,22,27,28/11/2024</t>
  </si>
  <si>
    <t>Assistência em Supervisão de EAC's; Assistência em fiscalização de revendas veterinárias; Assistência em fiscalização em estabelecimentos avícolas comerciais; Assistência em barreira móvel;  Assistência em fiscalização e emissão de GTA's em evento agropecuário.</t>
  </si>
  <si>
    <t xml:space="preserve"> Antonieta Araújo de Miranda Ferreira</t>
  </si>
  <si>
    <t>Caruaru/Altinho/Cupira/Panelas/Brejo da Madre de Deus</t>
  </si>
  <si>
    <t>05,06,07,12,14,19,21,26,27,28/11/2024</t>
  </si>
  <si>
    <t xml:space="preserve">Assistência nas supervisões de EAC's; Assistência na vigilância ativa e passiva de AIE, mormo e raiva; Assistência na fiscalização de evento pecuário; Assistência na fiscalização em granja avícola comercial e de reprodução.
 </t>
  </si>
  <si>
    <t xml:space="preserve">Gravatá </t>
  </si>
  <si>
    <t>Bezerros/Chã Grande/Riacho das Almas/</t>
  </si>
  <si>
    <t>05,06,07,12,13,14,19,20,21,26,27,28/11/2024</t>
  </si>
  <si>
    <t>DAVI ARAÚJO DOS SANTOS</t>
  </si>
  <si>
    <t>Brejo da Madre de Deus - Caruaru -</t>
  </si>
  <si>
    <t xml:space="preserve">Caruaru/Jataúba/Agrestina/Riacho das Almas </t>
  </si>
  <si>
    <t>06,07,08,12,20,22,26,28/11/2024</t>
  </si>
  <si>
    <t xml:space="preserve">Fiscalização em eventos agropecuários (feiras, vaquejadas, leilões, etc...); Supervisão em EAC's; Vigilância Epidemiológica Ativa; Educação sanitária; Barreira móvel; Vistoria em Granjas; Inspeções periódicas; Supervisão em matadouros
 </t>
  </si>
  <si>
    <t>Jataúba/Riacho das Almas/Bezerros /Brejo da Madre de Deus/Taquaritinga/ Jataúba/ Camocim de São Félix/Agrestina/</t>
  </si>
  <si>
    <t>01,04,06,07,11,12,14,18,193,26,28/11/2024</t>
  </si>
  <si>
    <t>Jataúba/Riacho das Almas/São Joaquim do Monte/Toritama/Brejo da Madre de Deus/Taquaritinga do Norte/Santa Cruz do Capibaribe/Agrestina/Jataúba</t>
  </si>
  <si>
    <t xml:space="preserve">SUPERVISÃO EACs, VIGILÂNCIA ATIVA E PASSIVA AIE, MORMO E RAIVA, FISCALIZAÇÃO EVENTO PECUÁRIO, FISCALIZAÇÃO EM GRANJA AVÍCOLA COMERCIAL E DE REPRODUÇÃO
 </t>
  </si>
  <si>
    <t>Bezerros/Chã Grande/Riacho das Almas</t>
  </si>
  <si>
    <t xml:space="preserve"> Assistência nas supervisões de EAC's; Assistência na fiscalização em revendas agropecuárias; Assistência em Fiscalização em eventos agropecuários (feiras, vaquejadas, leilões, etc...); assistência na Vigilância Epidemiológica Ativa; Assistência em Vistoria em Granjas assistência em Barreira Móvel; Assistência em Supervisão em matadouros.
 </t>
  </si>
  <si>
    <t xml:space="preserve"> JATAÚBA </t>
  </si>
  <si>
    <t>CARUARU/BREJO DA MADRE DE DEUS/TAQUARITINGA DO NORTE/SANTA CRUZ DO CAPIBARIBE</t>
  </si>
  <si>
    <t>01,06,07,11,18,28/11/2024</t>
  </si>
  <si>
    <t xml:space="preserve">Assistência nas supervisões de EAC's; Assistência na fiscalização em revendas agropecuárias; Assistência em Fiscalização em eventos agropecuários (feiras, vaquejadas, leilões, etc...); assistência na Vigilância Epidemiológica Ativa; Assistência em Vistoria em Granjas assistência em Barreira Móvel; Assistência em Supervisão em matadouros.
 </t>
  </si>
  <si>
    <t xml:space="preserve">TAQUARITINGA DO NORTE </t>
  </si>
  <si>
    <t>JATAUBA/ CARUARU/SANTA CRUZ DO CAPIBARIBE/BREJO DA MADRE DE DEUS</t>
  </si>
  <si>
    <t>01,04,11,18,28/11/2024</t>
  </si>
  <si>
    <t xml:space="preserve"> DIEGO RAFAEL DE ALBUQUERQUE TORRES</t>
  </si>
  <si>
    <t xml:space="preserve">Assistência Fiscalização em revendas agropecuária; Assistência Fiscalização em eventos agropecuários ( vaquejadas, feiras, leilões, ETC. ); Assistência Vigilância Epidemiológica Ativa; Assistência em vistoria de granjas; Assistência em Barreira Móvel; Assistência Supervisão em Matadouros. </t>
  </si>
  <si>
    <t xml:space="preserve">Agrestina </t>
  </si>
  <si>
    <t xml:space="preserve">Altinho/Caruaru </t>
  </si>
  <si>
    <t>04,06,07,11,13,18,19,22,25,29/11/2024</t>
  </si>
  <si>
    <t>FÁBIO ALEXANDRE LYRA DA SILVA</t>
  </si>
  <si>
    <t>ASSISTÊNCIA NA SUPERVISÃO EACs, ASSISTÊNCIA NA VIGILÂNCIA ATIVA E PASSIVA AIE, MORMO E RAIVA, ASSISTÊNCIA NA FISCALIZAÇÃO EVENTO PECUÁRIO, ASSINTÊNCIA A FISCALIZAÇÃO EM GRANJA AVÍCOLA COMERCIAL E DE REPRODUÇÃO</t>
  </si>
  <si>
    <t xml:space="preserve">GRAVATÁ </t>
  </si>
  <si>
    <t xml:space="preserve"> BEZERROS/ CHÃ GRANDE/RIACHO DAS ALMAS/</t>
  </si>
  <si>
    <t xml:space="preserve"> Anísio Severino de Oliveira Júnior</t>
  </si>
  <si>
    <t>Inspeção e defesa fitossanitária em cultivos de Citros, Inhame, Banana e Palma. Acompanhar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t>
  </si>
  <si>
    <t xml:space="preserve"> Paulo Cefas Lopes de Barros</t>
  </si>
  <si>
    <t>Gravatá/Chã Grande/Barra de Guabiraba/ Bonito/Bezerros</t>
  </si>
  <si>
    <t>01,05,06,08,13,14,20,21,22,27/11/2024</t>
  </si>
  <si>
    <t xml:space="preserve"> 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
 </t>
  </si>
  <si>
    <t xml:space="preserve">  OURICURI</t>
  </si>
  <si>
    <t>BODOCÓ/SANTA CRUZ/ TRINDADE/EXÚ/BODOCÓ/SANTA FILOMENA</t>
  </si>
  <si>
    <t>BODOCÓ/GRANITO/SANTA CRUZ/ TRINDADE/OURICURI/BODOCÓ</t>
  </si>
  <si>
    <t>01,02,03,15,16,1718,21,22,23,24,29,30,31/10/2024</t>
  </si>
  <si>
    <t>FEA - MEDICINA VETERINÁRIA</t>
  </si>
  <si>
    <t>SANTA FILOMENA / BODOCÓ/SANTA CRUZ/TRINDADE/EXÚ/GRANITO/</t>
  </si>
  <si>
    <t>01,02,03,07,08,09,11,14,15,17,18,21,22,23,25,28,29,31/10/2024</t>
  </si>
  <si>
    <t xml:space="preserve"> LORENA OLIVEIRA TÍNEL</t>
  </si>
  <si>
    <t>01,03,04,07,09,10,14,15,18,21,23,25,28,29,30,31/10,2024</t>
  </si>
  <si>
    <t xml:space="preserve">INSPEÇÃO DE ESTABELECIMENTOS DE PRODUTOS DE ORIGEM ANIMAL, VISTORIAS EM ESTABALECIMENTO PARA REGISTRO, VISTORIA EM EVENTOS AGROPECUÁRIOS, FISCALIZAÇÃO DE FIRMAS COMERCIAIS DE PRODUTOS VETERINÁRIOS, FISCALIZAÇÃO DE FEIRA DE ANIMAIS, ATUALIZAÇÕES CADASTRAIS DE PRODUTORES E GEORREFERENCIAMENTO DE PROPRIEDADES.
 </t>
  </si>
  <si>
    <t xml:space="preserve">SANTA CRUZ </t>
  </si>
  <si>
    <t xml:space="preserve"> BODOCÓ/SANTA FILOMENA/OURICURI</t>
  </si>
  <si>
    <t xml:space="preserve">AUXILIAR NA INSPEÇÃO DE ESTABELECIMENTOS DE PRODUTOS DE ORIGEM ANIMAL, EM FISCALIZAÇÃO DE FIRMAS COMERCIAIS DE PRODUTOS VETERINÁRIOS, EM FISCALIZAÇÃO DE FEIRA DE ANIMAIS, ATUALIZAÇÕES CADASTRAIS DE PRODUTORES E PROPRIEDADES.
 </t>
  </si>
  <si>
    <t>01,03,04,07,09,10,14,15</t>
  </si>
  <si>
    <t xml:space="preserve">Assistência na inspeção de estabelecimentos de produtos de origem animal, auxilio na atualização cadastral e no georreferenciamento das propriedades. acompanhamento e auxílio na fiscalização da feira de animais.
 </t>
  </si>
  <si>
    <t xml:space="preserve"> IPUBI </t>
  </si>
  <si>
    <t xml:space="preserve">Ipubi/ Santa Cruz/Santa Filomena/Trindade /Ouricuri </t>
  </si>
  <si>
    <t xml:space="preserve"> HALBERT KLEBER DA SILVA SIQUEIRA</t>
  </si>
  <si>
    <t>BODOCO/FEIRA DE ANIMAIS/TRINDADE/SANTA CRUZ/</t>
  </si>
  <si>
    <t xml:space="preserve"> 128.377-4</t>
  </si>
  <si>
    <t xml:space="preserve">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 VISITAS AS UNIDADES DE ATENDIMENTO E ULSAVS DA REGIONA. AUXILIO A EVENTO. BUSCA DE MATERIAIS EM ALMOXARIFADO, SETOR DE TRANSPORTES E REUNIÃO EM RECIFE.
 </t>
  </si>
  <si>
    <t xml:space="preserve">TRINDADE/FEIRA DE ANIMAIS/IPUBI/RECIFE/BODOCO/SANTA CRUZ </t>
  </si>
  <si>
    <t>OURICURI/BODOCÓ/EXU/</t>
  </si>
  <si>
    <t>02,03,15,16,17,18,21,22,24,30</t>
  </si>
  <si>
    <t>BODOCÓ/GRANITO/SANTA CRUZ/ TRINDADE/BODOCÓ</t>
  </si>
  <si>
    <t xml:space="preserve"> NEURISVAN RAMOS GUERRA</t>
  </si>
  <si>
    <t>OURICURI/GRANITO/EXU/TRINDADE/SANTA CRUZ/</t>
  </si>
  <si>
    <t>Lucas Lopes de Macedo Alves</t>
  </si>
  <si>
    <t>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t>
  </si>
  <si>
    <t xml:space="preserve"> INSPEÇÃO DE ESTABELECIMENTOS DE PRODUTOS DE ORIGEM ANIMAL, VISTORIAS EM ESTABELECIMENTO PARA REGISTRO, FISCALIZAÇÃO DE FIRMAS COMERCIAIS DE PRODUTOS VETERINÁRIOS, FISCALIZAÇÃO DE FEIRA DE ANIMAIS, ATUALIZAÇÕES CADASTRAIS DE PRODUTORES E GEORREFERENCIAMENTO DE PROPRIEDADES, VISTORIA EM EVENTOS AGROPECUÁRIOS.</t>
  </si>
  <si>
    <t>Vitória de Santo Antão/Garanhuns/Cabo de Santo Agostinho</t>
  </si>
  <si>
    <t>06,11,27,28/10/2024</t>
  </si>
  <si>
    <t>ALINE SIMPLÍCIO SIMÕES</t>
  </si>
  <si>
    <t xml:space="preserve"> 18144306/01</t>
  </si>
  <si>
    <t>VERIFICAÇÃO PERIÓDICA + AUDITORIA + EXPOSIÇÃO DE ANIMAIS</t>
  </si>
  <si>
    <t>Vitória de Santo Antão/Garanhuns/81ª EXPOSIÇÃO NORDESTINA DE ANIMAIS /GOIANA/LAGOA DO CARRO</t>
  </si>
  <si>
    <t>06,09,12,11,13,18,28/11/2024</t>
  </si>
  <si>
    <t>ATIVIDADES DE FISCALIZAÇÃO NOS ESTABELECIMENTOS.</t>
  </si>
  <si>
    <t>CABO DE S. AGOSTINHO/POMBOS/CAMOCIM DE S. FELIX/IGARASSU/81ª EXPOSIÇÃO NORDESTINA DE ANIMAIS /GARANHUNS/VENTUROSA/LAGOA DO CARRO/ITAMARACÁ</t>
  </si>
  <si>
    <t>04,05,06,08,11,12,18,19,21,22,25,28,29/11/2024</t>
  </si>
  <si>
    <t xml:space="preserve">FISCAL ESTADUAL AGROPECUÁRIA INSPEÇÃO PERIÓDICA; COLETA DE MATERIAL PARA ANÁLISES LABORATORIAIS, Participação na  31ª AGRINORDESTE; vistoria prévia
 </t>
  </si>
  <si>
    <t xml:space="preserve">INSPEÇÃO PERIÓDICA; COLETA DE MATERIAL PARA ANÁLISES LABORATORIAIS, Participação na  31ª AGRINORDESTE; vistoria prévia
 </t>
  </si>
  <si>
    <t>CABO/POMBOS/IGARASSU/GARANHUNS/GOIANA/ITAMARACÁ/ 31ª AGRINORDESTE</t>
  </si>
  <si>
    <t>04,05,06,11,18,25,29,09/11/2024</t>
  </si>
  <si>
    <t> Jessica Lima Silva</t>
  </si>
  <si>
    <t>Participação 81ª EXPOSIÇÃO NORDESTINA DE ANIMAIS, Participação Agrinordeste, Verificação Periódica, Inspeção Abatedouro.</t>
  </si>
  <si>
    <t> RECIFE </t>
  </si>
  <si>
    <t>GOIANA /SÃO BENTO DO UNA/RIBEIRÃO/VENTUROSA/ PAUDALHO/ESCADA</t>
  </si>
  <si>
    <t>10,11,13,14,16,18,19,21,26,27,28,29/11/2024</t>
  </si>
  <si>
    <t>FISCALIZAÇÃO DE ESTABELECIMENTOS</t>
  </si>
  <si>
    <t>11,19/11/2024</t>
  </si>
  <si>
    <t xml:space="preserve"> FEA-MEDICA VETERINÁRIA</t>
  </si>
  <si>
    <t>INSPEÇÃO PERIODICA
VISTORIA PREVIA
INSPEÇÃO PERIODICA
PACPOA
INSPEÇÃO PERIODICA
ATENDIMENTO OUVIDORIA
INSPEÇÃO PERIODICA
INSPEÇÃO PERIODICA
INSPEÇÃO PERIODICA
INSPEÇÃO PERIODICA</t>
  </si>
  <si>
    <t>POMBOS/CAMOCIM DE SÃO FELIX/IGARASSU/RIBEIRÃO/GOIANA/SÃO BENTO DO UMA</t>
  </si>
  <si>
    <t>06,08,11,18,19,21,26,27,28,29/11/2024</t>
  </si>
  <si>
    <t xml:space="preserve">Flávio Fonseca do Nascimento </t>
  </si>
  <si>
    <t>Inspeção em Abatedouro de Frango de Corte / 81ª Exposição Nordestina dos animais / Supervisão em abatedouro de frango de corte</t>
  </si>
  <si>
    <t>GOIANA/81ª EXPOSIÇÃO NORDESTINA DOS ANIMAIS/BELO JARDIM</t>
  </si>
  <si>
    <t>04,05,06,07,08,10,11,12,13,14,16,20,22/11/2024</t>
  </si>
  <si>
    <t>1.Fiscalização/Inspeção em plantios de Helicônias para detecção de pragas quarentenárias.</t>
  </si>
  <si>
    <t>Fiscalização/Inspeção em plantios de Helicônias para detecção de pragas quarentenárias.</t>
  </si>
  <si>
    <t xml:space="preserve"> VANILSON ALBUQUERQUE DA SILVA</t>
  </si>
  <si>
    <t>26,29/11/2024</t>
  </si>
  <si>
    <t>FRANCISCO BARBOSA FREITAS</t>
  </si>
  <si>
    <t>Participação em reunião na cidade de Orocó para divulgação da campanha de atualização de cadastro dos rebanhos.</t>
  </si>
  <si>
    <t xml:space="preserve">Santa Maria da Boa Vista </t>
  </si>
  <si>
    <t xml:space="preserve">Orocó </t>
  </si>
  <si>
    <t>Participação de reunião para divulgação da campanha de atualização cadastral de rebanhos e geolocalização de propriedades. 2. Supervisão do EAC e acompanhamento da campanha de atualização. 3. Supervisão do EAC e acompanhamento da campanha de atualização.</t>
  </si>
  <si>
    <t xml:space="preserve"> OROCÓ </t>
  </si>
  <si>
    <t>06,13,25/112024</t>
  </si>
  <si>
    <t xml:space="preserve">Participação em reunião do CISAPE e CONSIM.
 </t>
  </si>
  <si>
    <t xml:space="preserve">Petrolina </t>
  </si>
  <si>
    <t>Ouricuri/Petrolina</t>
  </si>
  <si>
    <t>05,06/11/2024</t>
  </si>
  <si>
    <t>Petrolina</t>
  </si>
  <si>
    <t>Ouricuri</t>
  </si>
  <si>
    <t>Participação em reunião do CISAPE e CONSIM.</t>
  </si>
  <si>
    <t xml:space="preserve">Ouricuri </t>
  </si>
  <si>
    <t>181.442-09</t>
  </si>
  <si>
    <t>Atividades de promoção da campanha de atualização cadastral.
Realização de metas dos programas sanitários.
Fiscalização de revendas agropecuárias.</t>
  </si>
  <si>
    <t>Lagoa Grande</t>
  </si>
  <si>
    <t xml:space="preserve"> ASSISTENTE DE DEFESA AGROPECUARIO</t>
  </si>
  <si>
    <t>APOIO NO ATENDIMENTO AOS PRODUTORES NA CAMPANHA DE ATUALIZAÇÃO DE REBANHO NA UVL DE DORMENTES.</t>
  </si>
  <si>
    <t>Danilo Michel Ramalho Campinas</t>
  </si>
  <si>
    <t>APOIO NO ATENDIMENTO AOS PRODUTORES NA CAMPANHA DE ATUALIZAÇÃO DE REBANHO, NA UVL PETROLINA</t>
  </si>
  <si>
    <t xml:space="preserve">Lagoa Grande </t>
  </si>
  <si>
    <t xml:space="preserve"> Petrolina</t>
  </si>
  <si>
    <t>APOIO NO ATENDIMENTO AOS PRODUTORES NA CAMPANHA DE ATUALIZAÇÃO DE REBANHO, NAS UVLs DE DORMENTES E AFRANIO.
2. REUNIÃO DO CONSELHO MUNICIPAL DE LAGOA GRANDE E DIVULGAÇÃO DA CAMPANHA DE ATUALIZAÇÃO DE REBANHO</t>
  </si>
  <si>
    <t xml:space="preserve">Dormentes/ Afranio//Lagoa Grande </t>
  </si>
  <si>
    <t>18,20,21/11/2024</t>
  </si>
  <si>
    <t xml:space="preserve"> REINALDO DE CASTRO SANTOS</t>
  </si>
  <si>
    <t>Ida para Petrolina para seguir viagem para participar de treinamento oficial dos veterinários no PECEBT/ PNCEBT em São Bento do Una.</t>
  </si>
  <si>
    <t>25,26/11/2024</t>
  </si>
  <si>
    <t xml:space="preserve"> Fiscal Estadual agropecuário - Médica Veterinária
</t>
  </si>
  <si>
    <t>Fiscalização do abate no estabelecimento DATERRA Soluções LTDA em Dormentes</t>
  </si>
  <si>
    <t xml:space="preserve"> Afrânio</t>
  </si>
  <si>
    <t>Deslocamento até a cidade de Afrânio-PE com o intuito de prestar apoio institucional durante a Campanha de Declaração de Rebanho-Novembro-2024, atendendo ao público na Unidade Veterinária Local, recebendo as respectivas declarações, alimentando o sistema e realizando as devidas atualizações.</t>
  </si>
  <si>
    <t>Afrânio</t>
  </si>
  <si>
    <t>12,27/11/2024</t>
  </si>
  <si>
    <t>Fernanda Fernandes de Araujo</t>
  </si>
  <si>
    <t>Fiscal Estadual agropecuário -Engenheira agrônoma</t>
  </si>
  <si>
    <t>Fiscalização de monitoramento de moscas-das-frutas e cancro da videira.</t>
  </si>
  <si>
    <t>Édi Tácito Almeida Rodrigues de Souza</t>
  </si>
  <si>
    <t>335.571-3</t>
  </si>
  <si>
    <t>Fiscal Estadual agropecuário -Engenheiro agrônomo</t>
  </si>
  <si>
    <t>Palestra sobre a legislação dos agrotóxicos para produtores rurais. 2-Palestra sobre a legislação dos agrotóxicos para produtores rurais,3-Palestra sobre a legislação dos agrotóxicos para produtores rurais.</t>
  </si>
  <si>
    <t>Santa Maria da Boa Vista</t>
  </si>
  <si>
    <t>14,21,28/11/2024</t>
  </si>
  <si>
    <t>VICTOR ALEXANDRE FREIRE DE VASCONCELOS</t>
  </si>
  <si>
    <t>Palestras sobre a legislação dos agrotóxicos para produtores rurais.
2. Palestras sobre a legislação dos agrotóxicos para produtores rurais.</t>
  </si>
  <si>
    <t xml:space="preserve"> Santa Maria da Boa Vista</t>
  </si>
  <si>
    <t>21,28/11/2024</t>
  </si>
  <si>
    <t>Virginia de Souza Pereira</t>
  </si>
  <si>
    <t>Palestra sobre a legislação dos agrotóxicos para produtores rurais. 2-Palestra sobre a legislação dos agrotóxicos para produtores rurais,3-Palestra sobre a legislação dos agrotóxicos para produtores rurais</t>
  </si>
  <si>
    <t>Jakeline Maria dos Santos</t>
  </si>
  <si>
    <t>PALESTRA SOBRE AGROTOXICOS.</t>
  </si>
  <si>
    <t>Plantão na 81º Exposição Nordestina dos Animais - 2024.</t>
  </si>
  <si>
    <t>Plantão na 81º Exposição Nordestina dos Animais -</t>
  </si>
  <si>
    <t xml:space="preserve">Plantão na 81º Exposição Nordestina dos Animais </t>
  </si>
  <si>
    <t>08,10,15/11/2024</t>
  </si>
  <si>
    <t>Plantão na 81º Exposição Nordestina dos Animais - 2024</t>
  </si>
  <si>
    <t>VISITA TECNICA A MASTER BOI.</t>
  </si>
  <si>
    <t>CANHOTINHO</t>
  </si>
  <si>
    <t>18,21/11/2024</t>
  </si>
  <si>
    <t xml:space="preserve"> 361.796-3</t>
  </si>
  <si>
    <t>TATIANY FERREIRA DE SOUZA</t>
  </si>
  <si>
    <t xml:space="preserve"> 181.450.19</t>
  </si>
  <si>
    <t xml:space="preserve">CANHOTINHO </t>
  </si>
  <si>
    <t xml:space="preserve"> ELÂNIO MORAES COUTINHO JÚNIOR</t>
  </si>
  <si>
    <t>WANESSA INGRID DE ALBUQUERQUE PAIVA</t>
  </si>
  <si>
    <t xml:space="preserve">Trabalho no Stand da ADAGRO na Exposição de Animais.
Regras do plantão durante o final de semana (sábado e domingo: 09, 10, 16 e 17/11):
1. Quem trabalhar um turno durante o final de semana receberá uma folga (combinar com a chefia imediata) e uma diária parcial (deverá ser assinada pelo solicitante e colocada em bloco de assinatura para o chefe imediato, diretoria técnica, DGAF e Presidência). </t>
  </si>
  <si>
    <t>Stand - Parque de Exposição de Animais do Cordeiro</t>
  </si>
  <si>
    <t xml:space="preserve"> ALICIA GIOVANA MICHELON</t>
  </si>
  <si>
    <t>Verificação do uso de agrotóxico no Abatedouro Tekabate e vistoria de renovação de registro da empresa M. PIMENTEL COSTA DEDETIZAÇÃO ME (ALVO DEDETIZAÇÃO).</t>
  </si>
  <si>
    <t>Goiana/Igarassu</t>
  </si>
  <si>
    <t>TRIUNFO</t>
  </si>
  <si>
    <t>CALUMBI/BARREIRA MÓVEL/FLORES</t>
  </si>
  <si>
    <t>03,07,17,25/11/2024</t>
  </si>
  <si>
    <t xml:space="preserve"> JULIANA OLIVEIRA DE MIRANDA</t>
  </si>
  <si>
    <t>REALIZAR METAS DEFESA E INSPEÇÃO VEGETAL.
BARREIRA MÓVEL(DIÁRIA INTEGRAL COM DESLOCAMENTO DO MUNICÍPIO,CONFORME ART.3º DO DECRETO 25845/03).</t>
  </si>
  <si>
    <t>PETROLANDIA/INAJÁ/ITACURUBA/SERRA</t>
  </si>
  <si>
    <t>11,14/11/2024</t>
  </si>
  <si>
    <t>06,07,11,12,18,22,27/11/2024</t>
  </si>
  <si>
    <t>BARREIRA MÓVEL/CALUMBI/PETROLANDIA/INAJÁ/ITACURUBA/TRIUNFO/FLORES/SÃO JOSÉ DO BELMONTE/BETÂNIA</t>
  </si>
  <si>
    <t>03,07,11,20,25,26,27/11/2024</t>
  </si>
  <si>
    <t>SÃO JOSÉ DO BELMONTE/BETÂNIA</t>
  </si>
  <si>
    <t>26,27/11/2024</t>
  </si>
  <si>
    <t>BARREIRA MÓVEL/FLORES/SANTA CRUZ DA BAIXA VERDE/ TRIUNFO</t>
  </si>
  <si>
    <t>03,17,19,21,24,28/11/2024</t>
  </si>
  <si>
    <t>BARREIRA MÓVEL/FLORES/SANTA CRUZ DA BAIXA VERDE</t>
  </si>
  <si>
    <t>03,17,19,21,28/11/2024</t>
  </si>
  <si>
    <t>MARIA APARECIDA D A SILVA</t>
  </si>
  <si>
    <t>BARREIRA MÓVEL/EDUCAÇÃO SANITÁRIA</t>
  </si>
  <si>
    <t>17,24/11/2024</t>
  </si>
  <si>
    <t>TACARATU/INAJÁ/JATOBÁ/</t>
  </si>
  <si>
    <t>07,11,12,13,18,25,29/11/2024</t>
  </si>
  <si>
    <t>AUXÍLIO NO CUMPRIMENTO DAS METAS DA DEFESA E INSPEÇÃO ANIMAL.</t>
  </si>
  <si>
    <t>INAJÁ//TACARATU</t>
  </si>
  <si>
    <t>THAIS CAROLINE BEZERRA XAVIER</t>
  </si>
  <si>
    <t>13,14,19,21,27,29/11/2024</t>
  </si>
  <si>
    <t>ATUALIZAÇÃO E CADASTROS DE PRODUTORES RURAIS E PROPRIEDADES;  ATUALIZAÇÃO DE REBANHO E GEOLOCALIZAÇÃO; VISTORIA EM ESTABELECIMENTOS COMERCIAIS AVÍCOLAS PARA REGISTRO E RENOVAÇÃO DE REGISTRO; FISCALIZAÇÃO DE UP, INSPEÇÃO DE AGROTÓXICOS EM REVENDAS DE PRODUTOS AGRÍCOLAS E VETERINÁRIOS, FISCALIZAÇÃO EM PROPRIEDADES COM CITRUS E BANANAS.</t>
  </si>
  <si>
    <t>BUENOS AIRES/NAZARÉ DA MATA/RECIFE/PAUDALHO/LAGOA DE ITAENGA/LIMOEIRO/TRACUNHAÉM/JOÃO ALFREDO</t>
  </si>
  <si>
    <t>BOM JARDIM/FREI MIGUELINHO/OROBÓ/JOÃO ALFREDO/VERTENTES/CASINHAS/SANTA MARIA DO CAMBUCÁ/VERTENTE DO LÉRIO</t>
  </si>
  <si>
    <t>05,07,11,12,13,21,22,25,27,28/11/2024</t>
  </si>
  <si>
    <t>ATUALIZAÇÃO E CADASTRAMENTO DE PRODUTORES E PROPRIEDADES RURAIS; ATUALIZAÇÃO DE REBANHO E GEOLOCALIZAÇÃO; SANEAMENTO DE FOCO A.I.E E MORMO; VISTORIA EM ESTABELECIMENTOS COMERCIAIS AVÍCOLAS PARA REGISTRO E RENOVAÇÃO DE REGISTRO; FISCALIZAÇÃO EM FIRMAS COMERCIAIS DE PRODUTOS VETERINÁRIOS.</t>
  </si>
  <si>
    <t>RECIFE/PAUDALHO/LAGOA DO ITAENGA/ARAÇOIABA/TRACUNHAÉM/VICÊNCIA</t>
  </si>
  <si>
    <t>08,11,13,18,19,21,25,26,28/11/2024</t>
  </si>
  <si>
    <t xml:space="preserve"> KILDARE DE GÓES RODRIGUES JÚNIOR</t>
  </si>
  <si>
    <t>FISCALIZAÇÃO DE EVENTOS AGROPECUÁRIOS. (FEIRA DE ANIMAIS). CADASTRO E ATUALIZAÇÃO CADASTRAL DE PRODUTOR E PROPRIEDADE RURAIS. FISCALIZAÇÃO, EDUCAÇÃO SANITÁRIA, CADASTRO E ATUALIZAÇÃO CADASTRAL DE GRANJAS E ESTABELECIMENTOS AVÍCOLAS. VISTORIA EM LIXÕES E PROPRIEDADES DE RISCO.</t>
  </si>
  <si>
    <t>OROBÓ/VERTENTES/JOÃO ALFREDO/SANTA MARIA/FEIRA DE ANIMAIS/BOM JARDIM</t>
  </si>
  <si>
    <t>05,06,11,13,15,18,25,28/11/2024</t>
  </si>
  <si>
    <t>João Alfredo/Casinhas/Vertente do Lério/Vertentes</t>
  </si>
  <si>
    <t>04,11,13,18,21,25,26/11/2024</t>
  </si>
  <si>
    <t>Luis Alberto Heráclio do Rego</t>
  </si>
  <si>
    <t>Fiscal</t>
  </si>
  <si>
    <t>ATUALIZAÇÃO E CADASTROS DE PRODUTORES RURAIS E PROPRIEDADES;  FISCALIZAÇÃO EM PROPRIEDADES COM CITRUS E PALMA.</t>
  </si>
  <si>
    <t>SANTA MARIA DO CAMBUCÁ/OROBÓ/BOM JARDIM/CASINHAS/JOÃO ALFREDO/VERTENTE DO LÉRIO/VERTENTES/BOM JARDIM</t>
  </si>
  <si>
    <t>05,07,12,13,14,21,26,27/11/2024</t>
  </si>
  <si>
    <t>FISCALIZAÇÃO EM EVENTOS AGROPECUÁRIOS. FISCALIZAÇÃO DE REVENDAS AGROPECUÁRIAS. VISTORIA EM GRANJAS PARA REGISTRO E RENOVAÇÃO DE REGISTRO. CADASTRO E ATUALIZAÇÃO CADASTRAL DE PROPRIEDADES RURAIS COM BOVINOS, EQUINOS, SUÍNOS, CAPRINOS E OVINOS. GEORREFERENCIAMENTO DE PROPRIEDADES.</t>
  </si>
  <si>
    <t>Passira</t>
  </si>
  <si>
    <t>05,06,11,12,18,19,25,26/11/2024</t>
  </si>
  <si>
    <t xml:space="preserve">ATUALIZAÇÃO E CADASTRO DE PRODUTORES E PROPRIEDADES RURAIS, ATUALIZAÇÃO DE REBANHO E GEOLOCALIZAÇÃO, SANEAMENTO DE FOCO A.I.E, VISTORIA EM ESTABELECIMENTOS COMERCIAIS AVÍCOLAS PARA REGISTRO E RENOVAÇÃO DE REGISTRO; FISCALIZAÇÃO EM FIRMAS COMERCIAIS E FISCALIZAÇÃO EM PLANTIOS DE CITROS E BANANAS.
 </t>
  </si>
  <si>
    <t>BUENOS AIRES/NAZARÉ DA MATA/MACHADOS/PAUDALHO/LAGOA DE ITAENGA/LIMOEIRO/TRACUNHAÉM/VICÊNCIA/JOÃO ALFREDO</t>
  </si>
  <si>
    <t>01,04,05,07,13,14,18,21,26,27/11/2024</t>
  </si>
  <si>
    <t xml:space="preserve">ATUALIZAÇÃO E CADASTROS DE PRODUTORES RURAIS E PROPRIEDADES; ATUALIZAÇÃO DE REBANHO E GEOLOCALIZAÇÃO; VISTORIA EM ESTABELECIMENTOS COMERCIAIS AVÍCOLAS PARA REGISTRO E RENOVAÇÃO DE REGISTRO, FISCALIZAÇÃO EM PROPRIEDADES COM CITRUS E PALMA.
 </t>
  </si>
  <si>
    <t>SANTA MARIA DO CAMBUCÁ/FREI MIGUELINHO/OROBÓ/BOM JARDIM/CASINHAS/JOÃO ALFREDO/VERTENTE DO LÉRIO/VERTENTES/BOM JARDIM</t>
  </si>
  <si>
    <t>05,06,07,12,13,14,15,21,26,27/11/2024</t>
  </si>
  <si>
    <t>0181444-97</t>
  </si>
  <si>
    <t>ATUALIZAÇÃO E CADASTROS DE PRODUTORES RURAIS E PROPRIEDADES; ATUALIZAÇÃO DE REBANHO E GEOLOCALIZAÇÃO; VISTORIA EM ESTABELECIMENTOS COMERCIAIS AVÍCOLAS PARA REGISTRO E RENOVAÇÃO DE REGISTRO;
VISTORIA EM EVENTOS.</t>
  </si>
  <si>
    <t>FREI MIGUELINHO/OROBÓ/BOM JARDIM/CASINHAS/JOÃO ALFREDO/SURUBIM/VERTENTE DO LÉRIO/VERTENTES/BOM JARDIM</t>
  </si>
  <si>
    <t>06,07,12,13,14,15,21,26,27/11/2024</t>
  </si>
  <si>
    <t>FISCALIZAÇÃO DE CAMPO PROPRIEDADES DE BANANAS, FISCALIZAÇÃO PROPRIEDADE DE CITROS, FISCALIZAÇÃO DE COMÉRCIO INFORMAL DE AGROTÓXICOS.</t>
  </si>
  <si>
    <t>MACHADOS/VICÊNCIA/BUENOS AIRES/LIMOEIRO/OROBÓ/ LAGOA DO CARRO/TRACUNHAÉM/JOÃO ALFREDO/MACHADOS</t>
  </si>
  <si>
    <t>05,07,12,14,19,22,25,27,29/11/2024</t>
  </si>
  <si>
    <t>FISCALIZAÇÃO DE REVENDAS AGROPECUÁRIAS, CADASTRO E ATUALIZAÇÃO CADASTRAL DE PROPRIEDADES RURAIS COM BOVINOS, EQUINOS, SUÍNOS, CAPRINOS E OVINOS.</t>
  </si>
  <si>
    <t>Nazaré da Mata/Feira Nova/Passira/Salgadinho//Cumaru/</t>
  </si>
  <si>
    <t>04,11,12,15,18,19,25,26,27,29/11/2024</t>
  </si>
  <si>
    <t>Inspeção no Abatedouro Regional de Paudalho e Machados.</t>
  </si>
  <si>
    <t>Paudalho/MACHADOS</t>
  </si>
  <si>
    <t>01,04,05,07,08,11,12,13,18,21,22,25,26,28,29/11/2024</t>
  </si>
  <si>
    <t xml:space="preserve"> Frei Miguelinho</t>
  </si>
  <si>
    <t>Surubim/João Alfredo</t>
  </si>
  <si>
    <t>08,11,15,18,22,25,29/11/2024</t>
  </si>
  <si>
    <t xml:space="preserve"> MARIA EUGÊNIA SORIANO FERREIRA NUNES</t>
  </si>
  <si>
    <t xml:space="preserve">Entrega de amostras, buscar materiais , divulgações em sindicatos e secretarias de agricultura da campanha de atualização cadastral dos rebanhos, visitas para acompanhamentos em EACs e Ulsavs.
 </t>
  </si>
  <si>
    <t>OROBÓ/Recife/Paudalho/Surubim/Carpina</t>
  </si>
  <si>
    <t>05,06,07,13,18,25</t>
  </si>
  <si>
    <t>FISCALIZAÇÃO DE VACINAÇÃO CONTRA BRUCELOSE E CONTAGEM DOS ANIMAIS DA PROPRIEDADE.</t>
  </si>
  <si>
    <t>SALGADINHO</t>
  </si>
  <si>
    <t>ATUALIZAÇÃO E CADASTROS DE PRODUTORES RURAIS E PROPRIEDADES; ATUALIZAÇÃO DE REBANHO E GEOLOCALIZAÇÃO; VISTORIA EM ESTABELECIMENTOS COMERCIAIS AVÍCOLAS PARA REGISTRO E RENOVAÇÃO DE REGISTRO; EM REVENDAS DE PRODUTOS AGRÍCOLAS E VETERINÁRIOS. COLETA DE MATERIAIS BIOLOGICOS PARA EXAMES DE AIE E MORMO.</t>
  </si>
  <si>
    <t>RECIFE/BUENOS AIRES/PAUDALHO/LAGOA DO ITAENGA/TRACUNHAÉM/VICÊNCIA</t>
  </si>
  <si>
    <t>06,07,08,11,13,18,21/11/2024</t>
  </si>
  <si>
    <t xml:space="preserve"> JOSE WILLKER GOMES DE LIMA</t>
  </si>
  <si>
    <t>FISCALIZAÇÃO EM EVENTOS AGROPECUÁRIOS, ATUALIZAÇÃO E CADASTRAMENTO DE PRODUTORES E PROPRIEDADES RURAIS, VISTORIA EM ESTABELECIMENTOS COMERCIAIS AVÍCOLAS PARA REGISTRO INICIAL E RENOVAÇÃO DE REGISTRO, FISCALIZAÇÃO EM FIRMAS COMERCIAIS DE PRODUTOS VETERINÁRIOS, COLETA DE MATERIAL PARA EXAMES.</t>
  </si>
  <si>
    <t xml:space="preserve">LIMOEIRO </t>
  </si>
  <si>
    <t>NAZARÉ DA MATA/MACHADOS/PASSIRA/CUMARU</t>
  </si>
  <si>
    <t>04,12,13,19,25/11/2024</t>
  </si>
  <si>
    <t>FISCALIZAÇÃO EM EVENTOS AGROPECUÁRIOS. FISCALIZAÇÃO DE REVENDAS AGROPECUÁRIAS. VISTORIA EM GRANJAS PARA REGISTRO E RENOVAÇÃO DE REGISTRO. CADASTRO E ATUALIZAÇÃO CADASTRAL DE PROPRIEDADES RURAIS COM BOVINOS, EQUINOS, SUÍNOS, CAPRINOS E OVINOS. GEORREFERENCIAMENTO DE PROPRIEDADES,DIVULGAÇÃO DA CAMPANHA DA FEBRE AFTOSA SEM VACINAÇÃO</t>
  </si>
  <si>
    <t>BOM JARDIM/RECIFE/MACHADOS/SALGADINHO/PASSIRA/MACHADOS</t>
  </si>
  <si>
    <t>01,06,08,19,21,22,26/11/2024</t>
  </si>
  <si>
    <t>1. Supervisão/Inspeção em plantios de banana 2. Fiscalização de Unidades de Produção - UP 
3. Supervisão/Inspeção em plantios de banana 4. Fiscalização de trânsito de vegetais em barreira móvel.</t>
  </si>
  <si>
    <t xml:space="preserve"> São Vicente Ferrer/Ferreiros/</t>
  </si>
  <si>
    <t>07,14,21,27/11/2024</t>
  </si>
  <si>
    <t xml:space="preserve">Executar atividades administrativas e de defesa sanitária animal: cadastramento e atualização cadastral de propriedade e produtor rural; fiscalização de produtores e propriedades rurais inadimplentes com a vacina contra a brucelose; vigilância em propriedades/estabelecimentos com suínos e/ou ruminantes; vigilância em propriedades com criação aves (galinhas) para subsistência e comercial; e visitas a EAC's e reuniões administrativas.
</t>
  </si>
  <si>
    <t>Macaparana/São Vicente FerrerFerreiros/Camutanga/Aliança</t>
  </si>
  <si>
    <t>06,07,08,13,14,19,22,26,27,28,29/11/2024</t>
  </si>
  <si>
    <t xml:space="preserve">Defesa sanitária animal, educação sanitária, fiscalização de eventos e estabelecimentos agropecuários, visita a propriedades e a produtores rurais, participações em reuniões externas, georreferenciamento, vigilância ativa/passiva, fiscalização de farmácias veterinárias.
 </t>
  </si>
  <si>
    <t>CONDADO/ITAQUITINGA/ITAMBE/IGARASSU/</t>
  </si>
  <si>
    <t>07,08,13,14,18,19,21,26,27,28,2911/2024</t>
  </si>
  <si>
    <t>Executar atividades administrativas e de defesa sanitária animal: cadastramento e atualização cadastral de propriedade e produtor rural;  Fiscalização de trânsito de animais; supervisões/ visitas a EAC's e ações de vigilância ativa.</t>
  </si>
  <si>
    <t>RECIFE/ IGARASSU/ ITAMBÉ/ITAPISSUMA/ ILHA DE ITAMARACÁ/ CONDADO/ ITAQUITINGA/</t>
  </si>
  <si>
    <t>06,07,08,11,12,14,18,20,2122,25/11/2024</t>
  </si>
  <si>
    <t>Fiscalização de eventos e estabelecimentos agropecuários, visita a propriedades e a produtores rurais, georreferenciamento, vigilância ativa/passiva, fiscalização de estabelecimentos avícolas, participações em reuniões externas e fiscalização de Farmácias veterinárias. 
*Diárias Integrais com deslocamento do Município sede, conforme art. 3º do decreto 25845/03.</t>
  </si>
  <si>
    <t>Jaboatão dos Guararapes/Olinda/Abreu e Lima/Abreu e Lima/Cabo de Santo AgostinhoIpojuca/Camaragibe</t>
  </si>
  <si>
    <t>05,06,08,09,10,13,15,16,17,19,22,27,28/11/2024</t>
  </si>
  <si>
    <t>Camaragibe/Chã de Alegria/Abreu e Lima/81ª ENAPD/São Lourenço/Olinda/Copa N-NE Hipismo</t>
  </si>
  <si>
    <t>06,07,08,09,10,13,15,16,17,21,27,30/11/2024</t>
  </si>
  <si>
    <t xml:space="preserve"> LUCIANO FABIO ARAÚJO LIMA</t>
  </si>
  <si>
    <t>Gloria do Goita/Chã de Alegria/FEIRA DE ANIMAIS/Pombos</t>
  </si>
  <si>
    <t>01,02,04,23,27,28,29,30/11/2024</t>
  </si>
  <si>
    <t xml:space="preserve"> 359.016-0</t>
  </si>
  <si>
    <t>Executar atividades administrativas e de defesa sanitária animal: cadastramento e atualização cadastral de propriedade e produtor rural; fiscalização de produtores e propriedades rurais inadimplentes com a vacina contra a brucelose;  vigilância em propriedades/estabelecimentos com suínos e/ou ruminantes; divulgação da etapa de declaração/atualização cadastral de rebanhos e propriedade;  e visitas a EAC's e reuniões administrativas.</t>
  </si>
  <si>
    <t>Maparana/Aliança/Camutanga/Ferreiros/São Vicente Ferrer/Recife</t>
  </si>
  <si>
    <t>05,06,07,08,12,13,14,19,21,22,25,27,28,29/11/2024</t>
  </si>
  <si>
    <t>Moreno/Pombos/Chã de Alegria/Gloria do Goita/FEIRA DE ANIMAIS</t>
  </si>
  <si>
    <t>04,07,09,12,13,16,19,21,30/11/2024</t>
  </si>
  <si>
    <t>04,12,16,18,23,25,26,30/11/2024</t>
  </si>
  <si>
    <t>São Lourenço da Mata/Camaragibe/Jaboatão dos Guararapes/Cabo de Santo Agostinho/Olinda/</t>
  </si>
  <si>
    <t>05,09,10,11,13,15,16,17,19,21,26,27,28,30/11/2024</t>
  </si>
  <si>
    <t>evento fim de semana/São Lourenço da Mata/Jaboatão dos Guararapes/Camaragibe/evento fim de semana/evento feriado/Paulista</t>
  </si>
  <si>
    <t>10,11,12,14,15,16,17,19,30/11/2024</t>
  </si>
  <si>
    <t>Paulista/exposição final de semana (81 ENAPD)/São Lourenço/Camaragibe/Cabo de Santo Agostinho/</t>
  </si>
  <si>
    <t>08,09,10,12,14,15,16,21,22/11/2024</t>
  </si>
  <si>
    <t>Jaboatão/Abreu e Lima/81ª ENAPD/Abreu e Lima/Cabo/Ipojuca/Copa N-NE Hipismo/</t>
  </si>
  <si>
    <t>05,08,09,10,13,15,16,17,19,22,28,30/11/2024</t>
  </si>
  <si>
    <t xml:space="preserve">1. Supervisão/Inspeção em plantios de banana; 2. Vigilância em propriedades/estabelecimentos com suínos e/ou ruminantes; 3. Supervisão/Inspeção em plantios de banana; 4. Fiscalização de produtores e propriedades rurais inadimplentes com a vacina contra a brucelose; 5. Fiscalização de trânsito de vegetais em barreira móvel; 6. Cadastramento e atualização cadastral de propriedade e produtor rural.
 </t>
  </si>
  <si>
    <t>São Vicente Ferrer/Camutanga/Ferreiros/Macaparana /São Vicente Ferrer /Aliança</t>
  </si>
  <si>
    <t>07,19,21,22,27,28/11/2024</t>
  </si>
  <si>
    <t>Camaragibe/Chã de Alegria/São Lourenço/81ª ENAPD/Goiana/Jaboatão/Vitória</t>
  </si>
  <si>
    <t>06,07,12,15,18,19,27,30/11/2024</t>
  </si>
  <si>
    <t xml:space="preserve">EXECUTAR AÇÕES ADMINISTRATIVAS DE DEFESAS AGROPECUÁRIA, CADASTRAMENTO E ATUALIZAÇÕES DE PRODUTORES E PROPRIEDADE RURAL E FISCALIZAÇÃO NA FEIRA.
 </t>
  </si>
  <si>
    <t>Chã de Alegria/Pombos/Moreno/</t>
  </si>
  <si>
    <t>02,05,08,12,16,19,21,23,27,29/11/2024</t>
  </si>
  <si>
    <t xml:space="preserve">Executar atividades administrativas e de defesa sanitária animal: cadastramento e atualização cadastral de propriedade e produtor rural; Supervisões/ visitas a EAC's; atendimento a notificações e ações de vigilância ativa.
 </t>
  </si>
  <si>
    <t>ITAPISSUMA/ILHA DE ITAMARACÁ/ITAMBÉ/IGARASSU/CONDADO/ ITAQUITINGA/</t>
  </si>
  <si>
    <t>11,12,14,19,20,22,26,27,28,2911/2024</t>
  </si>
  <si>
    <t>81ª ENAPD FDS/Olinda/Paulista/São Lourenço da Mata</t>
  </si>
  <si>
    <t>09,10,15,16,21,22,26,28/11/2024</t>
  </si>
  <si>
    <t xml:space="preserve"> Fiscal Estadual Agropecuária</t>
  </si>
  <si>
    <t>Participação em Oficina ConSim - MAPA / Visitas técnicas às Regionais Ouricuri (Ouricuri /Bodocó) e Petrolina (Petrolina).</t>
  </si>
  <si>
    <t xml:space="preserve">Bodocó /Ouricuri /Petrolina </t>
  </si>
  <si>
    <t>02,07/11/2024</t>
  </si>
  <si>
    <t>Victor Alexandre Freire de Vasconcelos</t>
  </si>
  <si>
    <t>Fiscalização em Sistema de Mitigação de Risco  na cultura da banana (UPs e levantamento).</t>
  </si>
  <si>
    <t>Fiscalização mosca-das-frutas e cancro da videira.</t>
  </si>
  <si>
    <t>18,25/10/2024</t>
  </si>
  <si>
    <t xml:space="preserve"> Jakeline Maria dos Santos</t>
  </si>
  <si>
    <t xml:space="preserve">1- Atendimento de denúncia (fiscalização de agrotóxicos)
2 e 3- Monitoramento de moscas-das-frutas
 </t>
  </si>
  <si>
    <t>Santa Maria da Boa Vista/Lagoa Grande</t>
  </si>
  <si>
    <t>09,18,25/11/2025</t>
  </si>
  <si>
    <t xml:space="preserve"> 335.589-6</t>
  </si>
  <si>
    <t>Fiscalização em Sistema de Mitigação de Risco na cultura da banana (UPs e levantamento).</t>
  </si>
  <si>
    <t>Sta Maria da Boa Vista</t>
  </si>
  <si>
    <t xml:space="preserve">ANGELICA SILVA DE SIQUEIRA </t>
  </si>
  <si>
    <t xml:space="preserve">FISCAL ESTADUAL AGROPECUARIO </t>
  </si>
  <si>
    <t>Fiscalização em Sistema de Mitigação de Risco na cultura da banana (UPs e levantamento)</t>
  </si>
  <si>
    <t>336.560-3</t>
  </si>
  <si>
    <t>Atendimento de denúncia (fiscalização de agrotóxicos)</t>
  </si>
  <si>
    <t xml:space="preserve">Atendimento de denúncia (fiscalização de agrotóxicos)
 </t>
  </si>
  <si>
    <t xml:space="preserve">Fiscalização para cumprimento de metas relacionadas ao PNCEBT e outros programas sanitários.
 </t>
  </si>
  <si>
    <t>18,22,29/2024</t>
  </si>
  <si>
    <t>Fiscalização para cumprimento de metas relacionadas ao PNCEBT e outros programas sanitários.</t>
  </si>
  <si>
    <t xml:space="preserve">OROCÓ </t>
  </si>
  <si>
    <t>Apoio as fiscalizações em UPs de uva  em Petrolina.</t>
  </si>
  <si>
    <t xml:space="preserve"> Petrolina </t>
  </si>
  <si>
    <t>REUNIÃO DE PLANEJAMENTO PARA AS ATIVIDADE DA ULSAV AFRÂNIO-DORMENTES; 2. DISCUSSÃO COM AGENTES COMUNITÁRIOS DE SAÚDE E AGENTES DE ENDEMIAS - INFLUENZA AVIÁRIA E DOENÇA DE NEWCASTLE; 3. PALESTRA EM EVENTO CIÊNTIFICO.</t>
  </si>
  <si>
    <t xml:space="preserve"> AFRÂNIO</t>
  </si>
  <si>
    <t>10,16,25/10/2024</t>
  </si>
  <si>
    <t>DISCUSSÃO COM AGENTES COMUNITÁRIOS DE SAÚDE E AGENTES DE ENDEMIAS - INFLUENZA AVIÁRIA E DOENÇA DE NEWCASTLE;</t>
  </si>
  <si>
    <t>FRANCISCVO BARBOSA FREITAS</t>
  </si>
  <si>
    <t>OROCÓ</t>
  </si>
  <si>
    <t>JOSIVALDO CARVALHO DA SILVA</t>
  </si>
  <si>
    <t>FISCALIZAÇÃO DE PROPRIEDADES RURAIS E ATUALIZAÇÃO CADASTRAL.</t>
  </si>
  <si>
    <t xml:space="preserve"> Participar da 1ª Reunião Ordinária da Câmara Setorial de Aquicultura e Pesca.</t>
  </si>
  <si>
    <t xml:space="preserve">Plantão na 81º Exposição Nordestina de Animais - 2024. 2. Vistoria para renovação de registro da Usina Condomínio de Produtores Rurais da Mata Norte (COAF).
 </t>
  </si>
  <si>
    <t>09,13/11/2024</t>
  </si>
  <si>
    <t>Vistoria para renovação de registro da Usina Condomínio de Produtores Rurais da Mata Norte (COAF). 2. Plantão na 81º Exposição Nordestina de Animais - 2024.</t>
  </si>
  <si>
    <t>13,17/11/2024</t>
  </si>
  <si>
    <t xml:space="preserve">Vistoria para renovação de registro da Usina Condomínio de Produtores Rurais da Mata Norte (COAF).
 </t>
  </si>
  <si>
    <t>Vistoria para renovação de registro da Usina Condomínio de Produtores Rurais da Mata Norte (COAF). 2 E 3. Plantão na 81º Exposição Nordestina de Animais - 2024.</t>
  </si>
  <si>
    <t>13,16/11/2024</t>
  </si>
  <si>
    <t>Géssyka Rodrigues de Albuquerque</t>
  </si>
  <si>
    <t>Visita no local onde será realizada capina química para verificação do cumprimento da Portaria Adagro n°46 de 23 de agosto de 2017.</t>
  </si>
  <si>
    <t>BEZERROS</t>
  </si>
  <si>
    <t>Verificação do uso de agrotóxico no Abatedouro Tekabate e vistoria de renovação de registro da empresa M. PIMENTEL COSTA DEDETIZAÇÃO ME (ALVO DEDETIZAÇÃO). 2. Visita no local onde será realizada capina química para verificação do cumprimento da Portaria Adagro n°46 de 23 de agosto de 2017.</t>
  </si>
  <si>
    <t>Goiana/Igarassu/Bezerros</t>
  </si>
  <si>
    <t>19,21/11/2024</t>
  </si>
  <si>
    <t>Recife/Goiana</t>
  </si>
  <si>
    <t xml:space="preserve"> CÉLIA FERNANDA VIEIRA</t>
  </si>
  <si>
    <t xml:space="preserve">DIÁRIA REFERENTE À PARTICIPAÇÃO NA 81 EXPOSIÇÃO DE ANIMAIS, NO DIA 10/11/2024, DOMINGO, DAS 09 AS 17H.
 </t>
  </si>
  <si>
    <t xml:space="preserve"> Suporte e apoio técnico na 81º Exposição Nordestina de Animais.</t>
  </si>
  <si>
    <t>SANDRO ROGERIO DOS SANTOS SOARES</t>
  </si>
  <si>
    <t>TREINAMENTO E APRIMORAMENTO PARA ATUAÇÃO NO PNCEBT</t>
  </si>
  <si>
    <t xml:space="preserve">SAO BENTO DO UNA </t>
  </si>
  <si>
    <t xml:space="preserve">430 199-4  </t>
  </si>
  <si>
    <t xml:space="preserve"> "TREINAMENTO DO SERVIÇO VETERINÁRIO ESTADUAL PARA ATUAÇÃO NA FISCALIZAÇÃO DOS PROFISSIONAIS QUE ATUAM NO PNCEBT".
 </t>
  </si>
  <si>
    <t xml:space="preserve">TREINAMENTO PARA ATUAÇÃO NO PNCEBT
 </t>
  </si>
  <si>
    <t xml:space="preserve"> LIMOEIRO </t>
  </si>
  <si>
    <t xml:space="preserve"> TREINAMENTO DO SERVIÇO VETERINARIO ESTADUAL PARA ATUAÇÃO NA FISCALIZAÇÃO DOS PROFISSIONAIS QUE ATUAM PNCEBT.</t>
  </si>
  <si>
    <t xml:space="preserve"> PARNAMIRIM</t>
  </si>
  <si>
    <t xml:space="preserve">ROSANNY HOLANDA FREITAS BENEVIDES LINS </t>
  </si>
  <si>
    <t xml:space="preserve"> 400.319-5</t>
  </si>
  <si>
    <t>FISCAL ESTADUAL AGROPECUÁRIO - MÉDICA VETERINÁRIA</t>
  </si>
  <si>
    <t>TREINAMENTO DO SERVIÇO VETERINÁRIO ESTADUAL PARA ATUAÇÃO NA FISCALIZAÇÃO DOS PROFISSIONAIS QUE ATUAM NO PNCEBT</t>
  </si>
  <si>
    <t xml:space="preserve"> GLIÉRE SILMARA LEITE SOARES</t>
  </si>
  <si>
    <t xml:space="preserve">TREINAMENTO DO SERVIÇO VETERINÁRIO ESTADUAL PARA ATUAÇÃO NA FISCALIZAÇÃO DOS PROFISSIONAIS QUE ATUAM NO PNCEBT </t>
  </si>
  <si>
    <t>TREINAMENTO DO SERVIÇO VETERINÁRIO ESTADUAL PARA ATUAÇÃO NA FISCALIZAÇÃO DOS PROFISSIONAIS QUE ATUAM NO PNCEBT".</t>
  </si>
  <si>
    <t xml:space="preserve"> TREINAMENTO DO SERVIÇO VETERINÁRIO ESTADUAL PARA ATUAÇÃO NA FISCALIZAÇÃO DOS PROFISSIONAIS QUE ATUAM NO PNCEBT.
 </t>
  </si>
  <si>
    <t>CARUARU</t>
  </si>
  <si>
    <t xml:space="preserve">São Bento do Una </t>
  </si>
  <si>
    <t>LUDMYLLA DE LOURDES DOS SANTOS PEREIRA</t>
  </si>
  <si>
    <t>1814.445-4</t>
  </si>
  <si>
    <t>FISCAL ESTADUAL AGROPECUÁRIA-FEA</t>
  </si>
  <si>
    <t xml:space="preserve">TREINAMENTO DO SERVIÇO VETERINÁRIO ESTADUAL PARA ATUAÇÃO NA FISCALIZAÇÃO DOS PROFISSIONAIS QUE ATUAM NO PNCEBT.
 </t>
  </si>
  <si>
    <t xml:space="preserve"> SERTÂNIA</t>
  </si>
  <si>
    <t>TREINAMENTO DO SERVIÇO VETERINÁRIO ESTADUAL PARA ATUAÇÃO NA FISCALIZAÇÃO DOS PROFISSIONAIS QUE ATUAM NO PNCEBT.</t>
  </si>
  <si>
    <t xml:space="preserve">SERRA  TALHADA </t>
  </si>
  <si>
    <t xml:space="preserve">SERRA TALHADA </t>
  </si>
  <si>
    <t>PATROCÍNIO ROCHAEL MAIA NETO</t>
  </si>
  <si>
    <t xml:space="preserve"> TREINAMENTO DO SERVIÇO VETERINÁRIO ESTADUAL PARA ATUAÇÃO NA FISCALIZAÇÃO DOS PROFISSIONAIS QUE ATUAM NO PNCEBT.</t>
  </si>
  <si>
    <t>AF.DA INGAZEIRA</t>
  </si>
  <si>
    <t>ALESSANDRA SANTOS d'ALENCAR</t>
  </si>
  <si>
    <t>359.743-1</t>
  </si>
  <si>
    <t xml:space="preserve"> Treinamento do Serviço Veterinário Estadual para atuação na fiscalização dos profissionais que atuam no PNCEBT.</t>
  </si>
  <si>
    <t>430.196 - 0</t>
  </si>
  <si>
    <t xml:space="preserve"> 361.831-5</t>
  </si>
  <si>
    <t xml:space="preserve"> JESIANE RAMOS AMORIM</t>
  </si>
  <si>
    <t xml:space="preserve"> 335.579-9</t>
  </si>
  <si>
    <t xml:space="preserve"> Treinamento do Serviço Veterinário Estadual para atuação na fiscalização dos profissionais que atuam no PNCEBT
 </t>
  </si>
  <si>
    <t>TREINAMENTO PARA ATIVIDADE DO PNCBET</t>
  </si>
  <si>
    <t xml:space="preserve">Águas Belas </t>
  </si>
  <si>
    <t>EDMILSON TREFIFLIO DE SOUZA MARTINS</t>
  </si>
  <si>
    <t xml:space="preserve"> TREINAMENTO DO SERVIÇO VETERINÁRIO ESTADUAL PARA ATUAÇÃO NA FISCALIZAÇÃO DOS PROFISSIONAIS QUE ATUAN NO PNCEBT
 </t>
  </si>
  <si>
    <t xml:space="preserve"> 430152-8</t>
  </si>
  <si>
    <t xml:space="preserve"> Dioclércio da Silva</t>
  </si>
  <si>
    <t>Fiscal estadual Agropecuário</t>
  </si>
  <si>
    <t xml:space="preserve"> Itaíba</t>
  </si>
  <si>
    <t xml:space="preserve"> FISCAL ESTADUAL AGROPECUÁRIO - MÉDICA VETERINÁRIA</t>
  </si>
  <si>
    <t>FISCAL ESTADUAL AGROPECUÁRIA - FEA</t>
  </si>
  <si>
    <t xml:space="preserve"> SÃO BENTO DO UMA</t>
  </si>
  <si>
    <t>TREINAMENTO PARA ATUALIZAÇÃO DO PNCEBT.</t>
  </si>
  <si>
    <t xml:space="preserve"> FELIPE PEREIRA DE MELO</t>
  </si>
  <si>
    <t>467947-4</t>
  </si>
  <si>
    <t>TREINAMENTO DO SERVIÇO VETERINÁRIO ESTADUAL PARA ATUAÇÃO NA FISCALIZAÇÃO DOS PROFISSIONAIS QUE ATUAN NO PNCEBT</t>
  </si>
  <si>
    <t xml:space="preserve">PESQUEIRA </t>
  </si>
  <si>
    <t xml:space="preserve">F. E. A. </t>
  </si>
  <si>
    <t xml:space="preserve"> São Bento do Una </t>
  </si>
  <si>
    <t xml:space="preserve"> 429.628-1</t>
  </si>
  <si>
    <t xml:space="preserve"> Treinamento do Serviço Veterinário Estadual para atuação na fiscalização dos profissionais que atuam no PNCEBT.
 </t>
  </si>
  <si>
    <t xml:space="preserve"> PETROLINA</t>
  </si>
  <si>
    <t xml:space="preserve"> Isabelle Valente Neves</t>
  </si>
  <si>
    <t>361795-5</t>
  </si>
  <si>
    <t>JOAO AFONSO ALVES DE AS</t>
  </si>
  <si>
    <t>102.621-0</t>
  </si>
  <si>
    <t xml:space="preserve">VISITA A E.A.C, ATUALIZAÇÃO DE CADASTROS, VIGILÂNCIA ATIVA EM PROPRIEDADES RURAIS E GEORREFERENCIAMENTO
 </t>
  </si>
  <si>
    <t>INGAZEIRA/QUIXABA/TABIRA/CARNAÍBA/</t>
  </si>
  <si>
    <t>04,06,08,13,19,20,21,27/11/2024</t>
  </si>
  <si>
    <t>VISITA A E.A.C, ATUALIZAÇÃO DE CADASTROS, VIGILÂNCIA ATIVA EM PROPRIEDADES RURAIS E GEORREFERENCIAMENTO.</t>
  </si>
  <si>
    <t>QUIXABA/CARNAÍBA</t>
  </si>
  <si>
    <t>06,08,21/11/2024</t>
  </si>
  <si>
    <t xml:space="preserve"> PATROCÍNIO ROCHAEL MAIA NETO</t>
  </si>
  <si>
    <t>A E.A.C, ATUALIZAÇÃO DE CADASTROS, VIGILÂNCIA ATIVA EM PROPRIEDADES RURAIS  GEORREFERENCIAMENTO E BARREIRA MOVEL.</t>
  </si>
  <si>
    <t>BARREIRA MÓVEL/QUIXABA/CARNAÍBA/INGAZEIRA</t>
  </si>
  <si>
    <t>09,12,19,21/11/2024</t>
  </si>
  <si>
    <t>TABIRA/CARNAÍBA/INGAZEIRA</t>
  </si>
  <si>
    <t>06,07,13,14/11/2024</t>
  </si>
  <si>
    <t xml:space="preserve"> 434.131-7</t>
  </si>
  <si>
    <t>FISCALIZAÇÃO BARREIRA MÓVEL, CONTROLE DE INGRASSO E EGRESSO DE ANIMAIS EM EVENTOS AGROPECUÁRIO.</t>
  </si>
  <si>
    <t>TABIRA/BARREIRA MÓVEL</t>
  </si>
  <si>
    <t>06,09,13,20,27/11/2024</t>
  </si>
  <si>
    <t>VISITA A E.A.C PARA ACOMPANHAR OS TRABALHOS DE ATUALIZAÇÃO CADASTRAL.</t>
  </si>
  <si>
    <t>AF. DA INGAZERIA</t>
  </si>
  <si>
    <t>INGAZERIA</t>
  </si>
  <si>
    <t>08,22,29/11/2024</t>
  </si>
  <si>
    <t>KELLE CRISTINA DE SOUZA MARTINS</t>
  </si>
  <si>
    <t>A E.A.C, ATUALIZAÇÃO DE CADASTROS, VIGILÂNCIA ATIVA EM PROPRIEDADES RURAIS, GEORREFERENCIAMENTO E CONTROLE DE INGRESSO E EGRESSO DE ANIMAIS EM EVENTOS AGROPECUÁRIOS.</t>
  </si>
  <si>
    <t>TABIRA/INGAZERIA</t>
  </si>
  <si>
    <t>06,08,13,22,29/11/2024</t>
  </si>
  <si>
    <t>CONTROLE DO INGRESSO E EGRESSO DE ANIMAIS EM EVENTO AGROPECUÁRIO.</t>
  </si>
  <si>
    <t>06,13,20,27/11/2024</t>
  </si>
  <si>
    <t xml:space="preserve"> 470.614-5</t>
  </si>
  <si>
    <t>FISCALIZAÇÃO BARREIRA MÓVEL E VISITA A E.A.C PARA ATUALIZAÇÃO DE REBANHO E VIGILÂNCIA ATIVA EM PROPRIEDADES RURAIS.</t>
  </si>
  <si>
    <t>SOLIDÃO/AF. DA INGAZEIRA/BARREIRA MÓVEL</t>
  </si>
  <si>
    <t>08,22,24/11/2024</t>
  </si>
  <si>
    <t xml:space="preserve"> DEOCLECIO ARAUJO BEZERRA</t>
  </si>
  <si>
    <t>1814525-6</t>
  </si>
  <si>
    <t>FISCALIZAÇÃO BARREIRA MÓVEL, VISITA A E.A.C, ATUAR NA REALIZAÇÃO DE ATUALIZAÇÃO CADSTRAL.</t>
  </si>
  <si>
    <t>QUIXABA/BARREIRA MÓVEL</t>
  </si>
  <si>
    <t>04,11,23/11/2024</t>
  </si>
  <si>
    <t>AUX. EM GESTÃO AUT/FUND-AXGAF</t>
  </si>
  <si>
    <t xml:space="preserve">FISCALIZAÇÃO BARREIRA MÓVEL.
 </t>
  </si>
  <si>
    <t>CUSTÓDIA/TABIRA/BREJINHO</t>
  </si>
  <si>
    <t>04,06,08,11,13,18,20,22,25,27/11/2024</t>
  </si>
  <si>
    <t>AUXILAIR DE DEFESA AGROPECUÁRIA-ASDA</t>
  </si>
  <si>
    <t>FISCALIZAÇÃO BARREIRA MÓVEL.</t>
  </si>
  <si>
    <t>AUX. EM GESTÃO PÚBLICA-AXGP</t>
  </si>
  <si>
    <t>CONTROLE DO INGRESSO E EGRESSO DE ANIMAIS EM EVENTOS AGROPECUÁRIOS.</t>
  </si>
  <si>
    <t>CUSTÓDIA/TABIRA</t>
  </si>
  <si>
    <t xml:space="preserve">CONTROLE DO INGRESSO E EGRESSO DE ANIMAIS EM EVENTO AGROPECUÁRIO.
 </t>
  </si>
  <si>
    <t>04,11,18,24/11/2024</t>
  </si>
  <si>
    <t xml:space="preserve"> 1418526-3</t>
  </si>
  <si>
    <t>06,13,20/11/2024</t>
  </si>
  <si>
    <t>FISCALIZAÇÃO DO INGRESSO E EGRESSO DE ANIMAIS EM EVENTO AGROPECUÁRIO E EMISSÃO DA GUIA DE TRÂNSITO ANIMAL(GTA).</t>
  </si>
  <si>
    <t>28,30/11/2024</t>
  </si>
  <si>
    <t xml:space="preserve"> 335.585-5</t>
  </si>
  <si>
    <t>VISITA A  E.A.C, ATUALIZAÇÃO DE REBANHO E VIGILÂNCIA ATIVA EM PROPRIEDADES RURAIS.</t>
  </si>
  <si>
    <t xml:space="preserve"> TABIRA</t>
  </si>
  <si>
    <t>11,29/11/2024</t>
  </si>
  <si>
    <t>LEONIDAS LEITE DE SIQUEIRA</t>
  </si>
  <si>
    <t>VISITA A E.A.C, CONTATO COM PRODUTORES RURAIS, ATUALIZAÇÃO DE CADASTRO COM GEORREFERENCIAMENTO.</t>
  </si>
  <si>
    <t>SANTA TEREZINHA/ITAPETIM/BREJINHO/TUPARETAMA/</t>
  </si>
  <si>
    <t>087,12,04,19,21,26,28,29/11/2024</t>
  </si>
  <si>
    <t>SANTA TEREZINHA/ITAPETIM/BREJINHO/TUPARETAMA/SANTA TEREZINHA</t>
  </si>
  <si>
    <t>LUIZ DE FRANÇA DE SOUZA MACHADO</t>
  </si>
  <si>
    <t>04,13,22/11/2024</t>
  </si>
  <si>
    <t>06,15,25/11/2024</t>
  </si>
  <si>
    <t>Plantão na Barreira Fixa de Xexéu, desenvolver atividades de auxiliar na  fiscalização do trânsito animal e vegetal.</t>
  </si>
  <si>
    <t>08,18,27/11/2024</t>
  </si>
  <si>
    <t>01,11,20,29/11/2024</t>
  </si>
  <si>
    <t>ASSISTENTE  DE DEFESA AGROPECUÁRIA</t>
  </si>
  <si>
    <t>PALMARES/XEXÉU</t>
  </si>
  <si>
    <t>LAURO TELES DE CARVALHO FILHO</t>
  </si>
  <si>
    <t>Visitas as secretarias municipais para tratar da nova portaria(recadastramento)
Inspeção vegetal – inspeção inicial e reinspeção em empresa controladora de pragas, visando registro inicial de estabelecimento  da Regional Palmares
Inspeção em áreas produtoras de citrus e bananas nos municípios da Regional Palmares
Renovação de firmas agropecuárias</t>
  </si>
  <si>
    <t>RECIFE/B. MARIA/AMARAJJI/BARREIROS/CORTÉS/ SIRINHAÉM/QUIPAPÁ/TAMANDARÉ /ESCADA/RIBEIÃRO</t>
  </si>
  <si>
    <t>04,05,06,08,12,13,18,20,21,27,28/11/2024</t>
  </si>
  <si>
    <t>B. GUABIRABA/MARAIAL/B.MARIA /C. S. AGUSTINHO /XEXÉU/S.J.COROA GRANDE/RIBEIRÃO</t>
  </si>
  <si>
    <t>05,07,12,14,18,19,21,26/11/2024</t>
  </si>
  <si>
    <t>SUPERVISÃO DE EACS, ATENDIMENTO A FOCOS DE DOENÇA DE NOTIFICAÇÃO, FISCALIZAÇÃO DE FIRMAS DE VENDA DE MEDICAMENTOS VETERINÁRIOS, REUNIÃO COM PRODUTORES E CRIADORES, BARREIRA MÓVEL, ACOMPANHAR VACINAÇÃO FEBRE AFTOSA.</t>
  </si>
  <si>
    <t>RIBEIRÃO/JAQUEIRA/B. MARIA/CATENDE/XEXÉU/QUIPAPÁ/A. PRETA</t>
  </si>
  <si>
    <t>07,13,14,19,21,26,29/11/2024</t>
  </si>
  <si>
    <t>BARRA DE GUABIRABA/RIBEIRÃO/BELÉM DE MARIA/ JAQUEIRA/XEXÉU/QUIPAPÁ</t>
  </si>
  <si>
    <t>05,07,12,13,19,21,26/11/2024</t>
  </si>
  <si>
    <t>WELISTON  DE  OLIVEIRA CUTRIM</t>
  </si>
  <si>
    <t>BARRA DE GUABIRABA/MARAIAL /SÃO JOSE DA COROA GRANDE/BELÉM DE MARIA/ JAQUEIRA/XEXÉU</t>
  </si>
  <si>
    <t>05,07,13,14,18,19,26/11/2024</t>
  </si>
  <si>
    <t>BARRA DE GUABIRABA/MARAIAL/SERINHAÉM/CABO DE SANTO AGOSTINHO/XEXÉU/SÃO JOSE DA COROA GRANDE/BELÉM DE MARIA</t>
  </si>
  <si>
    <t xml:space="preserve"> SIRINHAÉM/ BELÉM DE MARIA/SÃO JOSÉ COROA GRANDE/ TAMANDARÊ </t>
  </si>
  <si>
    <t>13,14,19,28,</t>
  </si>
  <si>
    <t>AMARAJI/CORTÊS/GAMELEIRA/CABO DE SANTO AGOSTINHO/PRIMAVERA /RIBEIRÃO/</t>
  </si>
  <si>
    <t>04,05,11,12,14,25,26,29/11/2024</t>
  </si>
  <si>
    <t>FISCALIZAÇÃO DE REVENDAS , SUPERVISÃO EAC E ULSAVS,, ATENDIMENTOS A FOCOS DE DOENÇAS DE NOTIFICAÇÃO, VISTORIA PROPRIEDADE DE  BOVINOS , EQUIDEOS, SUÍNOS, CAPRINOS. PALESTRAS VACINAÇÃO ASSISTIDA DE BOVINOS E BUBALINOS.</t>
  </si>
  <si>
    <t>AMARAJI/CORTÊS/GAMELEIRA/CABO DE SANTO AGOSTINHO/PRIMAVERA /RIBEIRÃO</t>
  </si>
  <si>
    <t xml:space="preserve"> JOSÉ SOARES SILVA JUNIOR</t>
  </si>
  <si>
    <t xml:space="preserve"> CORTÊS/ RIBEIRÃO/AMARAJI/GAMELEIRA</t>
  </si>
  <si>
    <t>05,09,12,25/11/2024</t>
  </si>
  <si>
    <t xml:space="preserve"> CRISTIAN PEDRO AUGUSTO DA SILVA</t>
  </si>
  <si>
    <t>AMARAJI/RIBEIRÃO/CORTÊS/PRIMAVERA</t>
  </si>
  <si>
    <t>05,09,18,25/11/2024</t>
  </si>
  <si>
    <t xml:space="preserve"> JULIANA NUNES CARVALHO</t>
  </si>
  <si>
    <t>RIBEIRÃO/CORTES/AMARAJI/GAMELEIRA/PRIMAVERA</t>
  </si>
  <si>
    <t>06,07,08,13,21,22,27,28,29/11/2024</t>
  </si>
  <si>
    <t>AMARAJI //CORTÊS/RIBEIRÃO/GAMELEIRA /PRIMAVERA</t>
  </si>
  <si>
    <t>04,05,06,07,08,14,21,22,27,28,29/11/2024</t>
  </si>
  <si>
    <t>FISCAL ESTADUAL AGROPECUÁRIO - MED VET</t>
  </si>
  <si>
    <t>Considerando a importância da atualização constante dos conhecimentos técnicos para o exercício das minhas funções como servidora pública da ADAGRO, especialmente no que diz respeito à vigilância e controle de doenças vesiculares, solicito a autorização para participar do treinamento de atualização dos procedimentos de atendimento à suspeita de doenças vesiculares do PNEFA, a ser realizado em Irecê - Bahia, nos dias 12 e 13 de novembro de 2024.
A capacitação em novas técnicas e procedimentos para o atendimento e o diagnóstico de suspeitas de doenças vesiculares contribuirá significativamente para a melhoria da qualidade dos meus serviços prestados à ADAGRO, fortalecendo o Programa Estadual de Vigilância para a Febre Aftosa (PEFA), por meio do Programa Nacional de Vigilância para a Febre Aftosa (PNEFA), do Ministério da Agricultura e Pecuária, garantindo a sanidade animal no Estado de Pernambuco. Este treinamento é fundamental para aprimorar nossos conhecimentos e garantir a efetividade das ações de defesa agropecuária.
Planejamento das diárias:
Recife -&gt; Salvador: 10/11: 12h30 – 14h (voo ida e chegada a Salvador)
Salvador -&gt; Irecê: 11 (carro da ADAB ida) | 12 e 13 (dias do treinamento)
Irecê -&gt; Salvador: 14/11 (carro da ADAB volta)
Salvador -&gt; Recife: 15/11: 14h55 – 16h20 (voo volta e chegada a Recife)</t>
  </si>
  <si>
    <t>SALVADOR</t>
  </si>
  <si>
    <t xml:space="preserve">Irecê </t>
  </si>
  <si>
    <t>10,11,14/11/2024</t>
  </si>
  <si>
    <t xml:space="preserve"> ALESSANDRA SANTOS d'ALENCAR</t>
  </si>
  <si>
    <t xml:space="preserve"> 359.743-1</t>
  </si>
  <si>
    <t>Participação no Evento Imersão Profissional de Apicultura, no município de Limoeiro do Norte-CE.</t>
  </si>
  <si>
    <t xml:space="preserve"> Serra Talhada/Limoeiro de Norte</t>
  </si>
  <si>
    <t>18,25/11/2024</t>
  </si>
  <si>
    <t>FISCALIZAÇÃO DE ESTABELECIMENTOS SUINÍCOLAS TECNIFICADOS E DE SUBSISTÊNCIA NA REGIONAL SANHARÓ.
FISCALIZAÇÃO DE ESTABELECIMENTO AVÍCOLA DE  POSTURA NA REGIONAL PALMARES.</t>
  </si>
  <si>
    <t>ESCADA/SANHARÓ</t>
  </si>
  <si>
    <t>14,25/11/2024</t>
  </si>
  <si>
    <t>FISCALIZAÇÃO DE ESTABELECIMENTOS SUINÍCOLAS TECNIFICADOS E DE SUBSISTENCIA EM BELO JARDIM E EM SÃO BENTO DO UNA.
FISCALIZAÇÃO DE ESTABELECIMENTO AVÍCOLA DE POSTURA NA REGIONAL PALMARES.</t>
  </si>
  <si>
    <t>ESCADA/BELO JARDIM/SÃO BENTO DO UMA</t>
  </si>
  <si>
    <t xml:space="preserve"> IMERSÃO DE APICULTURA EM LIMOEIRO DO NORTE COM O PROFESSOR AFONSO ODÉRIO.</t>
  </si>
  <si>
    <t>LIMOEIRO DO NORTE</t>
  </si>
  <si>
    <t>19,25/11/2024</t>
  </si>
  <si>
    <t xml:space="preserve"> FISCALIZAÇÃO EM EVENTO AGROPECUÁRIO; FISCALIZAÇÃO DE ESTABELECIMENTOS VETERINÁRIOS E EM PROPRIEDADES RURAIS; SUPERVISÕES EM EAC
 </t>
  </si>
  <si>
    <t>BUIQUE/TUPANATINGA/BUÍQUE/PEDRA/</t>
  </si>
  <si>
    <t>06,08,09,12,13,16,18/11/2024</t>
  </si>
  <si>
    <t>BUIQUE/TUPANATINGA/TUPANATINGA/PEDRA</t>
  </si>
  <si>
    <t>06,08,09,12,13,16,18,23/11/2024</t>
  </si>
  <si>
    <t>FISCALIZAÇÃO EM EVENTO AGROPECUÁRIO; FISCALIZAÇÃO DE ESTABELECIMENTOS VETERINÁRIOS E EM PROPRIEDADES RURAIS</t>
  </si>
  <si>
    <t>BUIQUE/TUPANATINGA/</t>
  </si>
  <si>
    <t>07,09,12,16,20,26,28,30/11/2024</t>
  </si>
  <si>
    <t xml:space="preserve"> 433.590-2</t>
  </si>
  <si>
    <t xml:space="preserve"> ASSISTÊNCIA À FISCALIZAÇÃO EM FEIRA DE ANIMAIS </t>
  </si>
  <si>
    <t>BUIQUE</t>
  </si>
  <si>
    <t>09,23,30/11/2024</t>
  </si>
  <si>
    <t>ASSISTÊNCIA NA FISCALIZAÇÃO DE EVENTOS AGROPECUÁRIOS E NAS PROPRIEDADES RURAIS; ASSISTÊNCIA EM COLETA PARA SOROLOGIA AVIÁRIA</t>
  </si>
  <si>
    <t xml:space="preserve">ALAGOINHA </t>
  </si>
  <si>
    <t>05,06,12,13,20,27/11/2024</t>
  </si>
  <si>
    <t xml:space="preserve"> JOÃO PAULO DOMINGOS BESERRA DA MOTA</t>
  </si>
  <si>
    <t>ASSISTÊNCIA À FISCALIZAÇÃO EM EVENTOS AGROPECUÁRIOS;  ASSISTÊNCIA EM COLETA PARA SOROLOGIA AVIÁRIA</t>
  </si>
  <si>
    <t xml:space="preserve"> VENTUROSA </t>
  </si>
  <si>
    <t>PESQUEIRA/SANHARÓ</t>
  </si>
  <si>
    <t>05,06,08,09,20,27/11/2024</t>
  </si>
  <si>
    <t>ASSISTÊNCIA À FISCALIZAÇÃO EM EVENTOS AGROPECUÁRIOS; ASSISTÊNCIA EM COLETA PARA SOROLOGIA AVIÁRIA</t>
  </si>
  <si>
    <t xml:space="preserve"> SÃO BENTO DO UMA/PESQUEIRA</t>
  </si>
  <si>
    <t>05,13,20,27/11/2024</t>
  </si>
  <si>
    <t xml:space="preserve"> VISTORIAS EM GRANJAS AVÍCOLAS (CORTE E POSTURA); FISCALIZAÇÃO DE PROPRIEDADES RURAIS; BLITZ AGROPECUÁRIA</t>
  </si>
  <si>
    <t>BELO JARDIM/SÃO BENTO DO UMA/ZONA RURAL/TACAIMBO / CACHOEIRINHA /PESQUEIRA</t>
  </si>
  <si>
    <t>04,07,09,12,15,19,21,25,26,29/11/2024</t>
  </si>
  <si>
    <t>ASSISTÊNCIA NOS TRABALHOS DE VISTORIAS EM GRANJAS E COLETAS DE AMOSTRAS SOROLOGIA DE AVES</t>
  </si>
  <si>
    <t xml:space="preserve">Sanharó </t>
  </si>
  <si>
    <t>São Bento do Una/Belo Jardim</t>
  </si>
  <si>
    <t>06,12,26/11/2024</t>
  </si>
  <si>
    <t xml:space="preserve"> ALEXANDRE ALVES DE SOUZA JUNIOR</t>
  </si>
  <si>
    <t>ASSISTÊNCIA À FISCALIZAÇÃO EM EVENTO AGROPECUÁRIO; ASSISTÊNCIA EM VISTORIAS DE GRANJAS E EM COLETAS DE AMOSTRAS PARA SOROLOGIA AVIÁRIA</t>
  </si>
  <si>
    <t>SANHARO</t>
  </si>
  <si>
    <t>SÃO BENTO DO UNA/BELO JARDIM/CACHOEIRINHA/</t>
  </si>
  <si>
    <t>05,14,18,21,28/11/2024</t>
  </si>
  <si>
    <t xml:space="preserve">  JOSÉ JOELSON FOERSTER LUNA</t>
  </si>
  <si>
    <t>AUXÍLIO NA FISCALIZAÇÃO DE EVENTO AGROPECUÁRIO E EM VISTORIAS DE GRANJAS AVÍCOLAS</t>
  </si>
  <si>
    <t>PESQUEIRA/SANHARÓ/CACHOEIRINHA/SÃO BENTO DO UMA</t>
  </si>
  <si>
    <t>07,14,21,25,28/11/2024</t>
  </si>
  <si>
    <t>FISCALIZAÇÕES EM EVENTOS AGROPECUÁRIOS (FEIRA DE ANIMAIS ); VISTORIAS EM GRANJAS AVÍCOLAS; COLETAS DE AMOSTRAS PARA SOROLOGIA AVIÁRIA</t>
  </si>
  <si>
    <t>TACAIMBÓ/BELO JARDIM/FEIRA</t>
  </si>
  <si>
    <t>04,07,08,09/11/2024</t>
  </si>
  <si>
    <t xml:space="preserve"> 425.868-1</t>
  </si>
  <si>
    <t>FISCALIZAÇÕES EM EVENTOS AGROPECUÁRIOS (FEIRA DE ANIMAIS ; VISTORIAS EM GRANJAS AVÍCOLAS; COLETAS DE AMOSTRAS PARA SOROLOGIA AVIÁRIA</t>
  </si>
  <si>
    <t>TACAIMBÓ/BELO JARDIM /FEIRA</t>
  </si>
  <si>
    <t>04,08,09,16,30/11/2024</t>
  </si>
  <si>
    <t xml:space="preserve"> ASSISTÊNCIA À FISCALIZAÇÃO EM EVENTOS AGROPECUÁRIOS (FEIRAS DE ANIMAIS); COLETA DE AMOSTRA PARA SOROLOGIA AVIÁRIA</t>
  </si>
  <si>
    <t>LAJEDO/FEIRA</t>
  </si>
  <si>
    <t>05,09,16,23,30/11/2024</t>
  </si>
  <si>
    <t xml:space="preserve"> DANIEL DANTAS DE OLIVEIRA</t>
  </si>
  <si>
    <t>VISTORIAS EM GRANJAS AVÍCOLAS; SUPERVISÃO E ATENDIMENTOS EM EAC; FISCALIZAÇÕES EM PROPRIEDADES RURAIS; COLETA DE AMOSTRAS PARA SOROLOGIA AVIÁRIA; FISCALIZAÇÃO EM EVENTO AGROPECUÁRIO (VAQUEJADA)</t>
  </si>
  <si>
    <t>BELO JARDIM/CALÇADO/JUREMA/SÃO BENTO DO UMA</t>
  </si>
  <si>
    <t>05,06,07,13,14,22,23,27,27,28,30/11/2024</t>
  </si>
  <si>
    <t xml:space="preserve"> 181.511.40</t>
  </si>
  <si>
    <t>ASSISTÊNCIA À VISTORIAS EM GRANJAS AVÍCOLAS E À FISCALIZAÇÃO EM PROPRIEDADES RURAIS; ATENDIMENTO EM EAC'S; COLETA DE AMOSTRAS PARA SOROLOGIA AVIÁRIA</t>
  </si>
  <si>
    <t>BELO JARDIM/CALÇADO/JUREMA</t>
  </si>
  <si>
    <t>05,06,07,12,22,23,24,27/11/2024</t>
  </si>
  <si>
    <t>LUCIANA BRANDÃO TORRES</t>
  </si>
  <si>
    <t>SÃO CAETANO/IBIRAJUBA/</t>
  </si>
  <si>
    <t>06,08,12,13,19,22,25,26,27/11/2024</t>
  </si>
  <si>
    <t xml:space="preserve">ASSISTÊNCIA À FISCALIZAÇÃO EM PROPRIEDADES RURAIS; EM VISTORIAS DE GRANJAS; ATUALIZAÇÃO CADASTRAL DE PROPRIEDADES RURAIS; ATENDIMENTO EM EAC
 </t>
  </si>
  <si>
    <t xml:space="preserve"> CACHOEIRINHA</t>
  </si>
  <si>
    <t>04,06,12,19,22,26,27/11/2024</t>
  </si>
  <si>
    <t xml:space="preserve"> 451.279-0</t>
  </si>
  <si>
    <t>ASSISTÊNCIA À FISCALIZAÇÃO DE EVENTO AGROPECUÁRIO E EM PROPRIEDADES RURAIS; COLETA DE AMOSTRAS PARA SOROLOGIA AVIÁRIA</t>
  </si>
  <si>
    <t>LAJEDO/CACHOEIRINHA</t>
  </si>
  <si>
    <t>05,07,14,21,28/11/2024</t>
  </si>
  <si>
    <t>ASSISTÊNCIA NA UVL BELO JARDIM; ASSISTÊNCIA À VISTORIAS EM GRANJAS AVÍCOLAS; COLETA DE AMOSTRAS PARA SOROLOGIA AVIÁRIA</t>
  </si>
  <si>
    <t xml:space="preserve">TACAIMBÓ </t>
  </si>
  <si>
    <t xml:space="preserve">TACAIMBÓ - BELO JARDIM </t>
  </si>
  <si>
    <t>05,12,21,22/11/2024</t>
  </si>
  <si>
    <t xml:space="preserve"> 430.149-8</t>
  </si>
  <si>
    <t>ASSISTÊNCIA À FISCALIZAÇÃO EM EVENTO AGROPECUÁRIO E PROPRIEDADES RURAIS; ASSISTÊNCIA A VISTORIAS EM GRANJAS; COLETA DE AMOSTRAS PARA SOROLOGIA AVIÁRIA; PARTICIPAÇÃO DE PALESTRA EM ASSOCIAÇÃO RURAL</t>
  </si>
  <si>
    <t xml:space="preserve"> SANHARÓ/SÃO BENTO DO UMA/CACHOEIRINHA/TACAIMBÓ/ZONA RURAL/</t>
  </si>
  <si>
    <t>05,06,07,09,12,14,17,18,21,26,28/11/2024</t>
  </si>
  <si>
    <t xml:space="preserve"> JANAYRA MAGALHÃES LEITE</t>
  </si>
  <si>
    <t xml:space="preserve"> SUPERVISÕES EM UVLS; VISTORIAS EM GRANJAS AVÍCOLAS; REUNIÕES TÉCNICAS E ADMINISTRATIVAS; FICALIZAÇÃO EM EVENTO AGROPECUÁRIO; ENTREVISTAS EM RÁDIOS; PALESTRAS EM ASSOCIAÇÕES</t>
  </si>
  <si>
    <t>SANHARÓ/CACHOEIRINHA /TACAIMBÓ/LAJEDO/ZONA RURAL/SÃO BENTO DO UMA/PESQUEIRA/SÃO CAETANO</t>
  </si>
  <si>
    <t>05,07,08,09,11,13,14,17,18,19,25,26,30/11/2024</t>
  </si>
  <si>
    <t xml:space="preserve">128.377-4 </t>
  </si>
  <si>
    <t>BODOCO/ IPUBI/ GRANITO/ FEIRA DE ANIMAIS/ TRINDADE/ SANTA CRUZ/LOPES/EXU/RECIFE/CENTRAL/ OURICURI/FEIRA DE ANIMAIS</t>
  </si>
  <si>
    <t>01,04,05,06,07,08,11,12,13,14,18,19,20,21,22,24,25,26,28,29/11/2024</t>
  </si>
  <si>
    <t>BODOCÓ/SANTA CRUZ/TRINDADE/ SANTA FILOMENA/ EXÚ/</t>
  </si>
  <si>
    <t>04,05,06,07,08,09,12,13,14,18,19,21,23,25,26,27,28,29/11/2024</t>
  </si>
  <si>
    <t>05,06,07,12,13,14,19,20,21,25,26,27,28,29/11/2024</t>
  </si>
  <si>
    <t xml:space="preserve">CLAUDIO NUNES DA ROCHA JUNIOR </t>
  </si>
  <si>
    <t xml:space="preserve"> visitas as propriedades no municipios de exu e granito pe para georeferenciamento</t>
  </si>
  <si>
    <t>EXU/OURICURI/BODOCÓ/OURICURI/</t>
  </si>
  <si>
    <t>06,08,12,14,15,19,20,21,26,27/11/2024</t>
  </si>
  <si>
    <t xml:space="preserve"> Ipubi/Santa Cruz/ Santa Filomena/Trindade</t>
  </si>
  <si>
    <t>04,06,08,12,18,22,25,27,29/11/2024</t>
  </si>
  <si>
    <t>FISCALIZAÇÃO DE ESTABELECIMENTOS, ATUALIZAÇÃO DE CADASTRO E GEORREFERENCIAMENTO DE PROPRIEDADES, BUSCA DE INADIMPLENTES, VISTORIA DE ESTABELECIMENTOS PARA REGISTRO.</t>
  </si>
  <si>
    <t>RECIFE/OURICURI/EXU/GRANITO/SANTA CRUZ/TRINDADE</t>
  </si>
  <si>
    <t>03,07,08,12,13,14,19,21,22,26,27,28/11/2024</t>
  </si>
  <si>
    <t>EXU/OURICURI/TRINDADE</t>
  </si>
  <si>
    <t>01,05,07,08,12,13,14,19,21,22,26,27,28/11/2024</t>
  </si>
  <si>
    <t>400.434.-5</t>
  </si>
  <si>
    <t>FISCALIZAÇÃO DE ESTABELECIMENTOS, ATUALIZAÇÃO DE CADASTRO E GEORREFERENCIAMENTO DE PROPRIEDADES, BUSCA DE INADIMPLENTES, VISTORIA DE ESTABELECIMENTOS PARA REGISTRO, BUSCA E ENTREGA DE MATERIAL, AUXILIO A EVENTO.</t>
  </si>
  <si>
    <t>01,04,05,06,07,08,11,12,13,14,18,19,20,21,22,24,25,26,28/11/2024</t>
  </si>
  <si>
    <t xml:space="preserve">INSPEÇÃO DE ESTABELECIMENTOS DE PRODUTOS DE ORIGEM ANIMAL, VISTORIAS EM ESTABALECIMENTO PARA REGISTRO, VISTORIA EM EVENTOS AGROPECUÁRIOS, FISCALIZAÇÃO DE FIRMAS COMERCIAIS DE PRODUTOS VETERINÁRIOS, FISCALIZAÇÃO DE FEIRA DE ANIMAIS E BARREIRAS MÓVEIS, ATUALIZAÇÕES CADASTRAIS DE PRODUTORES E GEORREFERENCIAMENTO DE PROPRIEDADES. </t>
  </si>
  <si>
    <t>OURICURI/SANTA FILOMENA/FEIRA DE ANIMAIS/BODOCÓ/</t>
  </si>
  <si>
    <t>06,07,08,09,12,13,14,18,19,20,21,23,25,27,28/11/2024</t>
  </si>
  <si>
    <t xml:space="preserve">TRINDADE/BODOCÓ/ </t>
  </si>
  <si>
    <t>05,07,08,12,18,21,25,27,28/11/2024</t>
  </si>
  <si>
    <t xml:space="preserve"> INSPEÇÃO DE ESTABELECIMENTOS DE PRODUTOS DE ORIGEM ANIMAL, VISTORIAS EM ESTABELECIMENTO PARA REGISTRO E RENOVAÇÃO, FISCALIZAÇÃO DE FIRMAS COMERCIAIS DE PRODUTOS VETERINÁRIOS,  ATUALIZAÇÕES CADASTRAIS DE PRODUTORES E GEORREFERENCIAMENTO DE PROPRIEDADES, REUNIÕES, ATENDIMENTO AO PÚBLICO
 </t>
  </si>
  <si>
    <t xml:space="preserve"> ARARIPINA</t>
  </si>
  <si>
    <t>IPUBI/OURICURI</t>
  </si>
  <si>
    <t>01,04,06,08,11,13,14,18,19,21,22,25,27,28,29/11/2024</t>
  </si>
  <si>
    <t>BODOCÓ/GRANITO/OURICURI/SANTA FILOMENA/</t>
  </si>
  <si>
    <t>04,05,06,07,08,11,12,13,14,18,19,21,22,25,26,27,28,29/11/2024</t>
  </si>
  <si>
    <t>GRANITO/OURICURI/BODOCÓ/SANTA FILOMENA/TRINDADE</t>
  </si>
  <si>
    <t>04,05,06,11,12,13,18,19,25,26,27/11/2024</t>
  </si>
  <si>
    <t>GRANITO/OURICURI/BODOCÓ/SANTA FILOMENA</t>
  </si>
  <si>
    <t>05,06,07,08,11,13,14,21,22,28,29/11/2024</t>
  </si>
  <si>
    <t>467.944-0</t>
  </si>
  <si>
    <t>FISCAL AGROPECUARIO ESTADUAL</t>
  </si>
  <si>
    <t>INSPEÇÃO DE ESTABELECIMENTOS DE PRODUTOS DE ORIGEM ANIMAL, VISTORIAS EM ESTABELECIMENTO PARA REGISTRO E RENOVAÇÃO, FISCALIZAÇÃO DE FIRMAS COMERCIAIS DE PRODUTOS VETERINÁRIOS,  ATUALIZAÇÕES CADASTRAIS DE PRODUTORES E GEORREFERENCIAMENTO DE PROPRIEDADES, REUNIÕES, ATENDIMENTO AO PÚBLICO</t>
  </si>
  <si>
    <t>Prestação de serviço em EAC, atendimento ao público. Fiscalização em granja avícola e propriedade rural.</t>
  </si>
  <si>
    <t>Terezinha/Brejão</t>
  </si>
  <si>
    <t>04,05,11,26/11/2024</t>
  </si>
  <si>
    <t xml:space="preserve"> Laerte Gurgel Filgueira</t>
  </si>
  <si>
    <t>Visita técnica aos EAC's (Iati, Itaíba e Manari), fiscalização de produtos agropecuários e aferição de temperaturas nas farmácias veterinárias, fiscalização em propriedades rurais e orientações aos produtores sobre vacinas ,  atualização cadastral e georreferenciamento.</t>
  </si>
  <si>
    <t>Iati/Itaíba/Manari/Garanhuns</t>
  </si>
  <si>
    <t>06,07,08,12,13,19,21,22,27,29/11/2024</t>
  </si>
  <si>
    <t xml:space="preserve"> Joaquim Pinto Filho</t>
  </si>
  <si>
    <t>Fiscalização em barreiras móveis e feiras de animais</t>
  </si>
  <si>
    <t>São João/Lagoa do Ouro/Capoeiras/</t>
  </si>
  <si>
    <t>04,06,08,13,22,27,29/11/2024</t>
  </si>
  <si>
    <t xml:space="preserve"> Maria de Fátima Lira de Macedo</t>
  </si>
  <si>
    <t xml:space="preserve"> Auxiliar Administrativo</t>
  </si>
  <si>
    <t>Vistoria em estabelecimentos avícolas; Barreira Móvel e Fiscalização em eventos agropecuários; Fiscalização em propriedades rurais; Fiscalização em revendas agropecuárias</t>
  </si>
  <si>
    <t>Jucatí/Canhotinho/Caetés/Capoeiras/ São João</t>
  </si>
  <si>
    <t>07,12,14,19,22,25/11/2024</t>
  </si>
  <si>
    <t xml:space="preserve"> 433502-3</t>
  </si>
  <si>
    <t>Fiscalização em eventos agropecuários e barreira móvel; Fiscalização em revendas de produtos veterinários; Fiscalização em propriedades rurais; Vigilância para raiva.</t>
  </si>
  <si>
    <t>Capoeiras/Jucati/Paranatama/Caetés/Aguas Belas/</t>
  </si>
  <si>
    <t>06,07,08,12,14,18,21,22,26/11/2024</t>
  </si>
  <si>
    <t>Fiscal  Agropecuário estadual</t>
  </si>
  <si>
    <t>Supervisão das EACs, Fiscalização em propriedades rurais, revendas e estabelecimentos avícolas.</t>
  </si>
  <si>
    <t>Brejão/Saloá/Terezinha</t>
  </si>
  <si>
    <t>06,07,08,13,14,19,20,22,25,26/11/2024</t>
  </si>
  <si>
    <t>Fiscalização em propriedades rurais; Georreferenciamento de propriedades rurais, Fiscalização em revendas de produtos veterinários; Fiscalização em aviários; Atualização de cadastro; Vigilância Ativa para AIE.</t>
  </si>
  <si>
    <t>01,04,05,06,11,12,18,20,21,25/11/2024</t>
  </si>
  <si>
    <t>Levantamento Fitossanitário nas culturas da Banana, Palma, Citros. Fiscalização de eventos Agropecuários e Barreira Móvel, visita a uma propriedade de produção de uva de mesa.</t>
  </si>
  <si>
    <t>Bom Conselho/Canhotinho/Águas Belas/Capoeiras/Brejão/Angelim/Iaiti</t>
  </si>
  <si>
    <t>05,06,07,08,11,19,20,21,22,26,29/11/2024</t>
  </si>
  <si>
    <t xml:space="preserve">Fiscalização de estabelecimentos de produtos de origem animal (vistoria de terreno, monitoramento, coleta de amostras e transporte de amostras para o laboratório), Fiscalização de Revendas agropecuárias, Fiscalização de eventos agropecuários e Barreiras móveis - Feira de Animais, Fiscalização de estabelecimentos avícolas, Visitas a EAC, Fiscalização de propriedades Rurais, Vigilância para raiva, Fiscalização em evento agropecuário e emissão de GTA (vaquejada).
* Conforme artigo 3° do decreto 25845/03. </t>
  </si>
  <si>
    <t>Capoeiras/Jupi/Paranatama/Caetés/Aguas Belas/</t>
  </si>
  <si>
    <t>02,03,05,08,11,12,14,18,25/11/2024</t>
  </si>
  <si>
    <t xml:space="preserve">Visita técnica aos escritórios locais (Lagoa do Ouro e Palmerina), fiscalização em eventos agropecuários (Feira de Lagoa do Ouro) e (vaquejada), vistoria em revendas agropecuárias, fiscalização e vistoria de estabelecimentos avícolas.
 </t>
  </si>
  <si>
    <t>Garanhuns/Lagoa do Ouro/Palmerina</t>
  </si>
  <si>
    <t>02,06,08,13,14,25,26,27,29/11/2024</t>
  </si>
  <si>
    <t>Visita aos escritórios da Regional Garanhuns e viagem a Recife para realizar entregar de amostras biológicas.</t>
  </si>
  <si>
    <t>Águas Belas/Canhotinho/Correntes/Capoeiras/Jupi/Bom Conselho/Palmeirina/Lagoa do Ouro/Jucati/São João/Paranatama</t>
  </si>
  <si>
    <t>05,06,07,12,13,14,18,19,21,22,26,29/11/2024</t>
  </si>
  <si>
    <t xml:space="preserve"> Brejão/Saloá/Terezinha</t>
  </si>
  <si>
    <t>06,07,08,11,13,14,19,20,22/11/2024</t>
  </si>
  <si>
    <t xml:space="preserve"> Josefa Paes Cavalcanti Moraes</t>
  </si>
  <si>
    <t xml:space="preserve"> 097346-7</t>
  </si>
  <si>
    <t xml:space="preserve"> Fiscalização de eventos agropecuários/barreira móvel.</t>
  </si>
  <si>
    <t>04,06,08,13,27,29/11/2024</t>
  </si>
  <si>
    <t xml:space="preserve"> Giselda Cavalcanti Vaz Mendes</t>
  </si>
  <si>
    <t xml:space="preserve"> 131.978-7</t>
  </si>
  <si>
    <t>Auxiliar nas atividades de inspeção dos estabelecimentos de produtos de origem animal (preenchimento de formulários e coleta de amostras), auxiliar na fiscalização de feira de animais.</t>
  </si>
  <si>
    <t>Correntes/Itaíba/Bom Conselho/Correntes/Capoeiras</t>
  </si>
  <si>
    <t>06,08,11,13,14,22/11/2024</t>
  </si>
  <si>
    <t>Fiscalização de estabelecimentos de produtos de origem animal (vistoria de terreno, monitoramento, coleta de amostras e transporte de amostras para o laboratório).</t>
  </si>
  <si>
    <t>06,08,11,13,14,28/11/2024</t>
  </si>
  <si>
    <t>Visita técnica aos EAC's (Iati , Itaíba e Manari), fiscalização de produtos agropecuários e aferição de temperaturas nas farmácias veterinárias, fiscalização em propriedades rurais e orientações aos produtores sobre vacinas , atualização cadastral e georreferenciamento.</t>
  </si>
  <si>
    <t>Fiscalização de evento agropecuário, barreira móvel,  fiscalização de revenda agropecuária, Vistoria de granja avícola e Colheita, acondicionamento, envio e análise de amostras para diagnóstico de síndrome respiratória e neurológica das aves (SRN).</t>
  </si>
  <si>
    <t>Canhotinho/Jupi/Palmeirina/São João/Jucati/Capoeiras</t>
  </si>
  <si>
    <t>02,05,12,13,14,18,19,21,25,29/11/2024</t>
  </si>
  <si>
    <t>407.608- 0</t>
  </si>
  <si>
    <t>PRESTAR SERVIÇO EM EAC E ATENDIMENTO AO PUBLICO</t>
  </si>
  <si>
    <t>BREJAO</t>
  </si>
  <si>
    <t>04,05,06,07,08/11/2024</t>
  </si>
  <si>
    <t xml:space="preserve"> ROSIRENE FLORENTINO MALTA</t>
  </si>
  <si>
    <t>Fiscalização em evento agropecuário e emissão de GTA ( vaquejada); Fiscalização de estabelecimentos de produtos de origem animal (vistoria de terreno, monitoramento, coleta de amostras e transporte de amostras para o laboratório).
* Conforme artigo 3° do decreto 25845/03.</t>
  </si>
  <si>
    <t>02,03,06,08,11,13,14/11/2024</t>
  </si>
  <si>
    <t>Visita técnica aos Escritórios de Apoio a Comunidade (São João e Angelim); Fiscalização em propriedades rurais; Georreferenciamento de propriedades rurais, Fiscalização em revendas de produtos veterinários; Fiscalização em aviários; Fiscalização de evento agropecuário; Barreira móvel.</t>
  </si>
  <si>
    <t>Garanhuns/São João/Palmerina/Correntes/</t>
  </si>
  <si>
    <t>03,04,06,08,11,14,18,20,21,25/11/2024</t>
  </si>
  <si>
    <t xml:space="preserve"> Robson Cadete da Silva</t>
  </si>
  <si>
    <t xml:space="preserve">Visitas técnicas aos EAC's (Iatí, Manari e Itaíba), fiscalização de produtos agropecuários e aferição de temperatura nos termometros dos refrigeradores das farmácias. fiscalização em propriedades rurais com a finalidade de orientar os produtores sobre vacinas e cadastros, e georreferenciamento. Visita técnica em granja avícola para coleta de material sorológico.
 </t>
  </si>
  <si>
    <t>Garanhuns/Iati/Itaíba/Manari/Garanhuns</t>
  </si>
  <si>
    <t>04,06,07,08,12,13,19,21,22,27,29/11/2024</t>
  </si>
  <si>
    <t>Coleta de material biológico de aves para sorologia de influenza aviária em Garanhuns e Palmeirina, Vistoria em estabelecimentos avícolas em Lagoa do Ouro, Fiscalização em evento agropecuário em Lagoa do Ouro.</t>
  </si>
  <si>
    <t>Lagoa do Ouro/Palmeirina/Garanhuns/</t>
  </si>
  <si>
    <t>06,08,13,14,18,22,25,26,29/11/2024</t>
  </si>
  <si>
    <t>GORETE FERREIRA DUARTE</t>
  </si>
  <si>
    <t>470615-3</t>
  </si>
  <si>
    <t>Fiscalização em propriedades rurais; Georreferenciamento de propriedades rurais, Fiscalização em revendas de produtos veterinários; Fiscalização em aviários; Fiscalização de evento agropecuário; Barreira móvel.</t>
  </si>
  <si>
    <t>São João/Correntes/Angelim/Palmeirina</t>
  </si>
  <si>
    <t>04,06,08,13,14,18,20,21,25/11/2024</t>
  </si>
  <si>
    <t xml:space="preserve"> Felipe de Souza Rocha</t>
  </si>
  <si>
    <t>Atividades de apoio ao EAC de Caetés e Georreferenciamento de propriedades rurais.</t>
  </si>
  <si>
    <t>06,07,14,20,21,27,28/11/2024</t>
  </si>
  <si>
    <t>Fiscalização em feriras de animais/barreiras móveis</t>
  </si>
  <si>
    <t>São João/Lagoa do Ouro/Capoeiras/Canhotinho/</t>
  </si>
  <si>
    <t>04,06,08,12,13,22,25,27,29/11/2024</t>
  </si>
  <si>
    <t xml:space="preserve">Fiscalização em evento agropecuário e emissão de GTA ( vaquejada); Fiscalização de estabelecimentos de produtos de origem animal (vistoria de terreno, monitoramento, coleta de amostras e transporte de amostras para o laboratório).
Fiscalização em evento agropecuário e emissão de GTA ( vaquejada) * Conforme artigo 3° do decreto 25845/03.
Vistoria de estabelecimentos avícolas; Fiscalização em revendas agropecuárias; Fiscalização em eventos agropecuários e Barreira móvel; Fiscalização em propriedades agropecuárias
 </t>
  </si>
  <si>
    <t xml:space="preserve"> Garanhuns </t>
  </si>
  <si>
    <t>Itaíba/Canhotinho/São João/Jupi/Paranatama/</t>
  </si>
  <si>
    <t>02,03,08,13,19,21,25,26,29/11/2024</t>
  </si>
  <si>
    <t xml:space="preserve"> Catia Pontes Cardoso</t>
  </si>
  <si>
    <t>Barreira móvel,  Vistoria de granja avícola e Colheita, acondicionamento, Georreferenciamento de propriedades rurais.</t>
  </si>
  <si>
    <t xml:space="preserve"> Canhotinho/Palmeirina/Joao Joao/ Jucati/Jupi</t>
  </si>
  <si>
    <t>12,13,18,19,21,25/11/2024</t>
  </si>
  <si>
    <t xml:space="preserve"> Fiscalização de estabelecimentos de produtos de origem animal (vistoria de terreno, monitoramento, coleta de amostras e transporte de amostras para o laboratório). 
Vistoria de estabelecimentos avícolas; Fiscalização em revendas agropecuárias; Fiscalização em eventos agropecuários e Barreira móvel; Fiscalização em propriedades agropecuárias</t>
  </si>
  <si>
    <t>Correntes/Jucati/Canhotinho/Capoeiras/Paranatama</t>
  </si>
  <si>
    <t>06,07,12,13,14,19,21,22,26/11/2024</t>
  </si>
  <si>
    <t xml:space="preserve"> João José Cruz Ubirajara</t>
  </si>
  <si>
    <t>Visitas técnica aos EAC's ( Iati e Itaíba), fiscalização de produtor agropecuários e aferição de temperatura nas farmácias veterinárias, fiscalização em propriedades rurais e orientações  aos produtores sobre  vacinas, atualização cadastral e georreferenciamento</t>
  </si>
  <si>
    <t xml:space="preserve"> Águas Belas</t>
  </si>
  <si>
    <t>Iati/Itaíba</t>
  </si>
  <si>
    <t>06,07,12,13,22,27/11/2024</t>
  </si>
  <si>
    <t>FISCALIZAÇÃO DE PRODUTOS AGROPECUARIOS; AFERIÇÃO DA TEMPERATURA E ACONDICIONAMENTO DOS MEDICAMENTOS E BIOLOGICOS (VACINAS) NAS FARMACIAS VETERINARIAS; FISCALIZAÇÃO EM PROPRIEDADES RURAIS E ORIENTAÇÕES AOS PRODUTORES SOBRE PROTOCOLO VACINAL, ATUALIZAÇÃO CADASTRAL E GEORREFERENCIAMENTO E VISICA TÉCNICA AOS ESCRITÓRIOS - EAC`s - IATI, MANARI E ITAIBA; FISCALIZAÇÃO E COLETA DE MATERIAL EM GRANJA AVICOLA PARA DIAGNÓSTICO DE SÍNDROME RESPIRATÓRIA E NEUROLÓGICA DAS AVES (SRN).</t>
  </si>
  <si>
    <t>1. Vistoria inicial em casa de embalagem em propriedade com adesão ao Sistema de Mitigação de Risco na cultura da banana. 2. Vistoria em Unidade de Consolidação (UC) para comercialização de frutos oriundos de culturas hospedeiras de pragas quarentenárias. 3. Ações da defesa vegetal em cultura hospedeiras de pragas quarentenárias. 4. Ações da defesa vegetal em culturas hospedeiras de pragas quarentenárias e barreira móvel para o trânsito de vegetais. 5. Fiscalização de trânsito de vegetais em barreira móvel.</t>
  </si>
  <si>
    <t>Barra de Guabiraba/Vitória de Santo Antão/Cabo de Santo Agostinho/aranhuns/Bom Conselho/São Vicente Ferrer/</t>
  </si>
  <si>
    <t>05,08,14,19,27/11/2024</t>
  </si>
  <si>
    <t xml:space="preserve"> Erick Guilherme Rodrigues de Aguiar Silva</t>
  </si>
  <si>
    <t>Ações da defesa vegetal em culturas hospedeiras de pragas quarentenárias. 2. Ações da defesa vegetal em culturas hospedeiras de pragas quarentenárias e barreira móvel para o trânsito de vegetais. 3. Fiscalização do trânsito de vegetais em barreira móvel.</t>
  </si>
  <si>
    <t>Paudalho/Garanhuns/Bom Conselho/São Vicente Ferrer</t>
  </si>
  <si>
    <t>12,19,27/11/2024</t>
  </si>
  <si>
    <t xml:space="preserve"> Analista de Desenvolvimento</t>
  </si>
  <si>
    <t xml:space="preserve"> 1, 2 e 3. Monitoramento da Bactrocera carambolae através das armadilhas instaladas em pontos e rotas criticas.</t>
  </si>
  <si>
    <t>06,19,21/11/2024</t>
  </si>
  <si>
    <t>Ações da defesa vegetal em culturas hospedeiras de pragas quarentenárias e barreira móvel para o trânsito de vegetais. 2. Fiscalização de trânsito de vegetais em barreira móvel.</t>
  </si>
  <si>
    <t>Garanhuns/Bom Conselho/São Vicente Ferrer</t>
  </si>
  <si>
    <t>19,27/11/2024</t>
  </si>
  <si>
    <t>Monitoramento de armadilhas instaladas em pontos e rotas críticas (Mosca da Carambola). 2. Ações da defesa vegetal em culturas hospedeiras de pragas quarentenárias. 3. Fiscalização de trânsito de vegetais em barreira móvel.</t>
  </si>
  <si>
    <t>Igarassu/Paudalho//São Vicente Ferrer</t>
  </si>
  <si>
    <t>07,12,27/11/2024</t>
  </si>
  <si>
    <t>Monitoramento de armadilhas instaladas em pontos e rotas críticas (Mosca da Carambola). 2. Vistoria em Unidade de Consolidação (UC) para comercialização de frutos oriundos de culturas hospedeiras de pragas quarentenárias. 3. Ações da defesa vegetal em cultura hospedeiras de pragas quarentenárias. 4. Ações da defesa vegetal em culturas hospedeiras de pragas quarentenárias e barreira móvel para o trânsito de vegetais. 5. Fiscalização de trânsito de vegetais em barreira móvel.</t>
  </si>
  <si>
    <t>06,08,14,19,27/11/2024</t>
  </si>
  <si>
    <t>Vistoria inicial em casa de embalagem em propriedade com adesão ao Sistema de Mitigação de Risco na cultura da banana. 2. Monitoramento de armadilhas instaladas em pontos e rotas críticas (Mosca da Carambola). 3. Ações da defesa vegetal em culturas hospedeiras de pragas quarentenárias. 4. Ações da defesa vegetal em culturas hospedeiras de pragas quarentenárias e barreira móvel para o trânsito de vegetais. 5. Fiscalização de trânsito de vegetais em barreira móvel.</t>
  </si>
  <si>
    <t>Barra de Guabiraba/Igarassu/Paudalho/Garanhuns/Bom Conselho/São Vicente Ferrer</t>
  </si>
  <si>
    <t>05,07,12,19,27/11/2024</t>
  </si>
  <si>
    <t>Fiscal Estadual AgropecuárioMonitoramento de armadilhas instaladas em pontos e rotas críticas (Mosca da Carambola).</t>
  </si>
  <si>
    <t xml:space="preserve"> 361.675-4</t>
  </si>
  <si>
    <t>Vistoria inicial em casa de embalagem em propriedade com adesão ao Sistema de Mitigação de Risco na cultura da banana. 2. Vistoria em Unidade de Consolidação (UC) para comercialização de frutos oriundos de culturas hospedeiras de pragas quarentenárias. 3. Ações da defesa vegetal em cultura hospedeiras de pragas quarentenárias. 4. Fiscalização de trânsito de vegetais em barreira móvel.</t>
  </si>
  <si>
    <t>Barra de Guabiraba/Vitoria de Santo Antão/Cabo de Santo Agostinho/Cabo de Santo Agostinho</t>
  </si>
  <si>
    <t>05,08,14,27/11/2024</t>
  </si>
  <si>
    <t>Acompanhar a Diretora - Presidente em viagem à Petrolina, em evento do CISAPE.</t>
  </si>
  <si>
    <t>02,03/11/2024</t>
  </si>
  <si>
    <t>ATUALIZADO EM 23/12/2024</t>
  </si>
  <si>
    <t>ATUALIZADO EM DD/MM/AAAA [2]</t>
  </si>
  <si>
    <t>COLHEITA DE MATERIAL PARA DIAGNÓSTICO DE SÍNDROME RESPIRATÓRIA E NEUROLÓGICA DAS  AVES.</t>
  </si>
  <si>
    <t>GARANHUS</t>
  </si>
  <si>
    <t>JUCATI</t>
  </si>
  <si>
    <t>27,28/12/2024</t>
  </si>
  <si>
    <t>THIAGO JASSE DE ANDRADE</t>
  </si>
  <si>
    <t xml:space="preserve"> 181.510-27</t>
  </si>
  <si>
    <t xml:space="preserve"> Reunião na ADAGRO Belo Jardim; Treinamento em abatedouro; Substituir colega em abatedouro; Treinamento em Unidade de Beneficiamento de Leite e Derivados.</t>
  </si>
  <si>
    <t>São Bento de Uma</t>
  </si>
  <si>
    <t>BUIQUE/Belo Jardim</t>
  </si>
  <si>
    <t>03,11,12,18/12/2024</t>
  </si>
  <si>
    <t>REUNIÃO EM ESCRITÓRIO DA ADAGRO BELO JARDIM; TREINAMENTOS PARA FISCALIZAÇÕES PERIÓDICAS E PERMANENTES EM ESTABELECIMENTOS REGISTRADOS E EM PROCESSO DE REGISTRO INICIAL; VISTÓRIA PRÉVIA DE TERRENO PARA IMPLANTAÇÃO DE UNIDADE DE BENEFICIAMENTO DE CARNE.</t>
  </si>
  <si>
    <t>BELO JARDIM/GARANHUNS/BUÍQUE/GARANHUNS</t>
  </si>
  <si>
    <t>03,11,13,18,20,26/12/2024</t>
  </si>
  <si>
    <t>BRUNO CESAR NUNES</t>
  </si>
  <si>
    <t>18144403/1</t>
  </si>
  <si>
    <t>REUNIÃO DE FISCAIS PERMANENTES EM ABATEDOUROS DE AVES EM ABATEDOURO DO MUNICÍPIO DE PAULISTA.</t>
  </si>
  <si>
    <t xml:space="preserve"> Rômulo Diniz Cavalcante</t>
  </si>
  <si>
    <t xml:space="preserve"> 1 e 2. Monitoramento da Bactrocera carambolae através das armadilhas instaladas em pontos e rotas críticas.</t>
  </si>
  <si>
    <t>IPOJUCA/IGARASSU</t>
  </si>
  <si>
    <t>03,05/12/2024</t>
  </si>
  <si>
    <t xml:space="preserve"> 1. Fiscalização/Inspeção em propriedades com culturas hospedeiras de pragas quarentenárias. 2. Inspeção/fiscalização em propriedades com culturas hospedeiras de pragas quarentenárias e de importância econômica. 3. Ações de defesa vegetal na prevenção de pragas quarentenárias. 4. Supervisão em barreira fixa do trânsito  de vegetais.</t>
  </si>
  <si>
    <t>Gravatá/Petrolina/Igarassu/Xexéu</t>
  </si>
  <si>
    <t>04,09,17,18/12/2024</t>
  </si>
  <si>
    <t>Inspeção/fiscalização em propriedades com culturas hospedeiras de pragas quarentenárias e de importância econômica. 2. Supervisão em barreira fixa do trânsito de vegetais.</t>
  </si>
  <si>
    <t>PETROLINA/XEXEU</t>
  </si>
  <si>
    <t>09,14,18/12/2024</t>
  </si>
  <si>
    <t xml:space="preserve"> Monitoramento da Bactrocera carambolae através das armadilhas instaladas em pontos e rotas críticas.
</t>
  </si>
  <si>
    <t>17,19/12/2024</t>
  </si>
  <si>
    <t>Monitoramento da Bactrocera carambolae através das armadilhas instaladas em pontos e rotas críticas. 2. Inspeção/fiscalização em propriedades com culturas hospedeiras de pragas quarentenárias e de importância econômica. 3. Monitoramento da Bactrocera carambolae através das armadilhas instaladas em pontos e rotas críticas. 4. Supervisão em barreira fixa do trânsito de vegetais.</t>
  </si>
  <si>
    <t>IPOJUCA/PETROLINA/XEXEU</t>
  </si>
  <si>
    <t>03,09,14,177,18/12/2024</t>
  </si>
  <si>
    <t>Fiscalização/Inspeção em propriedades com culturas hospedeiras de pragas quarentenárias. 2. Ações de defesa vegetal na prevenção de pragas quarentenárias. 3. Supervisão em barreira fixa do trânsito de vegetais. 4. Monitoramento da Bactrocera carambolae através das armadilhas instaladas em pontos e rotas críticas.</t>
  </si>
  <si>
    <t>Gravatá/Igarassu/Xexéu</t>
  </si>
  <si>
    <t>04,17,18,19/12/2024</t>
  </si>
  <si>
    <t xml:space="preserve"> Monitoramento da Bactrocera carambolae através das armadilhas instaladas em pontos e rotas críticas.</t>
  </si>
  <si>
    <t>Tarsila Karla Santana de Miranda</t>
  </si>
  <si>
    <t>Capacitação CONSIM em Ouricuri</t>
  </si>
  <si>
    <t>Ouricuri </t>
  </si>
  <si>
    <t>03,06/11/2024</t>
  </si>
  <si>
    <t>Jessica Lima Silva</t>
  </si>
  <si>
    <t xml:space="preserve"> FLÁVIO DE OLIVEIRA SILVA</t>
  </si>
  <si>
    <t>PARTICIPAÇÃO NO CONSIM, REALIZAÇÃO DE COLETA DE AMOSTRAS</t>
  </si>
  <si>
    <t xml:space="preserve"> Supervisão/Inspeção em plantios de banana 2. Supervisão/Inspeção em plantios de citros
3. Supervisão/Inspeção em plantios de banana - área urbana 4. Supervisão/Inspeção em plantios de banana.</t>
  </si>
  <si>
    <t xml:space="preserve"> Timbaúba </t>
  </si>
  <si>
    <t>Macaparana/São Vicente Ferrer</t>
  </si>
  <si>
    <t>09,10,18,30/12/2024</t>
  </si>
  <si>
    <t>Macaparana/Aliança/São Vicente Ferrer/Camutanga/Ferreiros</t>
  </si>
  <si>
    <t>09,10,11,12,13,16,17,18,19,20,30/12/2024</t>
  </si>
  <si>
    <t>ITAQUITINGA/CONDADO/ITAMBE/ITAPISSUMA/IGARASSU/</t>
  </si>
  <si>
    <t>05,10,12,13,17,20,23,27,30/12/2024</t>
  </si>
  <si>
    <t xml:space="preserve"> Executar atividades administrativas e de defesa sanitária animal: cadastramento e atualização cadastral de propriedade e produtor rural;  Fiscalização de trânsito de animais; supervisões/ visitas a EAC's e participação em reuniões técnicas relacionadas aos programas sanitários.</t>
  </si>
  <si>
    <t xml:space="preserve"> GOIANA</t>
  </si>
  <si>
    <t>IGARASSU/ RECIFE/IGARASSU/ ILHA DE ITAMARACÁ/ ITAMBÉ/</t>
  </si>
  <si>
    <t>05,09,11,13,17,19,20,23,27/12/2024</t>
  </si>
  <si>
    <t xml:space="preserve">Fiscalização de estabelecimentos agropecuários; visita a propriedades e a produtores rurais para atualização cadastral, vigilância, georreferenciamento e fiscalização de vacinação contra brucelose; fiscalização/vistoria de estabelecimentos avícolas; participações em reuniões externas; fiscalização de Farmácias veterinárias. </t>
  </si>
  <si>
    <t>Abreu e Lima/Igarassu//Paulista/Glória do Goitá/Jaboatão dos Guararapes/Camaragibe/Olinda</t>
  </si>
  <si>
    <t>03,06,16,17,18,19,20,23,26,27/12/2024</t>
  </si>
  <si>
    <t>Abreu e Lima/Olinda/Cabo/São Lourenço/Paulista/Torneio de Canto/Camaragibe/</t>
  </si>
  <si>
    <t>03,04,10,12,13,17,19,22,23,27,3012,2024</t>
  </si>
  <si>
    <t xml:space="preserve"> 089.556-3</t>
  </si>
  <si>
    <t>Ações na defesa, fiscalização e inspeção animal; Cadastramento e atualização cadastral de produtores e produtores rurais, ações de fiscalização, vacinação de Brucelose, assistida, fiscalização em feiras de animais e oficial, buscar por inadimplentes.
*Diárias Integrais com deslocamento do Município sede, conforme art. 3º do decreto 55.723/31/2023.</t>
  </si>
  <si>
    <t>Pombos/Moreno/Vitória de Santo Antão/Chã de Alegria</t>
  </si>
  <si>
    <t>Gloria do Goita/Chã de Alegria/Moreno/Pombos/</t>
  </si>
  <si>
    <t>02,04,07,10,12,13,14,16,18,20,26,28/12/2024</t>
  </si>
  <si>
    <t>Executar atividades administrativas e de defesa sanitária animal: cadastramento e atualização cadastral de propriedade e produtor rural; fiscalização e vacinação de produtores e propriedades rurais inadimplentes com a vacina contra a brucelose;  vigilância em propriedades/estabelecimentos com suínos e/ou ruminantes; fiscalização de produtores e propriedades inadimplentes com a declaração/atualização cadastral de rebanhos e propriedade;  e visitas a EAC's e reuniões administrativas.</t>
  </si>
  <si>
    <t>Recife/Camutanga/Aliança/Macaparana/São Vicente Ferrer/</t>
  </si>
  <si>
    <t>09,10,11,12,13,16,17,18,19,20/12/2024</t>
  </si>
  <si>
    <t>04,05,07,11,17,18,19,21,26,28/12/2024</t>
  </si>
  <si>
    <t>Chã de Alegria/Pombos/Moreno</t>
  </si>
  <si>
    <t>06,04,06,07,10,11/12/2024</t>
  </si>
  <si>
    <t>São Lourenço da Mata/Moreno/Olinda/Paulista/Pombos/Camaragibe/Jaboatão dos Guararapes</t>
  </si>
  <si>
    <t>05,10,13,16,18,19,26,27/12/2024</t>
  </si>
  <si>
    <t xml:space="preserve"> CLAUDIANE SALES RIBEIRO</t>
  </si>
  <si>
    <t>Olinda/Abreu e Lima/São Lourenço/Jaboatão dos Guararapes/Pombos/Camaragibe/Paulista</t>
  </si>
  <si>
    <t>04,06,12,13,16,17,18,19/12/2024</t>
  </si>
  <si>
    <t>Cabo de Santo Agostinho/Pombos/Jaboatão dos Guararapes</t>
  </si>
  <si>
    <t>12,16,20/12/2024</t>
  </si>
  <si>
    <t xml:space="preserve"> 130.421-6</t>
  </si>
  <si>
    <t>Abreu e Lima/Ipojuca/Cabo//Igarassu/Glória do Goitá/Jaboatão/Camaragibe</t>
  </si>
  <si>
    <t>10,11,12,13,16,18,19,20,23/12/2024</t>
  </si>
  <si>
    <t>1. Supervisão/Inspeção em plantios de banana; 2. Vigilância em propriedades/estabelecimentos com suínos e/ou ruminantes; 3. Supervisão/Inspeção em plantios de banana; 4. Fiscalização de produtores e propriedades rurais inadimplentes com a vacina contra a brucelose; 5. Fiscalização de trânsito de vegetais em barreira móvel; 6. Cadastramento e atualização cadastral de propriedade e produtor rural.</t>
  </si>
  <si>
    <t xml:space="preserve">São Vicente Ferrer/ Camutanga/Ferreiros/Macaparana/Aliança </t>
  </si>
  <si>
    <t>Abreu e Lima/Camaragibe/São Lourenço/Igarassu/Glória do Goitá//Jaboatão/Torneio de Canto</t>
  </si>
  <si>
    <t>06,09,12,16,18,19,22,30/12/2024</t>
  </si>
  <si>
    <t xml:space="preserve"> Vitoria de Santo Antão</t>
  </si>
  <si>
    <t>07,09,11,12,14,17,18,26,28,30/12/2024</t>
  </si>
  <si>
    <t>Paulista/Abreu e Lima/Olinda</t>
  </si>
  <si>
    <t>11,17,18/12/2024</t>
  </si>
  <si>
    <t>MARIA ISLANE ARAÚJO FERREIRA</t>
  </si>
  <si>
    <t>18144330/01</t>
  </si>
  <si>
    <t>FISCAL AGROPECUARIO</t>
  </si>
  <si>
    <t xml:space="preserve">Ações na defesa, fiscalização e inspeção animal; Cadastramento e atualização cadastral de
produtores e produtores rurais, ações de fiscalização, fiscalização em feiras de animais.
*Diárias Integrais com deslocamento do Município sede, conforme art. 3º do decreto 55.723/31/2023.
 </t>
  </si>
  <si>
    <t>Gloria do Goita/Chã de Alegria/Pombos/Moreno</t>
  </si>
  <si>
    <t>10,14,16,18,19,28/12/2024</t>
  </si>
  <si>
    <t>MARCELO BRASIL MACHADO</t>
  </si>
  <si>
    <t>Casas Agropecuárias/Olinda/São Lourenço da Mata</t>
  </si>
  <si>
    <t>16,17,18,20,23/12/2024</t>
  </si>
  <si>
    <t xml:space="preserve"> ADRIELLE BAHIENSE TREVISAN</t>
  </si>
  <si>
    <t xml:space="preserve"> 430194-3</t>
  </si>
  <si>
    <t>Executar atividades administrativas e de defesa sanitária animal: cadastramento e atualização cadastral de propriedade e produtor rural; Supervisões/ visitas a EAC's; atendimento a notificações e ações de vigilância ativa.</t>
  </si>
  <si>
    <t>IGARASSU/CONDADO/RECIFE/ITAMBÉ/ ITAPISSUMA/ILHA DE ITAMARACÁ/</t>
  </si>
  <si>
    <t>09,10,11,12,13,17,19,20,23,27/12/2024</t>
  </si>
  <si>
    <t>FISCA ESTADUAL AGROPECUÁRIO-FEA</t>
  </si>
  <si>
    <t>VISITA A E.A.C, VIGILÂNCIA ATIVA EM PROPRIEDADES, FISCALIZAÇÃO DO INGRESSO E EGRESSO DE ANIMAIS EM EVENTOS AGROPECUÁRIOS.</t>
  </si>
  <si>
    <t>INGAZEIRA/TABIRA/QUIXABA/CARNAÍBA/</t>
  </si>
  <si>
    <t>03,04,05,11,14,17,18,24,26/12/2024</t>
  </si>
  <si>
    <t>VISITA A E.A.C, VIGILÂNCIA ATIVA EM PRORPEIDADES RURAL E FISCALIZAÇÃO BARREIRA MÓVEL.</t>
  </si>
  <si>
    <t>04,10,14/12/2024</t>
  </si>
  <si>
    <t>VISITA A E.A.C, FISCALIZAÇÃO DO INGRESSO E EGRESSO DE ANIMAIS EM EVENTO AGROPECUÁRIO E FISCALZIAÇÃO BARREIRA MÓVEL</t>
  </si>
  <si>
    <t>11,12,14,20/12/2024</t>
  </si>
  <si>
    <t xml:space="preserve">FISCALIZAÇÃO DO INGRESSO E EGRESSO DE ANIMAIS EM EVENTO AGROPECUÁRIO.
 </t>
  </si>
  <si>
    <t>04,24/12/2024</t>
  </si>
  <si>
    <t>VISITA A E.A.C, FISCALIZAÇÃO DO INGRESSO E EGRESSO DE ANIMAIS EM EVENTO AGROPECUÁRIO E BARREIRA MÓVEL.</t>
  </si>
  <si>
    <t>TABIRA/INGAZEIRA</t>
  </si>
  <si>
    <t>11,18,27,28/12/2024</t>
  </si>
  <si>
    <t xml:space="preserve"> JOSÉ VALDEMIR DE CARVALHO VERAS</t>
  </si>
  <si>
    <t>04,11/12/2024</t>
  </si>
  <si>
    <t>VISITA A E.A.C, CONTATO COM PRODUTOR RURAL, ATUALIZAÇÃO DE CADASTROS, FISCALIZAÇÃO BARREIRA MÓVEL.</t>
  </si>
  <si>
    <t>06,13,20,27,28/12/2024</t>
  </si>
  <si>
    <t>VISITA A E.A.C</t>
  </si>
  <si>
    <t xml:space="preserve"> AF. DA INGAZEIRA</t>
  </si>
  <si>
    <t>09,16,23/12/2024</t>
  </si>
  <si>
    <t xml:space="preserve"> 385.074-9</t>
  </si>
  <si>
    <t>02,04,06,09,11,16,18,20,23,24/12/2024</t>
  </si>
  <si>
    <t xml:space="preserve"> 111.378-0</t>
  </si>
  <si>
    <t xml:space="preserve"> FISCALIZAÇÃO DO INGRESSO E EGRESSO DE ANIMAIS EM EVNTOS AGROPECUÁRIOS.</t>
  </si>
  <si>
    <t>02,04,09,11,16,18,23,24,30,31/12/2024</t>
  </si>
  <si>
    <t>02,09,16,23,30/12/2024</t>
  </si>
  <si>
    <t xml:space="preserve"> SANDREILDO JOSÉ DOS SANTOS</t>
  </si>
  <si>
    <t>1814526-3</t>
  </si>
  <si>
    <t>04,11,18,24,31/12/2024</t>
  </si>
  <si>
    <t xml:space="preserve">429.629-0 </t>
  </si>
  <si>
    <t>VISTORIA AVIÁRIO,VISITA A E.A.C, CONTATO COM PRODUTOR RURAL, VIGILÂNCIA ATIVA EM PROPRIEDADE RURAL COM ATUALIZAÇÃO DE CADASTROS E GEORREFERENCIAMENTO.</t>
  </si>
  <si>
    <t>IBIMIRIM/SANTA TEREZINHA/ITAPETIM/TUPARETAMA/</t>
  </si>
  <si>
    <t>03,10,12,26/12/2024</t>
  </si>
  <si>
    <t xml:space="preserve"> FISCAL ESTADUAL AGROPECUÁRIO-FEA</t>
  </si>
  <si>
    <t xml:space="preserve">VISTORIA AVIÁRIO, VISITA A E.A.C, CONTATO COM PRODUTOR RURAL, VIGILÂNCIA ATIVA EM PROPRIEDADE RURAL E GEORREFERENCIAMENTO.
 </t>
  </si>
  <si>
    <t>IBIMIRIM/SANTA TEREZINHA/BREJINHO</t>
  </si>
  <si>
    <t>03,17,19/12/2024</t>
  </si>
  <si>
    <t>ADRIANO LEITE DA SILVA</t>
  </si>
  <si>
    <t>1814.527-2</t>
  </si>
  <si>
    <t>24,31/12/2024</t>
  </si>
  <si>
    <t>VISTORIA EM AVIÁRIOS, VISITA A E.A.C, CONTATO COM PRODUTOR RURAL, GEORREFERENCIAMENTO.</t>
  </si>
  <si>
    <t>IBIMIRIM/SANTA TEREZINHA/ITAPETIM/TUPARETAMA/BREJINHO</t>
  </si>
  <si>
    <t>03,10,12,17,19,26/12/2024</t>
  </si>
  <si>
    <t>Vistoria prévia da empresa MJR DEDETIZADORA LTDA e vistoria para verificar o funcionamento sem as devidas conclusões do laudo nº 33838376 na empresa CRUZEIRO DEDETIZAÇÃO LTDA EPP. 2. Vistoria para renovação de registro da empresa VALMIR JOSÉ DE LIMA. 3. Vistoria de rastreabilidade do Acordo de Cooperação nº 026/2022 - JOSÉ FERNANDO GALDINO DA SILVA.</t>
  </si>
  <si>
    <t>Goiana/Itaquitinga/Ipojuca/Pombos</t>
  </si>
  <si>
    <t>17,18,19/12/2024</t>
  </si>
  <si>
    <t xml:space="preserve"> Vistoria prévia da empresa MJR DEDETIZADORA LTDA e vistoria para verificar o funcionamento sem as devidas conclusões do laudo nº 33838376 na empresa CRUZEIRO DEDETIZAÇÃO LTDA EPP.</t>
  </si>
  <si>
    <t>Goiana/Itaquitinga</t>
  </si>
  <si>
    <t>Vistoria para renovação de registro da empresa VALMIR JOSÉ DE LIMA.</t>
  </si>
  <si>
    <t>Vistoria de rastreabilidade do Acordo de Cooperação nº 026/2022 - JOSÉ FERNANDO GALDINO DA SILVA.</t>
  </si>
  <si>
    <t>Pombos</t>
  </si>
  <si>
    <t>Vistoria prévia da empresa MJR DEDETIZADORA LTDA e vistoria para verificar o funcionamento sem as devidas conclusões do laudo nº 33838376 na empresa CRUZEIRO DEDETIZAÇÃO LTDA EPP. 2. Vistoria de rastreabilidade do Acordo de Cooperação nº 026/2022 - JOSÉ FERNANDO GALDINO DA SILVA.</t>
  </si>
  <si>
    <t xml:space="preserve"> OURICURI/GRANITO/BODOCÓ</t>
  </si>
  <si>
    <t>05,10,11,13,16,17,18,19,23,24,26/12/2024</t>
  </si>
  <si>
    <t>OURICURI/GRANITO</t>
  </si>
  <si>
    <t>10,11,17,30/12/2024</t>
  </si>
  <si>
    <t xml:space="preserve">Dia 11/12/2024 Trabalho realizado de mapeamento e atualização do cadastro de propriedades no município de Ipojuca .
No dia 19/12/2024  Trabalho a ser realizado de mapeamento e atualização do cadastro de propriedades no município de Jaboatão.
 </t>
  </si>
  <si>
    <t>IPOJUCA/JABOATÃO</t>
  </si>
  <si>
    <t>11,19/12/2024</t>
  </si>
  <si>
    <t>ATUALIZAÇÃO CADASTRAL E GEORREFERENCIAMENTO DE PROPRIEDADES RURAIS</t>
  </si>
  <si>
    <t xml:space="preserve"> GRANITO </t>
  </si>
  <si>
    <t>EXU/BODOCÓ</t>
  </si>
  <si>
    <t>17,18,23,24,27,30/12/2024</t>
  </si>
  <si>
    <t xml:space="preserve"> IPUBI</t>
  </si>
  <si>
    <t xml:space="preserve">OURICURI/TRINDADE </t>
  </si>
  <si>
    <t>04,05,11,12,16,27/12/2024</t>
  </si>
  <si>
    <t>VISITAS AS PROPRIEDADES PARA ATUALIZAÇÃO DE CADASTROS E GEORREFERENCIAMENTO.</t>
  </si>
  <si>
    <t>Ipubi/Trindade/Ouricuri/Santa Cruz</t>
  </si>
  <si>
    <t>10,12,16,18,20,27/12/2024</t>
  </si>
  <si>
    <t>INSPEÇÃO DE ESTABELECIMENTOS DE PRODUTOS DE ORIGEM ANIMAL, VISTORIAS EM ESTABALECIMENTO PARA REGISTRO, FISCALIZAÇÃO DE FIRMAS COMERCIAIS DE PRODUTOS VETERINÁRIOS, FISCALIZAÇÃO DE FEIRA DE ANIMAIS, ATUALIZAÇÕES CADASTR AIS DE PRODUTORES E GEORREFERENCIAMENTO DE PROPRIEDADES, VISTORIA EM EVENTOS AGROPECUÁRIOS. VISITAS AS UNIDADES DE ATENDIMENTO E ULSAVS DA REGIONA. AUXILIO A EVENTO. BUSCA DE MATERIAIS EM ALMOXARIFADO, SETOR DE TRANSPORTES E REUNIÃO EM RECIFE.</t>
  </si>
  <si>
    <t xml:space="preserve">BODOCO </t>
  </si>
  <si>
    <t xml:space="preserve">RECIFE/SANTA FILOMENA/TRINDADE/ IPUBI </t>
  </si>
  <si>
    <t>12,13,14,16,17,18,19,20,23,26,27,30,31/12/2024</t>
  </si>
  <si>
    <t xml:space="preserve">INSPEÇÃO DE ESTABELECIMENTOS DE PRODUTOS DE ORIGEM ANIMAL, VISTORIAS EM ESTABALECIMENTO PARA REGISTRO, FISCALIZAÇÃO DE FIRMAS COMERCIAIS DE PRODUTOS VETERINÁRIOS, FISCALIZAÇÃO DE FEIRA DE ANIMAIS, ATUALIZAÇÕES CADASTR AIS DE PRODUTORES E GEORREFERENCIAMENTO DE PROPRIEDADES, VISTORIA EM EVENTOS AGROPECUÁRIOS. VISITAS AS UNIDADES DE ATENDIMENTO E ULSAVS DA REGIONAL. AUXILIO A EVENTO. BUSCA DE MATERIAIS EM ALMOXARIFADO, SETOR DE TRANSPORTES E REUNIÃO EM RECIFE.
 </t>
  </si>
  <si>
    <t>ORICURI</t>
  </si>
  <si>
    <t xml:space="preserve">FEIRA DE ANIMAIS/BODOCO/ TRINDADE/SANTA CRUZ /SANTA FILOMENA </t>
  </si>
  <si>
    <t>04,05,11,12,16,17,18,19,20,23,26,27,30,31/12/2024</t>
  </si>
  <si>
    <t xml:space="preserve"> BODOCO/OURICURI/FEIRA DE ANIMAIS </t>
  </si>
  <si>
    <t>03,05,10,12,17,19,20,26,27/12/2024</t>
  </si>
  <si>
    <t>FISCALIZAÇÃO DE FEIRA DE ANIMAIS, ATUALIZAÇÕES CADASTRAIS DE PRODUTORES E GEORREFERENCIAMENTO DE PROPRIEDADES, VISTORIA EM EVENTOS AGROPECUÁRIOS. ABASTECIMENTO DO VEICULO OFICIAL.</t>
  </si>
  <si>
    <t>GRANITO/BODOCÓ</t>
  </si>
  <si>
    <t>11,16,17,19,20,23,24,27/12/2024</t>
  </si>
  <si>
    <t>INSPEÇÃO DE ESTABELECIMENTOS DE PRODUTOS DE ORIGEM ANIMAL, VISTORIAS EM ESTABALECIMENTO PARA REGISTRO, FISCALIZAÇÃO DE FIRMAS COMERCIAIS DE PRODUTOS VETERINÁRIOS, FISCALIZAÇÃO DE FEIRA DE ANIMAIS, ATUALIZAÇÕES CADASTRAIS DE PRODUTORES E GEORREFERENCIAMENTO DE PROPRIEDADES, VISTORIA EM EVENTOS AGROPECUÁRIOS</t>
  </si>
  <si>
    <t>OURICURI/FEIRA DE ANIMAIS/</t>
  </si>
  <si>
    <t>03,05,12,13,18,19/12/2024</t>
  </si>
  <si>
    <t>REUNIÃO TÉCNICA (12/12/2024), ABATEDOURO FRANGO FORMOSO/PAULISTA-PE; ABATE EXTRA REGULARIDADE (SÁBADO 28/12/2024), ABATEDOURO FRANGO DOURADO/MACHADOS-PE.</t>
  </si>
  <si>
    <t>ABATEDOURO FRANGO FORMOSO PAULISTA-PE</t>
  </si>
  <si>
    <t>12,28/12/2024</t>
  </si>
  <si>
    <t xml:space="preserve">COLETA DE AMOSTRAS DO COMPONENTE 3
 </t>
  </si>
  <si>
    <t>CARPINA/PAUDALHO</t>
  </si>
  <si>
    <t>MAGADYEL MATIAS MOURA DE MELO</t>
  </si>
  <si>
    <t>VIAGEM REALIZADAD DE RECIFE PARA CAMUTANGA COM A FINALIDADE DE APOIO AO SACRIFICIO ANIMAL DE UM EQUINO</t>
  </si>
  <si>
    <t>CAMUTANGA</t>
  </si>
  <si>
    <t>Fiscalização em barreira móvel.</t>
  </si>
  <si>
    <t xml:space="preserve"> Bom conselho</t>
  </si>
  <si>
    <t>Saloá</t>
  </si>
  <si>
    <t>02,03/12/2024</t>
  </si>
  <si>
    <t>MARCOS ANTÔNIO BARBOSA DE ALBUQUERQUE</t>
  </si>
  <si>
    <t>Fiscalização em Barreiras Móvel.</t>
  </si>
  <si>
    <t>Jupi/Correntes</t>
  </si>
  <si>
    <t>02,04/12/2024</t>
  </si>
  <si>
    <t>Fiscalização em Barreiras Móveis</t>
  </si>
  <si>
    <t>Palmeirina/Lagoa do Ouro</t>
  </si>
  <si>
    <t>FISCALIZAÇÃO EM BARREIRAS MOVEIS</t>
  </si>
  <si>
    <t>SALOA/BREJAO</t>
  </si>
  <si>
    <t xml:space="preserve"> Fiscalização em barreiras móvel</t>
  </si>
  <si>
    <t xml:space="preserve"> Correntes</t>
  </si>
  <si>
    <t xml:space="preserve"> Lagoa do Ouro</t>
  </si>
  <si>
    <t>Cátia Pontes Cardoso</t>
  </si>
  <si>
    <t xml:space="preserve">FISCALIZAÇÃO EM BARREIRAS MOVEIS. </t>
  </si>
  <si>
    <t xml:space="preserve"> Capoeiras</t>
  </si>
  <si>
    <t xml:space="preserve"> Ida à Masterboi, em Canhotinho, para treinamento e atendimento à denúncia relativa ao abatedouro de Garanhuns.
 </t>
  </si>
  <si>
    <t xml:space="preserve">Garanhuns/Canhotinho </t>
  </si>
  <si>
    <t>Ida à Masterboi, em Canhotinho, para treinamento e atendimento à denúncia relativa ao abatedouro de Garanhuns.</t>
  </si>
  <si>
    <t>FISCAL ESTADUAL AGROPECUÁRIA - MV</t>
  </si>
  <si>
    <t>PARNAMIRIM/OURICURI/BODOCÓ/EXU/GARANHUNS/BOM CONSELHO/IATI/AGUAS BELAS/SERRA TALHADA/SÃO JOSE DO BELMONTE</t>
  </si>
  <si>
    <t>02,07,09,14/12/2024</t>
  </si>
  <si>
    <t xml:space="preserve">CONDUZIR VEICULO COM DESLOCAMENTO JUNTO AO GESTOR DE FROTA PARA AVALIAÇÃO E REMANEJAMENTO DE VEICULOS COM RETORNO PARA CONSERTO OU OUTRA UNIDADES DESTA AUTARQUIA NOS MUNICIPIOS ABAIXO
 </t>
  </si>
  <si>
    <t>SÃO CAETANO/TACAIMBÓ/SÃO BENTO DO UNA/BELO JARDIM/SANHARÓ/PESQUEIRA/ARCOVERDE/PEDRA/CUSTÓDIA/AFOGADOS DA INGAZEIRA/TABIRA/SÃO JOSÉ DO EGITO/TUPARETAMA/SERTÂNIA/FLORESTA/CABROBÓ/OROCÓ/SALGUEIRO</t>
  </si>
  <si>
    <t>REALIZAR VIAGEM PARA APANHAR AMOSTRAS E MALOTE E FAZER RETORNO NOS MUNICIPIOS ABAIXO:</t>
  </si>
  <si>
    <t>PETROLINA/OURICURI/SERRA TALHADA/FLORESTA/PETROLÂNDIA/GRAVATÁ/CARUARU/AGRESTINA/CANHOTINHO</t>
  </si>
  <si>
    <t xml:space="preserve">DAR APOIO E ATENDER A DEMANDA DE ATIVIDADES, COM BUSCA A INADILENTES NOS MUNICÍPIOS ABAIXO:
 </t>
  </si>
  <si>
    <t>SÃO BENTO DO UNA /BUIQUE/LAJEDO/CANHOTINHO/PALMEIRINA/ESCADA/PALMARES/QUIPAPÁ</t>
  </si>
  <si>
    <t>02,07,09,14,17,19/12/2024</t>
  </si>
  <si>
    <t xml:space="preserve"> 359.547-1</t>
  </si>
  <si>
    <t>Participar da Reunião Técnica "Saúde Animal em Constante Evolução: 30 anos do PNSA e 20 anos do PNSS", promovida pelo Departamento de Saúde Animal (DSA/SDA/MAPA), no período de 02 à 05 de dezembro de 2024, em Brasília.</t>
  </si>
  <si>
    <t>Brasília</t>
  </si>
  <si>
    <t>02,05/12/2024</t>
  </si>
  <si>
    <t>VIAGEM A UR SURUBIM PARA REALIZAÇÃO DO COMPONENTE-3 / PESA</t>
  </si>
  <si>
    <t>CARPINA/PAUDALHO/CARPINA</t>
  </si>
  <si>
    <t>FISCAL ESTADUAL AGROPECUÁRIO - MÉD. VETERINÁRIO</t>
  </si>
  <si>
    <t xml:space="preserve">FOI REALIZADA NO DIA 05/12 VIAGEM PARA O MUNICÍPIO DE PAUDALHO COM A FINALIDADE DE APOIO PARA REALIZAÇÃO DE SACRIFICIO DE EQUINO POSITIVO PARA AIE UTILIZANDO A TÉCNICA INTRATECAL. 
DIA 17/12/2024, HAVERÁ A REALIZAÇÃO DO COMPONENTE 3, NA UR DE SURUBIM. </t>
  </si>
  <si>
    <t xml:space="preserve">CARPINA /PAUDALHO </t>
  </si>
  <si>
    <t>COLETA DE MATERIAL COMPONENTE 3- influenza aviária</t>
  </si>
  <si>
    <t xml:space="preserve"> Fiscalização em revendas agropecuárias; Fiscalização em eventos agropecuários (feiras, vaquejadas, leilões, etc...); Supervisão em EAC's; Vigilância Epidemiológica Ativa - Mormo, AIE, Raiva, Brucelose, Tuberculose; Barreira Móvel; Educação Sanitária -  entrevistas e palestras; Vistorias em estabelecimentos de inspeção periódica e permanente.</t>
  </si>
  <si>
    <t>Agrestina/Altinho/Panelas/Agrestina/Lagoa dos Gatos/Riacho das Almas/Brejo da Madre de Deus</t>
  </si>
  <si>
    <t>02,04,05,09,11,16,17,19/12/2024</t>
  </si>
  <si>
    <t xml:space="preserve">Inspeção e defesa fitossanitária em cultivos de Citros, Inhame, Banana e Palma. Fiscalização e vistoria de casas agropecuárias, dedetizadoras e farmácias veterinárias quanto as adequações da legislação atual, registro anual de funcionamento e renasem. Barreiras de fiscalização quanto ao transporte de vegetais e animais com documentação obrigatória e procedimentos corretos. 
 </t>
  </si>
  <si>
    <t xml:space="preserve"> Caruaru </t>
  </si>
  <si>
    <t xml:space="preserve"> Riacho das Almas/Gravatá/Chã Grande/Barra de Guabiraba/Garanhuns/Barra de Guabiraba/Bonito /Bezerros/Altinho</t>
  </si>
  <si>
    <t>02,03,04,05,06,11,12,13,18,19,20,232,26,27/12/2024</t>
  </si>
  <si>
    <t>São Joaquim do Monte/Camocim de São Félix/Barra de Guabiraba/Sairé/</t>
  </si>
  <si>
    <t>03,04,05,06,10,12,13,17,18,19,20/12/2024</t>
  </si>
  <si>
    <t>Caruaru/Altinho</t>
  </si>
  <si>
    <t>03,04,05/12/2024</t>
  </si>
  <si>
    <t>Assistência nas supervisões de EAC's; Assistência na vigilância ativa e passiva de AIE, mormo e raiva; Assistência na fiscalização de evento pecuário; Assistência na fiscalização em granja avícola comercial e de reprodução.</t>
  </si>
  <si>
    <t xml:space="preserve"> Bezerros/Chã Grande / Riacho das Almas/</t>
  </si>
  <si>
    <t>02,03,04,05,09,10,11,12,16,17,18,19/12/2024</t>
  </si>
  <si>
    <t xml:space="preserve">Fiscalização em eventos agropecuários (feiras, vaquejadas, leilões, etc...); Supervisão em EAC's; Vigilância Epidemiológica; Educação sanitária; Barreira móvel; Vistoria em Granjas; Inspeções periódicas; Supervisão em matadouros
 </t>
  </si>
  <si>
    <t>Riacho das Almas/Brejo da Madre de Deus /Jataúba/ Altinho/Taquaritinga do Norte/Jataúba/Santa Cruz do Capibaribe/Agrestina/</t>
  </si>
  <si>
    <t>02,04,06,10,11,13,16,17,20,27,</t>
  </si>
  <si>
    <t>02,03,04,06,09,10,11,13,16,17,18,20,23,27,30/12/2024</t>
  </si>
  <si>
    <t xml:space="preserve"> FISCAL AGROPECUÁRIA</t>
  </si>
  <si>
    <t>BEZERROS/CHÃ GRANDE/RIACHO DAS ALMAS</t>
  </si>
  <si>
    <t>DIÊGO RAFAEL DE ALBUQUERQUE TORRES</t>
  </si>
  <si>
    <t xml:space="preserve"> Agrestina </t>
  </si>
  <si>
    <t>Altinho/Caruaru</t>
  </si>
  <si>
    <t>02,04,09,11,13,16,18,23,27,30/12/2024</t>
  </si>
  <si>
    <t xml:space="preserve"> GRAVATÁ</t>
  </si>
  <si>
    <t>02,03,04,05,06,09,10,11,12,13/12/2024</t>
  </si>
  <si>
    <t>02,03,04,05,</t>
  </si>
  <si>
    <t>Riacho das Almas/Gravatá/Chã Grande/Barra de Guabiraba/Garanhuns/Barra de Guabiraba/Bonito/Bezerros/Altinho</t>
  </si>
  <si>
    <t>02,03,04,05,06,11,12,13,18,19,20,23,26,27/12/2024</t>
  </si>
  <si>
    <t>Riacho das Almas/Gravatá/Chã Grande/Barra de Guabiraba/Barra de Guabiraba/Bonito/Bezerros/Altinho</t>
  </si>
  <si>
    <t>02,03,04,05,11,12,13,18,19,20,23,27/12/2024</t>
  </si>
  <si>
    <t>Riacho das Almas/Agrestina/São Joaquim do Monte/Brejo da Madre de Deus/Jataúba/Altinho/Taquaritinga do Norte</t>
  </si>
  <si>
    <t xml:space="preserve"> José Joel Pereira</t>
  </si>
  <si>
    <t>433529-5</t>
  </si>
  <si>
    <t xml:space="preserve"> Atendimento ao público (emissão de documentos fiscais e atualização de rebanho) no EAC Altinho.
 </t>
  </si>
  <si>
    <t xml:space="preserve">Cupira </t>
  </si>
  <si>
    <t>Altinho</t>
  </si>
  <si>
    <t>04,09,16,23,30/12/2024</t>
  </si>
  <si>
    <t xml:space="preserve">Brejo da Madre de Deus </t>
  </si>
  <si>
    <t>Riacho das Almas/Jataúba/Caruaru/Agrestina/Agrestina/</t>
  </si>
  <si>
    <t>02,06,10,13,17,20,24,27,30/12/2024</t>
  </si>
  <si>
    <t>JATAUBA/BREJO DA MADRE DE DEUS</t>
  </si>
  <si>
    <t>04,06,13,19,27,31/12/2024</t>
  </si>
  <si>
    <t>BREJO DA MADRE DE DEUS/TAQUARITINGA DO NORTE/ CARUARU/SANTA CRUZ DO CAPIBARIBE/</t>
  </si>
  <si>
    <t>04,11,12,13,18,27/12/2024</t>
  </si>
  <si>
    <t xml:space="preserve"> Gilmar José Segatto Júnior</t>
  </si>
  <si>
    <t>181445-19</t>
  </si>
  <si>
    <t xml:space="preserve">  Riacho das Almas/Chã Grande/Bezerros</t>
  </si>
  <si>
    <t>02,04,13,19/12/2024</t>
  </si>
  <si>
    <t>Supervisão de EAC's; vistoria em granja avícola; fiscalização de revendas agropecuárias. barreira móvel; educação sanitária.</t>
  </si>
  <si>
    <t>Camocim de São Félix/Barra de Guabiraba/São Joaquim do Monte/ Sairé/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</si>
</sst>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R$]#,##0.00"/>
    <numFmt numFmtId="165" formatCode="[$R$ -416]#,##0.00"/>
  </numFmts>
  <fonts count="59" x14ac:knownFonts="1">
    <font>
      <sz val="11"/>
      <color rgb="FF000000"/>
      <name val="Arial"/>
    </font>
    <font>
      <sz val="11"/>
      <color theme="1"/>
      <name val="Calibri"/>
      <family val="2"/>
      <scheme val="minor"/>
    </font>
    <font>
      <sz val="11"/>
      <color theme="1"/>
      <name val="Calibri"/>
      <family val="2"/>
      <scheme val="minor"/>
    </font>
    <font>
      <sz val="11"/>
      <name val="Arial"/>
      <family val="2"/>
    </font>
    <font>
      <b/>
      <sz val="11"/>
      <color rgb="FFFF0000"/>
      <name val="Arial"/>
      <family val="2"/>
    </font>
    <font>
      <sz val="11"/>
      <color theme="1"/>
      <name val="Arial"/>
      <family val="2"/>
    </font>
    <font>
      <b/>
      <sz val="11"/>
      <color rgb="FFFFFFFF"/>
      <name val="Arial"/>
      <family val="2"/>
    </font>
    <font>
      <sz val="11"/>
      <color rgb="FF000000"/>
      <name val="Arial"/>
      <family val="2"/>
    </font>
    <font>
      <sz val="11"/>
      <color rgb="FF000000"/>
      <name val="Calibri"/>
      <family val="2"/>
      <scheme val="minor"/>
    </font>
    <font>
      <sz val="11"/>
      <color rgb="FF000000"/>
      <name val="Arial"/>
      <family val="2"/>
    </font>
    <font>
      <u/>
      <sz val="11"/>
      <color theme="10"/>
      <name val="Calibri"/>
      <family val="2"/>
      <scheme val="minor"/>
    </font>
    <font>
      <sz val="11"/>
      <color rgb="FF000000"/>
      <name val="Arial"/>
      <family val="2"/>
    </font>
    <font>
      <sz val="11"/>
      <color rgb="FF000000"/>
      <name val="Calibri"/>
      <family val="2"/>
      <scheme val="minor"/>
    </font>
    <font>
      <b/>
      <sz val="16"/>
      <color theme="1"/>
      <name val="Calibri"/>
      <family val="2"/>
    </font>
    <font>
      <b/>
      <sz val="16"/>
      <color rgb="FFFFFFFF"/>
      <name val="Calibri"/>
      <family val="2"/>
    </font>
    <font>
      <sz val="16"/>
      <color rgb="FFFFFFFF"/>
      <name val="Calibri"/>
      <family val="2"/>
    </font>
    <font>
      <sz val="11"/>
      <color theme="1"/>
      <name val="Calibri"/>
      <family val="2"/>
    </font>
    <font>
      <sz val="10"/>
      <color rgb="FF000000"/>
      <name val="Arial"/>
      <family val="2"/>
    </font>
    <font>
      <sz val="11"/>
      <color rgb="FF000000"/>
      <name val="Calibri"/>
      <family val="2"/>
    </font>
    <font>
      <sz val="10"/>
      <color rgb="FFEFEFEF"/>
      <name val="Arial"/>
      <family val="2"/>
    </font>
    <font>
      <i/>
      <sz val="11"/>
      <color rgb="FF000000"/>
      <name val="Calibri"/>
      <family val="2"/>
    </font>
    <font>
      <sz val="11"/>
      <color rgb="FF222222"/>
      <name val="Arial"/>
      <family val="2"/>
    </font>
    <font>
      <i/>
      <sz val="11"/>
      <color rgb="FF000000"/>
      <name val="Calibri"/>
      <family val="2"/>
      <scheme val="minor"/>
    </font>
    <font>
      <sz val="11"/>
      <color rgb="FF000000"/>
      <name val="Cambria"/>
      <family val="1"/>
    </font>
    <font>
      <sz val="11"/>
      <color rgb="FF000000"/>
      <name val="Arial"/>
      <family val="2"/>
    </font>
    <font>
      <sz val="11"/>
      <color rgb="FF000000"/>
      <name val="Calibri"/>
      <family val="2"/>
      <scheme val="minor"/>
    </font>
    <font>
      <b/>
      <sz val="11"/>
      <color rgb="FF000000"/>
      <name val="Calibri"/>
      <family val="2"/>
      <scheme val="minor"/>
    </font>
    <font>
      <sz val="11"/>
      <color rgb="FF000000"/>
      <name val="Arial"/>
    </font>
    <font>
      <sz val="11"/>
      <color rgb="FF000000"/>
      <name val="Calibri"/>
      <scheme val="minor"/>
    </font>
    <font>
      <b/>
      <sz val="16"/>
      <color theme="1"/>
      <name val="Calibri"/>
    </font>
    <font>
      <b/>
      <sz val="16"/>
      <color rgb="FFFFFFFF"/>
      <name val="Calibri"/>
    </font>
    <font>
      <sz val="11"/>
      <name val="Arial"/>
    </font>
    <font>
      <sz val="16"/>
      <color rgb="FFFFFFFF"/>
      <name val="Calibri"/>
    </font>
    <font>
      <sz val="11"/>
      <color theme="1"/>
      <name val="Calibri"/>
    </font>
    <font>
      <b/>
      <sz val="11"/>
      <color rgb="FFFF0000"/>
      <name val="Arial"/>
    </font>
    <font>
      <sz val="11"/>
      <color theme="1"/>
      <name val="Arial"/>
    </font>
    <font>
      <b/>
      <sz val="11"/>
      <color rgb="FFFFFFFF"/>
      <name val="Arial"/>
    </font>
    <font>
      <sz val="10"/>
      <color rgb="FF000000"/>
      <name val="Arial"/>
    </font>
    <font>
      <sz val="10"/>
      <color rgb="FFEFEFEF"/>
      <name val="Arial"/>
    </font>
    <font>
      <b/>
      <sz val="11"/>
      <color rgb="FF000000"/>
      <name val="Calibri"/>
      <family val="2"/>
    </font>
    <font>
      <sz val="14"/>
      <color rgb="FF000000"/>
      <name val="Times New Roman"/>
      <family val="1"/>
    </font>
    <font>
      <sz val="11"/>
      <color rgb="FF222222"/>
      <name val="Arial"/>
    </font>
    <font>
      <b/>
      <sz val="11"/>
      <color rgb="FF000000"/>
      <name val="Calibri"/>
      <scheme val="minor"/>
    </font>
    <font>
      <sz val="11"/>
      <color rgb="FF000000"/>
      <name val="Cambria"/>
    </font>
    <font>
      <sz val="11"/>
      <color rgb="FF000000"/>
      <name val="Arial Narrow"/>
      <family val="2"/>
    </font>
    <font>
      <sz val="12"/>
      <color rgb="FF000000"/>
      <name val="Calibri"/>
      <family val="2"/>
    </font>
    <font>
      <sz val="12"/>
      <color rgb="FF000000"/>
      <name val="Times New Roman"/>
      <family val="1"/>
    </font>
    <font>
      <sz val="12"/>
      <color theme="1"/>
      <name val="Calibri"/>
      <family val="2"/>
    </font>
    <font>
      <sz val="12"/>
      <color rgb="FFFFFFFF"/>
      <name val="Calibri"/>
      <family val="2"/>
    </font>
    <font>
      <sz val="12"/>
      <name val="Arial"/>
      <family val="2"/>
    </font>
    <font>
      <sz val="12"/>
      <color rgb="FF000000"/>
      <name val="Calibri"/>
      <family val="2"/>
      <scheme val="minor"/>
    </font>
    <font>
      <sz val="12"/>
      <color rgb="FFFF0000"/>
      <name val="Arial"/>
      <family val="2"/>
    </font>
    <font>
      <sz val="12"/>
      <color theme="1"/>
      <name val="Arial"/>
      <family val="2"/>
    </font>
    <font>
      <sz val="12"/>
      <color rgb="FF000000"/>
      <name val="Arial"/>
      <family val="2"/>
    </font>
    <font>
      <sz val="12"/>
      <color rgb="FFEFEFEF"/>
      <name val="Arial"/>
      <family val="2"/>
    </font>
    <font>
      <sz val="12"/>
      <color rgb="FF222222"/>
      <name val="Arial"/>
      <family val="2"/>
    </font>
    <font>
      <i/>
      <sz val="12"/>
      <color rgb="FF000000"/>
      <name val="Calibri"/>
      <family val="2"/>
    </font>
    <font>
      <b/>
      <sz val="12"/>
      <color rgb="FFFF0000"/>
      <name val="Arial"/>
      <family val="2"/>
    </font>
    <font>
      <sz val="12"/>
      <color rgb="FFFFFFFF"/>
      <name val="Arial"/>
      <family val="2"/>
    </font>
  </fonts>
  <fills count="23">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theme="0"/>
        <bgColor indexed="64"/>
      </patternFill>
    </fill>
    <fill>
      <patternFill patternType="solid">
        <fgColor rgb="FFB7B7B7"/>
        <bgColor rgb="FFB7B7B7"/>
      </patternFill>
    </fill>
    <fill>
      <patternFill patternType="solid">
        <fgColor theme="0"/>
        <bgColor rgb="FFB7B7B7"/>
      </patternFill>
    </fill>
    <fill>
      <patternFill patternType="solid">
        <fgColor theme="2" tint="-0.249977111117893"/>
        <bgColor rgb="FFB7B7B7"/>
      </patternFill>
    </fill>
    <fill>
      <patternFill patternType="solid">
        <fgColor theme="0"/>
        <bgColor rgb="FFFFFFFF"/>
      </patternFill>
    </fill>
    <fill>
      <patternFill patternType="solid">
        <fgColor theme="0"/>
        <bgColor rgb="FF1C4587"/>
      </patternFill>
    </fill>
    <fill>
      <patternFill patternType="solid">
        <fgColor theme="2" tint="-0.249977111117893"/>
        <bgColor rgb="FF1C4587"/>
      </patternFill>
    </fill>
    <fill>
      <patternFill patternType="solid">
        <fgColor theme="2" tint="-0.249977111117893"/>
        <bgColor indexed="64"/>
      </patternFill>
    </fill>
    <fill>
      <patternFill patternType="solid">
        <fgColor theme="4" tint="0.79998168889431442"/>
        <bgColor rgb="FFFFFFFF"/>
      </patternFill>
    </fill>
    <fill>
      <patternFill patternType="solid">
        <fgColor theme="4" tint="0.79998168889431442"/>
        <bgColor indexed="64"/>
      </patternFill>
    </fill>
    <fill>
      <patternFill patternType="solid">
        <fgColor theme="4" tint="0.79998168889431442"/>
        <bgColor rgb="FF1C4587"/>
      </patternFill>
    </fill>
    <fill>
      <patternFill patternType="solid">
        <fgColor theme="4" tint="0.79998168889431442"/>
        <bgColor rgb="FFB7B7B7"/>
      </patternFill>
    </fill>
    <fill>
      <patternFill patternType="solid">
        <fgColor theme="6" tint="0.59999389629810485"/>
        <bgColor rgb="FFFFFFFF"/>
      </patternFill>
    </fill>
    <fill>
      <patternFill patternType="solid">
        <fgColor theme="6" tint="0.59999389629810485"/>
        <bgColor indexed="64"/>
      </patternFill>
    </fill>
    <fill>
      <patternFill patternType="solid">
        <fgColor theme="6" tint="0.59999389629810485"/>
        <bgColor rgb="FFB7B7B7"/>
      </patternFill>
    </fill>
    <fill>
      <patternFill patternType="solid">
        <fgColor theme="8" tint="0.79998168889431442"/>
        <bgColor rgb="FFFFFFFF"/>
      </patternFill>
    </fill>
    <fill>
      <patternFill patternType="solid">
        <fgColor theme="8" tint="0.79998168889431442"/>
        <bgColor indexed="64"/>
      </patternFill>
    </fill>
    <fill>
      <patternFill patternType="solid">
        <fgColor theme="8" tint="0.79998168889431442"/>
        <bgColor rgb="FFB7B7B7"/>
      </patternFill>
    </fill>
  </fills>
  <borders count="15">
    <border>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style="thin">
        <color indexed="64"/>
      </top>
      <bottom/>
      <diagonal/>
    </border>
    <border>
      <left/>
      <right style="thin">
        <color rgb="FF000000"/>
      </right>
      <top/>
      <bottom style="thin">
        <color rgb="FF000000"/>
      </bottom>
      <diagonal/>
    </border>
  </borders>
  <cellStyleXfs count="27">
    <xf numFmtId="0" fontId="0" fillId="0" borderId="0"/>
    <xf numFmtId="0" fontId="7" fillId="0" borderId="0"/>
    <xf numFmtId="0" fontId="8" fillId="0" borderId="0"/>
    <xf numFmtId="0" fontId="9" fillId="0" borderId="0"/>
    <xf numFmtId="0" fontId="8" fillId="0" borderId="0"/>
    <xf numFmtId="0" fontId="8" fillId="0" borderId="0"/>
    <xf numFmtId="9" fontId="8" fillId="0" borderId="0" applyFont="0" applyFill="0" applyBorder="0" applyAlignment="0" applyProtection="0"/>
    <xf numFmtId="0" fontId="2" fillId="0" borderId="0"/>
    <xf numFmtId="0" fontId="10" fillId="0" borderId="0" applyNumberFormat="0" applyFill="0" applyBorder="0" applyAlignment="0" applyProtection="0"/>
    <xf numFmtId="0" fontId="1" fillId="0" borderId="0"/>
    <xf numFmtId="0" fontId="12" fillId="0" borderId="0"/>
    <xf numFmtId="0" fontId="11" fillId="0" borderId="0"/>
    <xf numFmtId="0" fontId="12" fillId="0" borderId="0"/>
    <xf numFmtId="0" fontId="12" fillId="0" borderId="0"/>
    <xf numFmtId="0" fontId="12" fillId="0" borderId="0"/>
    <xf numFmtId="9" fontId="12" fillId="0" borderId="0" applyFont="0" applyFill="0" applyBorder="0" applyAlignment="0" applyProtection="0"/>
    <xf numFmtId="0" fontId="25" fillId="0" borderId="0"/>
    <xf numFmtId="0" fontId="24" fillId="0" borderId="0"/>
    <xf numFmtId="0" fontId="25" fillId="0" borderId="0"/>
    <xf numFmtId="0" fontId="25" fillId="0" borderId="0"/>
    <xf numFmtId="0" fontId="25" fillId="0" borderId="0"/>
    <xf numFmtId="9" fontId="25" fillId="0" borderId="0" applyFont="0" applyFill="0" applyBorder="0" applyAlignment="0" applyProtection="0"/>
    <xf numFmtId="0" fontId="28" fillId="0" borderId="0"/>
    <xf numFmtId="0" fontId="27" fillId="0" borderId="0"/>
    <xf numFmtId="0" fontId="28" fillId="0" borderId="0"/>
    <xf numFmtId="0" fontId="28" fillId="0" borderId="0"/>
    <xf numFmtId="0" fontId="28" fillId="0" borderId="0"/>
  </cellStyleXfs>
  <cellXfs count="528">
    <xf numFmtId="0" fontId="0" fillId="0" borderId="0" xfId="0"/>
    <xf numFmtId="0" fontId="7" fillId="4" borderId="7" xfId="1" applyFill="1" applyBorder="1" applyAlignment="1">
      <alignment horizontal="left" vertical="center" wrapText="1"/>
    </xf>
    <xf numFmtId="165" fontId="7" fillId="4" borderId="7" xfId="5" applyNumberFormat="1" applyFont="1" applyFill="1" applyBorder="1" applyAlignment="1">
      <alignment vertical="center" wrapText="1"/>
    </xf>
    <xf numFmtId="165" fontId="7" fillId="6" borderId="7" xfId="5" applyNumberFormat="1" applyFont="1" applyFill="1" applyBorder="1" applyAlignment="1">
      <alignment vertical="center" wrapText="1"/>
    </xf>
    <xf numFmtId="0" fontId="7" fillId="4" borderId="7" xfId="2" applyFont="1" applyFill="1" applyBorder="1" applyAlignment="1">
      <alignment horizontal="center" vertical="center" wrapText="1"/>
    </xf>
    <xf numFmtId="0" fontId="7" fillId="4" borderId="7" xfId="4" applyFont="1" applyFill="1" applyBorder="1" applyAlignment="1">
      <alignment horizontal="center" vertical="center" wrapText="1"/>
    </xf>
    <xf numFmtId="0" fontId="8" fillId="0" borderId="7" xfId="2" applyBorder="1"/>
    <xf numFmtId="0" fontId="15" fillId="0" borderId="0" xfId="2" applyFont="1" applyAlignment="1">
      <alignment horizontal="center" wrapText="1"/>
    </xf>
    <xf numFmtId="0" fontId="8" fillId="0" borderId="0" xfId="2"/>
    <xf numFmtId="0" fontId="16" fillId="0" borderId="0" xfId="2" applyFont="1"/>
    <xf numFmtId="0" fontId="4" fillId="3" borderId="3" xfId="2" applyFont="1" applyFill="1" applyBorder="1" applyAlignment="1">
      <alignment vertical="center"/>
    </xf>
    <xf numFmtId="0" fontId="4" fillId="3" borderId="8" xfId="2" applyFont="1" applyFill="1" applyBorder="1" applyAlignment="1">
      <alignment vertical="center"/>
    </xf>
    <xf numFmtId="0" fontId="6" fillId="2" borderId="5" xfId="2" applyFont="1" applyFill="1" applyBorder="1" applyAlignment="1">
      <alignment horizontal="center" vertical="center" wrapText="1"/>
    </xf>
    <xf numFmtId="0" fontId="17" fillId="0" borderId="0" xfId="2" applyFont="1"/>
    <xf numFmtId="164" fontId="6" fillId="2" borderId="5" xfId="2" applyNumberFormat="1" applyFont="1" applyFill="1" applyBorder="1" applyAlignment="1">
      <alignment horizontal="center" vertical="center" wrapText="1"/>
    </xf>
    <xf numFmtId="0" fontId="19" fillId="0" borderId="0" xfId="2" applyFont="1"/>
    <xf numFmtId="0" fontId="8" fillId="0" borderId="7" xfId="2" applyBorder="1" applyAlignment="1">
      <alignment horizontal="left"/>
    </xf>
    <xf numFmtId="0" fontId="7" fillId="0" borderId="7" xfId="2" applyFont="1" applyBorder="1" applyAlignment="1">
      <alignment horizontal="left" vertical="center" wrapText="1"/>
    </xf>
    <xf numFmtId="14" fontId="7" fillId="4" borderId="7" xfId="2" applyNumberFormat="1" applyFont="1" applyFill="1" applyBorder="1" applyAlignment="1">
      <alignment horizontal="center" vertical="center" wrapText="1"/>
    </xf>
    <xf numFmtId="165" fontId="7" fillId="4" borderId="7" xfId="2" applyNumberFormat="1" applyFont="1" applyFill="1" applyBorder="1" applyAlignment="1">
      <alignment vertical="center" wrapText="1"/>
    </xf>
    <xf numFmtId="165" fontId="7" fillId="6" borderId="7" xfId="2" applyNumberFormat="1" applyFont="1" applyFill="1" applyBorder="1" applyAlignment="1">
      <alignment vertical="center" wrapText="1"/>
    </xf>
    <xf numFmtId="165" fontId="7" fillId="7" borderId="7" xfId="2" applyNumberFormat="1" applyFont="1" applyFill="1" applyBorder="1" applyAlignment="1">
      <alignment vertical="center" wrapText="1"/>
    </xf>
    <xf numFmtId="0" fontId="18" fillId="0" borderId="7" xfId="2" applyFont="1" applyBorder="1"/>
    <xf numFmtId="0" fontId="7" fillId="0" borderId="7" xfId="2" applyFont="1" applyBorder="1" applyAlignment="1">
      <alignment horizontal="center" vertical="center" wrapText="1"/>
    </xf>
    <xf numFmtId="0" fontId="18" fillId="0" borderId="7" xfId="2" applyFont="1" applyBorder="1" applyAlignment="1">
      <alignment horizontal="left" wrapText="1"/>
    </xf>
    <xf numFmtId="164" fontId="7" fillId="4" borderId="7" xfId="2" applyNumberFormat="1" applyFont="1" applyFill="1" applyBorder="1" applyAlignment="1">
      <alignment horizontal="center" vertical="center" wrapText="1"/>
    </xf>
    <xf numFmtId="0" fontId="17" fillId="0" borderId="0" xfId="2" applyFont="1" applyAlignment="1">
      <alignment wrapText="1"/>
    </xf>
    <xf numFmtId="0" fontId="23" fillId="0" borderId="0" xfId="2" applyFont="1"/>
    <xf numFmtId="0" fontId="7" fillId="0" borderId="0" xfId="2" applyFont="1"/>
    <xf numFmtId="0" fontId="23" fillId="0" borderId="0" xfId="2" applyFont="1" applyAlignment="1">
      <alignment horizontal="right"/>
    </xf>
    <xf numFmtId="14" fontId="7" fillId="4" borderId="7" xfId="2" applyNumberFormat="1" applyFont="1" applyFill="1" applyBorder="1" applyAlignment="1">
      <alignment horizontal="center" vertical="center"/>
    </xf>
    <xf numFmtId="165" fontId="7" fillId="8" borderId="7" xfId="2" applyNumberFormat="1" applyFont="1" applyFill="1" applyBorder="1" applyAlignment="1">
      <alignment vertical="center" wrapText="1"/>
    </xf>
    <xf numFmtId="0" fontId="7" fillId="4" borderId="2" xfId="2" applyFont="1" applyFill="1" applyBorder="1" applyAlignment="1">
      <alignment vertical="center" wrapText="1"/>
    </xf>
    <xf numFmtId="0" fontId="8" fillId="5" borderId="7" xfId="2" applyFill="1" applyBorder="1"/>
    <xf numFmtId="0" fontId="21" fillId="4" borderId="7" xfId="2" applyFont="1" applyFill="1" applyBorder="1" applyAlignment="1">
      <alignment horizontal="left" vertical="center" wrapText="1"/>
    </xf>
    <xf numFmtId="0" fontId="7" fillId="4" borderId="7" xfId="2" applyFont="1" applyFill="1" applyBorder="1" applyAlignment="1">
      <alignment vertical="center"/>
    </xf>
    <xf numFmtId="0" fontId="20" fillId="0" borderId="7" xfId="2" applyFont="1" applyBorder="1"/>
    <xf numFmtId="0" fontId="8" fillId="0" borderId="7" xfId="2" applyBorder="1" applyAlignment="1">
      <alignment wrapText="1"/>
    </xf>
    <xf numFmtId="14" fontId="18" fillId="0" borderId="7" xfId="2" applyNumberFormat="1" applyFont="1" applyBorder="1"/>
    <xf numFmtId="0" fontId="26" fillId="0" borderId="7" xfId="2" applyFont="1" applyBorder="1"/>
    <xf numFmtId="0" fontId="22" fillId="0" borderId="7" xfId="2" applyFont="1" applyBorder="1"/>
    <xf numFmtId="164" fontId="7" fillId="4" borderId="7" xfId="2" applyNumberFormat="1" applyFont="1" applyFill="1" applyBorder="1" applyAlignment="1">
      <alignment vertical="center"/>
    </xf>
    <xf numFmtId="0" fontId="32" fillId="0" borderId="0" xfId="22" applyFont="1" applyAlignment="1">
      <alignment horizontal="center" wrapText="1"/>
    </xf>
    <xf numFmtId="0" fontId="28" fillId="0" borderId="0" xfId="22"/>
    <xf numFmtId="0" fontId="33" fillId="0" borderId="0" xfId="22" applyFont="1"/>
    <xf numFmtId="0" fontId="34" fillId="3" borderId="3" xfId="22" applyFont="1" applyFill="1" applyBorder="1" applyAlignment="1">
      <alignment vertical="center"/>
    </xf>
    <xf numFmtId="0" fontId="34" fillId="3" borderId="8" xfId="22" applyFont="1" applyFill="1" applyBorder="1" applyAlignment="1">
      <alignment vertical="center"/>
    </xf>
    <xf numFmtId="0" fontId="36" fillId="2" borderId="5" xfId="22" applyFont="1" applyFill="1" applyBorder="1" applyAlignment="1">
      <alignment horizontal="center" vertical="center" wrapText="1"/>
    </xf>
    <xf numFmtId="0" fontId="37" fillId="0" borderId="0" xfId="22" applyFont="1"/>
    <xf numFmtId="164" fontId="36" fillId="2" borderId="5" xfId="22" applyNumberFormat="1" applyFont="1" applyFill="1" applyBorder="1" applyAlignment="1">
      <alignment horizontal="center" vertical="center" wrapText="1"/>
    </xf>
    <xf numFmtId="0" fontId="7" fillId="4" borderId="7" xfId="23" applyFont="1" applyFill="1" applyBorder="1" applyAlignment="1">
      <alignment horizontal="left" vertical="center" wrapText="1"/>
    </xf>
    <xf numFmtId="0" fontId="18" fillId="0" borderId="7" xfId="22" applyFont="1" applyBorder="1"/>
    <xf numFmtId="0" fontId="7" fillId="0" borderId="7" xfId="22" applyFont="1" applyBorder="1" applyAlignment="1">
      <alignment horizontal="left" vertical="center" wrapText="1"/>
    </xf>
    <xf numFmtId="0" fontId="7" fillId="4" borderId="7" xfId="22" applyFont="1" applyFill="1" applyBorder="1" applyAlignment="1">
      <alignment horizontal="center" vertical="center" wrapText="1"/>
    </xf>
    <xf numFmtId="0" fontId="7" fillId="4" borderId="7" xfId="24" applyFont="1" applyFill="1" applyBorder="1" applyAlignment="1">
      <alignment horizontal="center" vertical="center" wrapText="1"/>
    </xf>
    <xf numFmtId="0" fontId="8" fillId="0" borderId="7" xfId="22" applyFont="1" applyBorder="1"/>
    <xf numFmtId="0" fontId="7" fillId="4" borderId="7" xfId="25" applyFont="1" applyFill="1" applyBorder="1" applyAlignment="1">
      <alignment horizontal="center" vertical="center" wrapText="1"/>
    </xf>
    <xf numFmtId="14" fontId="7" fillId="4" borderId="7" xfId="22" applyNumberFormat="1" applyFont="1" applyFill="1" applyBorder="1" applyAlignment="1">
      <alignment horizontal="center" vertical="center"/>
    </xf>
    <xf numFmtId="14" fontId="7" fillId="4" borderId="7" xfId="22" applyNumberFormat="1" applyFont="1" applyFill="1" applyBorder="1" applyAlignment="1">
      <alignment horizontal="center" vertical="center" wrapText="1"/>
    </xf>
    <xf numFmtId="165" fontId="7" fillId="4" borderId="7" xfId="22" applyNumberFormat="1" applyFont="1" applyFill="1" applyBorder="1" applyAlignment="1">
      <alignment vertical="center" wrapText="1"/>
    </xf>
    <xf numFmtId="165" fontId="7" fillId="4" borderId="7" xfId="26" applyNumberFormat="1" applyFont="1" applyFill="1" applyBorder="1" applyAlignment="1">
      <alignment vertical="center" wrapText="1"/>
    </xf>
    <xf numFmtId="165" fontId="7" fillId="6" borderId="7" xfId="26" applyNumberFormat="1" applyFont="1" applyFill="1" applyBorder="1" applyAlignment="1">
      <alignment vertical="center" wrapText="1"/>
    </xf>
    <xf numFmtId="165" fontId="7" fillId="8" borderId="7" xfId="22" applyNumberFormat="1" applyFont="1" applyFill="1" applyBorder="1" applyAlignment="1">
      <alignment vertical="center" wrapText="1"/>
    </xf>
    <xf numFmtId="165" fontId="7" fillId="7" borderId="7" xfId="22" applyNumberFormat="1" applyFont="1" applyFill="1" applyBorder="1" applyAlignment="1">
      <alignment vertical="center" wrapText="1"/>
    </xf>
    <xf numFmtId="0" fontId="27" fillId="4" borderId="2" xfId="22" applyFont="1" applyFill="1" applyBorder="1" applyAlignment="1">
      <alignment vertical="center" wrapText="1"/>
    </xf>
    <xf numFmtId="0" fontId="38" fillId="0" borderId="0" xfId="22" applyFont="1"/>
    <xf numFmtId="0" fontId="8" fillId="5" borderId="7" xfId="22" applyFont="1" applyFill="1" applyBorder="1"/>
    <xf numFmtId="0" fontId="18" fillId="0" borderId="0" xfId="22" applyFont="1"/>
    <xf numFmtId="0" fontId="7" fillId="0" borderId="7" xfId="22" applyFont="1" applyBorder="1" applyAlignment="1">
      <alignment horizontal="center" vertical="center" wrapText="1"/>
    </xf>
    <xf numFmtId="0" fontId="18" fillId="0" borderId="7" xfId="22" applyFont="1" applyBorder="1" applyAlignment="1">
      <alignment wrapText="1"/>
    </xf>
    <xf numFmtId="164" fontId="7" fillId="4" borderId="7" xfId="22" applyNumberFormat="1" applyFont="1" applyFill="1" applyBorder="1" applyAlignment="1">
      <alignment horizontal="center" vertical="center" wrapText="1"/>
    </xf>
    <xf numFmtId="0" fontId="39" fillId="0" borderId="0" xfId="22" applyFont="1"/>
    <xf numFmtId="0" fontId="21" fillId="4" borderId="7" xfId="22" applyFont="1" applyFill="1" applyBorder="1" applyAlignment="1">
      <alignment horizontal="left" vertical="center" wrapText="1"/>
    </xf>
    <xf numFmtId="0" fontId="7" fillId="4" borderId="7" xfId="22" applyFont="1" applyFill="1" applyBorder="1" applyAlignment="1">
      <alignment vertical="center"/>
    </xf>
    <xf numFmtId="0" fontId="7" fillId="4" borderId="7" xfId="22" applyFont="1" applyFill="1" applyBorder="1" applyAlignment="1">
      <alignment vertical="center" wrapText="1"/>
    </xf>
    <xf numFmtId="0" fontId="18" fillId="0" borderId="7" xfId="22" applyFont="1" applyBorder="1" applyAlignment="1">
      <alignment horizontal="left" wrapText="1"/>
    </xf>
    <xf numFmtId="0" fontId="8" fillId="0" borderId="7" xfId="22" applyFont="1" applyBorder="1" applyAlignment="1">
      <alignment wrapText="1"/>
    </xf>
    <xf numFmtId="0" fontId="18" fillId="0" borderId="0" xfId="22" applyFont="1" applyAlignment="1">
      <alignment horizontal="left" wrapText="1"/>
    </xf>
    <xf numFmtId="14" fontId="18" fillId="0" borderId="7" xfId="22" applyNumberFormat="1" applyFont="1" applyBorder="1"/>
    <xf numFmtId="0" fontId="39" fillId="0" borderId="0" xfId="22" applyFont="1" applyAlignment="1">
      <alignment horizontal="left" wrapText="1"/>
    </xf>
    <xf numFmtId="0" fontId="27" fillId="0" borderId="7" xfId="22" applyFont="1" applyBorder="1" applyAlignment="1">
      <alignment horizontal="left" vertical="center" wrapText="1"/>
    </xf>
    <xf numFmtId="0" fontId="27" fillId="4" borderId="7" xfId="22" applyFont="1" applyFill="1" applyBorder="1" applyAlignment="1">
      <alignment horizontal="center" vertical="center" wrapText="1"/>
    </xf>
    <xf numFmtId="14" fontId="27" fillId="4" borderId="7" xfId="22" applyNumberFormat="1" applyFont="1" applyFill="1" applyBorder="1" applyAlignment="1">
      <alignment horizontal="center" vertical="center" wrapText="1"/>
    </xf>
    <xf numFmtId="165" fontId="27" fillId="4" borderId="7" xfId="22" applyNumberFormat="1" applyFont="1" applyFill="1" applyBorder="1" applyAlignment="1">
      <alignment vertical="center" wrapText="1"/>
    </xf>
    <xf numFmtId="165" fontId="27" fillId="8" borderId="7" xfId="22" applyNumberFormat="1" applyFont="1" applyFill="1" applyBorder="1" applyAlignment="1">
      <alignment vertical="center" wrapText="1"/>
    </xf>
    <xf numFmtId="165" fontId="27" fillId="7" borderId="7" xfId="22" applyNumberFormat="1" applyFont="1" applyFill="1" applyBorder="1" applyAlignment="1">
      <alignment vertical="center" wrapText="1"/>
    </xf>
    <xf numFmtId="0" fontId="18" fillId="0" borderId="11" xfId="22" applyFont="1" applyBorder="1"/>
    <xf numFmtId="0" fontId="18" fillId="0" borderId="12" xfId="22" applyFont="1" applyBorder="1"/>
    <xf numFmtId="14" fontId="20" fillId="0" borderId="0" xfId="22" applyNumberFormat="1" applyFont="1"/>
    <xf numFmtId="0" fontId="26" fillId="0" borderId="7" xfId="22" applyFont="1" applyBorder="1"/>
    <xf numFmtId="9" fontId="37" fillId="0" borderId="0" xfId="22" applyNumberFormat="1" applyFont="1"/>
    <xf numFmtId="0" fontId="17" fillId="0" borderId="0" xfId="22" applyFont="1"/>
    <xf numFmtId="0" fontId="28" fillId="0" borderId="7" xfId="22" applyBorder="1"/>
    <xf numFmtId="0" fontId="22" fillId="0" borderId="7" xfId="22" applyFont="1" applyBorder="1"/>
    <xf numFmtId="14" fontId="18" fillId="0" borderId="0" xfId="22" applyNumberFormat="1" applyFont="1"/>
    <xf numFmtId="0" fontId="40" fillId="0" borderId="0" xfId="22" applyFont="1"/>
    <xf numFmtId="0" fontId="27" fillId="4" borderId="7" xfId="22" applyFont="1" applyFill="1" applyBorder="1" applyAlignment="1">
      <alignment vertical="center"/>
    </xf>
    <xf numFmtId="0" fontId="41" fillId="4" borderId="7" xfId="22" applyFont="1" applyFill="1" applyBorder="1" applyAlignment="1">
      <alignment horizontal="left" vertical="center" wrapText="1"/>
    </xf>
    <xf numFmtId="0" fontId="27" fillId="0" borderId="7" xfId="22" applyFont="1" applyBorder="1" applyAlignment="1">
      <alignment horizontal="center" vertical="center" wrapText="1"/>
    </xf>
    <xf numFmtId="164" fontId="27" fillId="4" borderId="7" xfId="22" applyNumberFormat="1" applyFont="1" applyFill="1" applyBorder="1" applyAlignment="1">
      <alignment horizontal="center" vertical="center" wrapText="1"/>
    </xf>
    <xf numFmtId="165" fontId="27" fillId="6" borderId="7" xfId="22" applyNumberFormat="1" applyFont="1" applyFill="1" applyBorder="1" applyAlignment="1">
      <alignment vertical="center" wrapText="1"/>
    </xf>
    <xf numFmtId="0" fontId="42" fillId="0" borderId="7" xfId="22" applyFont="1" applyBorder="1"/>
    <xf numFmtId="0" fontId="37" fillId="0" borderId="0" xfId="22" applyFont="1" applyAlignment="1">
      <alignment wrapText="1"/>
    </xf>
    <xf numFmtId="0" fontId="43" fillId="0" borderId="0" xfId="22" applyFont="1"/>
    <xf numFmtId="0" fontId="27" fillId="0" borderId="0" xfId="22" applyFont="1"/>
    <xf numFmtId="0" fontId="43" fillId="0" borderId="0" xfId="22" applyFont="1" applyAlignment="1">
      <alignment horizontal="right"/>
    </xf>
    <xf numFmtId="164" fontId="36" fillId="2" borderId="5" xfId="22" applyNumberFormat="1" applyFont="1" applyFill="1" applyBorder="1" applyAlignment="1">
      <alignment horizontal="center" vertical="center" wrapText="1"/>
    </xf>
    <xf numFmtId="0" fontId="36" fillId="2" borderId="5" xfId="22" applyFont="1" applyFill="1" applyBorder="1" applyAlignment="1">
      <alignment horizontal="center" vertical="center" wrapText="1"/>
    </xf>
    <xf numFmtId="0" fontId="18" fillId="0" borderId="7" xfId="22" applyFont="1" applyBorder="1" applyAlignment="1">
      <alignment horizontal="center" vertical="center"/>
    </xf>
    <xf numFmtId="0" fontId="8" fillId="0" borderId="7" xfId="22" applyFont="1" applyBorder="1" applyAlignment="1">
      <alignment horizontal="center" vertical="center"/>
    </xf>
    <xf numFmtId="0" fontId="18" fillId="0" borderId="0" xfId="22" applyFont="1" applyAlignment="1">
      <alignment horizontal="center" vertical="center"/>
    </xf>
    <xf numFmtId="14" fontId="20" fillId="0" borderId="7" xfId="22" applyNumberFormat="1" applyFont="1" applyBorder="1"/>
    <xf numFmtId="0" fontId="18" fillId="0" borderId="0" xfId="22" applyFont="1" applyAlignment="1">
      <alignment wrapText="1"/>
    </xf>
    <xf numFmtId="0" fontId="40" fillId="0" borderId="7" xfId="22" applyFont="1" applyBorder="1"/>
    <xf numFmtId="0" fontId="27" fillId="4" borderId="0" xfId="22" applyFont="1" applyFill="1" applyAlignment="1">
      <alignment vertical="center" wrapText="1"/>
    </xf>
    <xf numFmtId="0" fontId="43" fillId="0" borderId="7" xfId="22" applyFont="1" applyBorder="1"/>
    <xf numFmtId="0" fontId="27" fillId="0" borderId="7" xfId="22" applyFont="1" applyBorder="1"/>
    <xf numFmtId="0" fontId="43" fillId="0" borderId="7" xfId="22" applyFont="1" applyBorder="1" applyAlignment="1">
      <alignment horizontal="right"/>
    </xf>
    <xf numFmtId="0" fontId="37" fillId="0" borderId="7" xfId="22" applyFont="1" applyBorder="1"/>
    <xf numFmtId="0" fontId="28" fillId="0" borderId="0" xfId="22" applyFont="1" applyAlignment="1"/>
    <xf numFmtId="0" fontId="28" fillId="0" borderId="0" xfId="22" applyFont="1" applyAlignment="1"/>
    <xf numFmtId="0" fontId="18" fillId="0" borderId="7" xfId="22" applyFont="1" applyBorder="1" applyAlignment="1"/>
    <xf numFmtId="0" fontId="39" fillId="0" borderId="0" xfId="22" applyFont="1" applyAlignment="1"/>
    <xf numFmtId="0" fontId="18" fillId="0" borderId="0" xfId="22" applyFont="1" applyAlignment="1"/>
    <xf numFmtId="0" fontId="8" fillId="0" borderId="7" xfId="22" applyFont="1" applyBorder="1" applyAlignment="1"/>
    <xf numFmtId="0" fontId="38" fillId="0" borderId="0" xfId="22" applyFont="1" applyAlignment="1"/>
    <xf numFmtId="0" fontId="18" fillId="0" borderId="7" xfId="22" applyFont="1" applyBorder="1" applyAlignment="1">
      <alignment horizontal="center" wrapText="1"/>
    </xf>
    <xf numFmtId="0" fontId="18" fillId="0" borderId="0" xfId="22" applyFont="1" applyBorder="1" applyAlignment="1">
      <alignment horizontal="center" vertical="center"/>
    </xf>
    <xf numFmtId="0" fontId="18" fillId="0" borderId="0" xfId="22" applyFont="1" applyBorder="1" applyAlignment="1"/>
    <xf numFmtId="0" fontId="22" fillId="0" borderId="7" xfId="22" applyFont="1" applyBorder="1" applyAlignment="1"/>
    <xf numFmtId="14" fontId="18" fillId="0" borderId="7" xfId="22" applyNumberFormat="1" applyFont="1" applyBorder="1" applyAlignment="1"/>
    <xf numFmtId="0" fontId="27" fillId="4" borderId="0" xfId="22" applyFont="1" applyFill="1" applyBorder="1" applyAlignment="1">
      <alignment vertical="center" wrapText="1"/>
    </xf>
    <xf numFmtId="0" fontId="7" fillId="4" borderId="13" xfId="23" applyFont="1" applyFill="1" applyBorder="1" applyAlignment="1">
      <alignment horizontal="left" vertical="center" wrapText="1"/>
    </xf>
    <xf numFmtId="0" fontId="39" fillId="0" borderId="0" xfId="22" applyFont="1" applyBorder="1" applyAlignment="1"/>
    <xf numFmtId="0" fontId="18" fillId="0" borderId="13" xfId="22" applyFont="1" applyBorder="1" applyAlignment="1"/>
    <xf numFmtId="0" fontId="39" fillId="0" borderId="13" xfId="22" applyFont="1" applyBorder="1" applyAlignment="1"/>
    <xf numFmtId="0" fontId="7" fillId="4" borderId="13" xfId="22" applyFont="1" applyFill="1" applyBorder="1" applyAlignment="1">
      <alignment horizontal="center" vertical="center" wrapText="1"/>
    </xf>
    <xf numFmtId="0" fontId="27" fillId="0" borderId="13" xfId="22" applyFont="1" applyBorder="1" applyAlignment="1">
      <alignment horizontal="left" vertical="center" wrapText="1"/>
    </xf>
    <xf numFmtId="0" fontId="39" fillId="0" borderId="7" xfId="22" applyFont="1" applyBorder="1" applyAlignment="1"/>
    <xf numFmtId="0" fontId="18" fillId="0" borderId="0" xfId="22" applyFont="1" applyBorder="1" applyAlignment="1">
      <alignment wrapText="1"/>
    </xf>
    <xf numFmtId="0" fontId="40" fillId="0" borderId="7" xfId="22" applyFont="1" applyBorder="1" applyAlignment="1"/>
    <xf numFmtId="0" fontId="18" fillId="0" borderId="0" xfId="22" applyFont="1" applyBorder="1" applyAlignment="1">
      <alignment horizontal="left" wrapText="1"/>
    </xf>
    <xf numFmtId="0" fontId="8" fillId="0" borderId="13" xfId="22" applyFont="1" applyBorder="1" applyAlignment="1"/>
    <xf numFmtId="0" fontId="18" fillId="5" borderId="7" xfId="22" applyFont="1" applyFill="1" applyBorder="1" applyAlignment="1">
      <alignment horizontal="left"/>
    </xf>
    <xf numFmtId="0" fontId="7" fillId="4" borderId="7" xfId="22" applyFont="1" applyFill="1" applyBorder="1" applyAlignment="1">
      <alignment horizontal="left" vertical="center" wrapText="1"/>
    </xf>
    <xf numFmtId="0" fontId="7" fillId="4" borderId="7" xfId="24" applyFont="1" applyFill="1" applyBorder="1" applyAlignment="1">
      <alignment horizontal="left" vertical="center" wrapText="1"/>
    </xf>
    <xf numFmtId="0" fontId="8" fillId="0" borderId="7" xfId="22" applyFont="1" applyBorder="1" applyAlignment="1">
      <alignment horizontal="left"/>
    </xf>
    <xf numFmtId="0" fontId="7" fillId="4" borderId="7" xfId="25" applyFont="1" applyFill="1" applyBorder="1" applyAlignment="1">
      <alignment horizontal="left" vertical="center" wrapText="1"/>
    </xf>
    <xf numFmtId="0" fontId="18" fillId="0" borderId="7" xfId="22" applyFont="1" applyBorder="1" applyAlignment="1">
      <alignment horizontal="left"/>
    </xf>
    <xf numFmtId="14" fontId="7" fillId="4" borderId="7" xfId="22" applyNumberFormat="1" applyFont="1" applyFill="1" applyBorder="1" applyAlignment="1">
      <alignment horizontal="left" vertical="center"/>
    </xf>
    <xf numFmtId="14" fontId="7" fillId="4" borderId="7" xfId="22" applyNumberFormat="1" applyFont="1" applyFill="1" applyBorder="1" applyAlignment="1">
      <alignment horizontal="left" vertical="center" wrapText="1"/>
    </xf>
    <xf numFmtId="165" fontId="7" fillId="4" borderId="7" xfId="22" applyNumberFormat="1" applyFont="1" applyFill="1" applyBorder="1" applyAlignment="1">
      <alignment horizontal="left" vertical="center" wrapText="1"/>
    </xf>
    <xf numFmtId="165" fontId="7" fillId="4" borderId="7" xfId="26" applyNumberFormat="1" applyFont="1" applyFill="1" applyBorder="1" applyAlignment="1">
      <alignment horizontal="left" vertical="center" wrapText="1"/>
    </xf>
    <xf numFmtId="0" fontId="7" fillId="9" borderId="7" xfId="22" applyFont="1" applyFill="1" applyBorder="1" applyAlignment="1">
      <alignment horizontal="left" vertical="center" wrapText="1"/>
    </xf>
    <xf numFmtId="0" fontId="18" fillId="5" borderId="7" xfId="22" applyFont="1" applyFill="1" applyBorder="1" applyAlignment="1">
      <alignment horizontal="left" wrapText="1"/>
    </xf>
    <xf numFmtId="0" fontId="18" fillId="5" borderId="7" xfId="22" applyFont="1" applyFill="1" applyBorder="1" applyAlignment="1">
      <alignment horizontal="left" vertical="center"/>
    </xf>
    <xf numFmtId="0" fontId="8" fillId="5" borderId="7" xfId="22" applyFont="1" applyFill="1" applyBorder="1" applyAlignment="1">
      <alignment horizontal="left" vertical="center"/>
    </xf>
    <xf numFmtId="0" fontId="8" fillId="5" borderId="7" xfId="22" applyFont="1" applyFill="1" applyBorder="1" applyAlignment="1">
      <alignment horizontal="left"/>
    </xf>
    <xf numFmtId="0" fontId="8" fillId="5" borderId="7" xfId="22" applyFont="1" applyFill="1" applyBorder="1" applyAlignment="1">
      <alignment horizontal="left" wrapText="1"/>
    </xf>
    <xf numFmtId="0" fontId="21" fillId="9" borderId="7" xfId="22" applyFont="1" applyFill="1" applyBorder="1" applyAlignment="1">
      <alignment horizontal="left" vertical="center" wrapText="1"/>
    </xf>
    <xf numFmtId="164" fontId="7" fillId="4" borderId="7" xfId="22" applyNumberFormat="1" applyFont="1" applyFill="1" applyBorder="1" applyAlignment="1">
      <alignment horizontal="left" vertical="center" wrapText="1"/>
    </xf>
    <xf numFmtId="0" fontId="22" fillId="0" borderId="7" xfId="22" applyFont="1" applyBorder="1" applyAlignment="1">
      <alignment horizontal="left"/>
    </xf>
    <xf numFmtId="0" fontId="44" fillId="5" borderId="7" xfId="22" applyFont="1" applyFill="1" applyBorder="1" applyAlignment="1">
      <alignment horizontal="left"/>
    </xf>
    <xf numFmtId="0" fontId="40" fillId="0" borderId="7" xfId="22" applyFont="1" applyBorder="1" applyAlignment="1">
      <alignment horizontal="left"/>
    </xf>
    <xf numFmtId="0" fontId="7" fillId="9" borderId="7" xfId="22" applyFont="1" applyFill="1" applyBorder="1" applyAlignment="1">
      <alignment horizontal="left" vertical="center"/>
    </xf>
    <xf numFmtId="14" fontId="18" fillId="0" borderId="7" xfId="22" applyNumberFormat="1" applyFont="1" applyBorder="1" applyAlignment="1">
      <alignment horizontal="left"/>
    </xf>
    <xf numFmtId="14" fontId="20" fillId="0" borderId="7" xfId="22" applyNumberFormat="1" applyFont="1" applyBorder="1" applyAlignment="1">
      <alignment horizontal="left"/>
    </xf>
    <xf numFmtId="0" fontId="36" fillId="2" borderId="5" xfId="22" applyFont="1" applyFill="1" applyBorder="1" applyAlignment="1">
      <alignment horizontal="center" vertical="center" wrapText="1"/>
    </xf>
    <xf numFmtId="164" fontId="36" fillId="2" borderId="5" xfId="22" applyNumberFormat="1" applyFont="1" applyFill="1" applyBorder="1" applyAlignment="1">
      <alignment horizontal="center" vertical="center" wrapText="1"/>
    </xf>
    <xf numFmtId="0" fontId="28" fillId="0" borderId="0" xfId="22" applyFont="1" applyAlignment="1"/>
    <xf numFmtId="0" fontId="32" fillId="0" borderId="0" xfId="22" applyFont="1" applyAlignment="1">
      <alignment wrapText="1"/>
    </xf>
    <xf numFmtId="0" fontId="33" fillId="0" borderId="0" xfId="22" applyFont="1" applyAlignment="1"/>
    <xf numFmtId="0" fontId="37" fillId="0" borderId="0" xfId="22" applyFont="1" applyAlignment="1"/>
    <xf numFmtId="0" fontId="36" fillId="2" borderId="5" xfId="22" applyFont="1" applyFill="1" applyBorder="1" applyAlignment="1">
      <alignment vertical="center" wrapText="1"/>
    </xf>
    <xf numFmtId="164" fontId="36" fillId="2" borderId="5" xfId="22" applyNumberFormat="1" applyFont="1" applyFill="1" applyBorder="1" applyAlignment="1">
      <alignment vertical="center" wrapText="1"/>
    </xf>
    <xf numFmtId="0" fontId="7" fillId="4" borderId="7" xfId="23" applyFont="1" applyFill="1" applyBorder="1" applyAlignment="1">
      <alignment vertical="center" wrapText="1"/>
    </xf>
    <xf numFmtId="0" fontId="18" fillId="5" borderId="7" xfId="22" applyFont="1" applyFill="1" applyBorder="1" applyAlignment="1"/>
    <xf numFmtId="0" fontId="7" fillId="0" borderId="7" xfId="22" applyFont="1" applyBorder="1" applyAlignment="1">
      <alignment vertical="center" wrapText="1"/>
    </xf>
    <xf numFmtId="0" fontId="7" fillId="4" borderId="7" xfId="24" applyFont="1" applyFill="1" applyBorder="1" applyAlignment="1">
      <alignment vertical="center" wrapText="1"/>
    </xf>
    <xf numFmtId="0" fontId="7" fillId="4" borderId="7" xfId="25" applyFont="1" applyFill="1" applyBorder="1" applyAlignment="1">
      <alignment vertical="center" wrapText="1"/>
    </xf>
    <xf numFmtId="14" fontId="7" fillId="4" borderId="7" xfId="22" applyNumberFormat="1" applyFont="1" applyFill="1" applyBorder="1" applyAlignment="1">
      <alignment vertical="center"/>
    </xf>
    <xf numFmtId="14" fontId="7" fillId="4" borderId="7" xfId="22" applyNumberFormat="1" applyFont="1" applyFill="1" applyBorder="1" applyAlignment="1">
      <alignment vertical="center" wrapText="1"/>
    </xf>
    <xf numFmtId="0" fontId="7" fillId="4" borderId="7" xfId="22" applyFont="1" applyFill="1" applyBorder="1" applyAlignment="1">
      <alignment wrapText="1"/>
    </xf>
    <xf numFmtId="0" fontId="8" fillId="5" borderId="7" xfId="22" applyFont="1" applyFill="1" applyBorder="1" applyAlignment="1"/>
    <xf numFmtId="0" fontId="7" fillId="4" borderId="7" xfId="22" applyFont="1" applyFill="1" applyBorder="1" applyAlignment="1"/>
    <xf numFmtId="0" fontId="46" fillId="0" borderId="7" xfId="22" applyFont="1" applyBorder="1" applyAlignment="1"/>
    <xf numFmtId="0" fontId="21" fillId="9" borderId="7" xfId="22" applyFont="1" applyFill="1" applyBorder="1" applyAlignment="1">
      <alignment wrapText="1"/>
    </xf>
    <xf numFmtId="164" fontId="7" fillId="4" borderId="7" xfId="22" applyNumberFormat="1" applyFont="1" applyFill="1" applyBorder="1" applyAlignment="1">
      <alignment vertical="center" wrapText="1"/>
    </xf>
    <xf numFmtId="0" fontId="27" fillId="0" borderId="7" xfId="22" applyFont="1" applyBorder="1" applyAlignment="1">
      <alignment vertical="center" wrapText="1"/>
    </xf>
    <xf numFmtId="14" fontId="27" fillId="4" borderId="7" xfId="22" applyNumberFormat="1" applyFont="1" applyFill="1" applyBorder="1" applyAlignment="1">
      <alignment vertical="center" wrapText="1"/>
    </xf>
    <xf numFmtId="0" fontId="27" fillId="4" borderId="7" xfId="22" applyFont="1" applyFill="1" applyBorder="1" applyAlignment="1">
      <alignment vertical="center" wrapText="1"/>
    </xf>
    <xf numFmtId="9" fontId="37" fillId="0" borderId="0" xfId="22" applyNumberFormat="1" applyFont="1" applyAlignment="1"/>
    <xf numFmtId="0" fontId="17" fillId="0" borderId="0" xfId="22" applyFont="1" applyAlignment="1"/>
    <xf numFmtId="0" fontId="40" fillId="0" borderId="0" xfId="22" applyFont="1" applyAlignment="1"/>
    <xf numFmtId="14" fontId="18" fillId="0" borderId="7" xfId="22" applyNumberFormat="1" applyFont="1" applyBorder="1" applyAlignment="1">
      <alignment wrapText="1"/>
    </xf>
    <xf numFmtId="0" fontId="27" fillId="0" borderId="0" xfId="22" applyFont="1" applyAlignment="1"/>
    <xf numFmtId="0" fontId="27" fillId="0" borderId="0" xfId="22" applyFont="1" applyAlignment="1">
      <alignment wrapText="1"/>
    </xf>
    <xf numFmtId="0" fontId="28" fillId="0" borderId="0" xfId="22" applyFont="1" applyAlignment="1">
      <alignment wrapText="1"/>
    </xf>
    <xf numFmtId="0" fontId="18" fillId="0" borderId="0" xfId="22" applyFont="1" applyAlignment="1">
      <alignment horizontal="left"/>
    </xf>
    <xf numFmtId="0" fontId="8" fillId="0" borderId="7" xfId="22" applyFont="1" applyBorder="1" applyAlignment="1">
      <alignment horizontal="left" wrapText="1"/>
    </xf>
    <xf numFmtId="0" fontId="8" fillId="5" borderId="7" xfId="22" applyFont="1" applyFill="1" applyBorder="1" applyAlignment="1">
      <alignment horizontal="center" vertical="center"/>
    </xf>
    <xf numFmtId="0" fontId="7" fillId="0" borderId="0" xfId="22" applyFont="1" applyBorder="1" applyAlignment="1">
      <alignment horizontal="left" vertical="center" wrapText="1"/>
    </xf>
    <xf numFmtId="0" fontId="18" fillId="0" borderId="0" xfId="22" applyFont="1" applyBorder="1" applyAlignment="1">
      <alignment horizontal="left"/>
    </xf>
    <xf numFmtId="0" fontId="32" fillId="0" borderId="7" xfId="22" applyFont="1" applyBorder="1" applyAlignment="1">
      <alignment horizontal="center" wrapText="1"/>
    </xf>
    <xf numFmtId="0" fontId="28" fillId="0" borderId="7" xfId="22" applyFont="1" applyBorder="1" applyAlignment="1"/>
    <xf numFmtId="0" fontId="33" fillId="0" borderId="7" xfId="22" applyFont="1" applyBorder="1"/>
    <xf numFmtId="0" fontId="34" fillId="3" borderId="7" xfId="22" applyFont="1" applyFill="1" applyBorder="1" applyAlignment="1">
      <alignment vertical="center"/>
    </xf>
    <xf numFmtId="0" fontId="36" fillId="2" borderId="7" xfId="22" applyFont="1" applyFill="1" applyBorder="1" applyAlignment="1">
      <alignment horizontal="center" vertical="center" wrapText="1"/>
    </xf>
    <xf numFmtId="164" fontId="36" fillId="2" borderId="7" xfId="22" applyNumberFormat="1" applyFont="1" applyFill="1" applyBorder="1" applyAlignment="1">
      <alignment horizontal="center" vertical="center" wrapText="1"/>
    </xf>
    <xf numFmtId="0" fontId="31" fillId="5" borderId="7" xfId="22" applyFont="1" applyFill="1" applyBorder="1"/>
    <xf numFmtId="14" fontId="31" fillId="5" borderId="7" xfId="22" applyNumberFormat="1" applyFont="1" applyFill="1" applyBorder="1"/>
    <xf numFmtId="14" fontId="3" fillId="5" borderId="7" xfId="22" applyNumberFormat="1" applyFont="1" applyFill="1" applyBorder="1"/>
    <xf numFmtId="0" fontId="5" fillId="10" borderId="7" xfId="22" applyFont="1" applyFill="1" applyBorder="1" applyAlignment="1">
      <alignment horizontal="center" vertical="center" wrapText="1"/>
    </xf>
    <xf numFmtId="165" fontId="5" fillId="8" borderId="7" xfId="22" applyNumberFormat="1" applyFont="1" applyFill="1" applyBorder="1" applyAlignment="1">
      <alignment vertical="center" wrapText="1"/>
    </xf>
    <xf numFmtId="0" fontId="37" fillId="5" borderId="7" xfId="22" applyFont="1" applyFill="1" applyBorder="1"/>
    <xf numFmtId="0" fontId="28" fillId="5" borderId="7" xfId="22" applyFont="1" applyFill="1" applyBorder="1" applyAlignment="1"/>
    <xf numFmtId="0" fontId="3" fillId="5" borderId="7" xfId="22" applyFont="1" applyFill="1" applyBorder="1"/>
    <xf numFmtId="164" fontId="5" fillId="10" borderId="7" xfId="22" applyNumberFormat="1" applyFont="1" applyFill="1" applyBorder="1" applyAlignment="1">
      <alignment horizontal="center" vertical="center" wrapText="1"/>
    </xf>
    <xf numFmtId="0" fontId="5" fillId="4" borderId="7" xfId="22" applyFont="1" applyFill="1" applyBorder="1" applyAlignment="1">
      <alignment horizontal="center" vertical="center" wrapText="1"/>
    </xf>
    <xf numFmtId="0" fontId="38" fillId="0" borderId="7" xfId="22" applyFont="1" applyBorder="1" applyAlignment="1"/>
    <xf numFmtId="9" fontId="37" fillId="0" borderId="7" xfId="22" applyNumberFormat="1" applyFont="1" applyBorder="1"/>
    <xf numFmtId="0" fontId="17" fillId="0" borderId="7" xfId="22" applyFont="1" applyBorder="1"/>
    <xf numFmtId="0" fontId="49" fillId="0" borderId="7" xfId="22" applyFont="1" applyBorder="1"/>
    <xf numFmtId="0" fontId="48" fillId="0" borderId="7" xfId="22" applyFont="1" applyBorder="1" applyAlignment="1">
      <alignment horizontal="center" wrapText="1"/>
    </xf>
    <xf numFmtId="0" fontId="50" fillId="0" borderId="7" xfId="22" applyFont="1" applyBorder="1" applyAlignment="1"/>
    <xf numFmtId="0" fontId="50" fillId="0" borderId="7" xfId="22" applyFont="1" applyBorder="1" applyAlignment="1"/>
    <xf numFmtId="0" fontId="47" fillId="0" borderId="7" xfId="22" applyFont="1" applyBorder="1"/>
    <xf numFmtId="0" fontId="51" fillId="3" borderId="7" xfId="22" applyFont="1" applyFill="1" applyBorder="1" applyAlignment="1">
      <alignment vertical="center"/>
    </xf>
    <xf numFmtId="0" fontId="53" fillId="0" borderId="7" xfId="22" applyFont="1" applyBorder="1"/>
    <xf numFmtId="0" fontId="53" fillId="4" borderId="7" xfId="23" applyFont="1" applyFill="1" applyBorder="1" applyAlignment="1">
      <alignment horizontal="left" vertical="center" wrapText="1"/>
    </xf>
    <xf numFmtId="0" fontId="45" fillId="5" borderId="7" xfId="22" applyFont="1" applyFill="1" applyBorder="1" applyAlignment="1"/>
    <xf numFmtId="0" fontId="45" fillId="0" borderId="7" xfId="22" applyFont="1" applyBorder="1" applyAlignment="1"/>
    <xf numFmtId="0" fontId="49" fillId="5" borderId="7" xfId="22" applyFont="1" applyFill="1" applyBorder="1"/>
    <xf numFmtId="0" fontId="53" fillId="4" borderId="7" xfId="22" applyFont="1" applyFill="1" applyBorder="1" applyAlignment="1">
      <alignment horizontal="center" vertical="center" wrapText="1"/>
    </xf>
    <xf numFmtId="0" fontId="53" fillId="4" borderId="7" xfId="24" applyFont="1" applyFill="1" applyBorder="1" applyAlignment="1">
      <alignment horizontal="center" vertical="center" wrapText="1"/>
    </xf>
    <xf numFmtId="0" fontId="53" fillId="4" borderId="7" xfId="25" applyFont="1" applyFill="1" applyBorder="1" applyAlignment="1">
      <alignment horizontal="center" vertical="center" wrapText="1"/>
    </xf>
    <xf numFmtId="14" fontId="49" fillId="5" borderId="7" xfId="22" applyNumberFormat="1" applyFont="1" applyFill="1" applyBorder="1"/>
    <xf numFmtId="165" fontId="53" fillId="4" borderId="7" xfId="26" applyNumberFormat="1" applyFont="1" applyFill="1" applyBorder="1" applyAlignment="1">
      <alignment vertical="center" wrapText="1"/>
    </xf>
    <xf numFmtId="165" fontId="53" fillId="6" borderId="7" xfId="26" applyNumberFormat="1" applyFont="1" applyFill="1" applyBorder="1" applyAlignment="1">
      <alignment vertical="center" wrapText="1"/>
    </xf>
    <xf numFmtId="0" fontId="52" fillId="10" borderId="7" xfId="22" applyFont="1" applyFill="1" applyBorder="1" applyAlignment="1">
      <alignment horizontal="center" vertical="center" wrapText="1"/>
    </xf>
    <xf numFmtId="165" fontId="53" fillId="4" borderId="7" xfId="22" applyNumberFormat="1" applyFont="1" applyFill="1" applyBorder="1" applyAlignment="1">
      <alignment vertical="center" wrapText="1"/>
    </xf>
    <xf numFmtId="165" fontId="52" fillId="8" borderId="7" xfId="22" applyNumberFormat="1" applyFont="1" applyFill="1" applyBorder="1" applyAlignment="1">
      <alignment vertical="center" wrapText="1"/>
    </xf>
    <xf numFmtId="165" fontId="53" fillId="7" borderId="7" xfId="22" applyNumberFormat="1" applyFont="1" applyFill="1" applyBorder="1" applyAlignment="1">
      <alignment vertical="center" wrapText="1"/>
    </xf>
    <xf numFmtId="0" fontId="53" fillId="5" borderId="7" xfId="22" applyFont="1" applyFill="1" applyBorder="1"/>
    <xf numFmtId="0" fontId="50" fillId="5" borderId="7" xfId="22" applyFont="1" applyFill="1" applyBorder="1" applyAlignment="1"/>
    <xf numFmtId="165" fontId="53" fillId="8" borderId="7" xfId="22" applyNumberFormat="1" applyFont="1" applyFill="1" applyBorder="1" applyAlignment="1">
      <alignment vertical="center" wrapText="1"/>
    </xf>
    <xf numFmtId="0" fontId="45" fillId="0" borderId="7" xfId="22" applyFont="1" applyBorder="1" applyAlignment="1">
      <alignment horizontal="left"/>
    </xf>
    <xf numFmtId="0" fontId="53" fillId="0" borderId="7" xfId="22" applyFont="1" applyBorder="1" applyAlignment="1">
      <alignment horizontal="left" vertical="center" wrapText="1"/>
    </xf>
    <xf numFmtId="0" fontId="50" fillId="0" borderId="7" xfId="22" applyFont="1" applyBorder="1" applyAlignment="1">
      <alignment horizontal="left"/>
    </xf>
    <xf numFmtId="14" fontId="53" fillId="4" borderId="7" xfId="22" applyNumberFormat="1" applyFont="1" applyFill="1" applyBorder="1" applyAlignment="1">
      <alignment horizontal="left" vertical="center"/>
    </xf>
    <xf numFmtId="14" fontId="53" fillId="4" borderId="7" xfId="22" applyNumberFormat="1" applyFont="1" applyFill="1" applyBorder="1" applyAlignment="1">
      <alignment horizontal="center" vertical="center" wrapText="1"/>
    </xf>
    <xf numFmtId="0" fontId="52" fillId="4" borderId="7" xfId="22" applyFont="1" applyFill="1" applyBorder="1" applyAlignment="1">
      <alignment horizontal="center" vertical="center" wrapText="1"/>
    </xf>
    <xf numFmtId="0" fontId="53" fillId="4" borderId="7" xfId="22" applyFont="1" applyFill="1" applyBorder="1" applyAlignment="1">
      <alignment vertical="center" wrapText="1"/>
    </xf>
    <xf numFmtId="0" fontId="54" fillId="0" borderId="7" xfId="22" applyFont="1" applyBorder="1" applyAlignment="1"/>
    <xf numFmtId="0" fontId="45" fillId="0" borderId="7" xfId="22" applyFont="1" applyBorder="1" applyAlignment="1">
      <alignment horizontal="left" wrapText="1"/>
    </xf>
    <xf numFmtId="0" fontId="45" fillId="0" borderId="7" xfId="22" applyFont="1" applyBorder="1" applyAlignment="1">
      <alignment horizontal="center" vertical="center"/>
    </xf>
    <xf numFmtId="14" fontId="53" fillId="4" borderId="7" xfId="22" applyNumberFormat="1" applyFont="1" applyFill="1" applyBorder="1" applyAlignment="1">
      <alignment horizontal="left" vertical="center" wrapText="1"/>
    </xf>
    <xf numFmtId="0" fontId="50" fillId="0" borderId="7" xfId="22" applyFont="1" applyBorder="1" applyAlignment="1">
      <alignment horizontal="center" vertical="center"/>
    </xf>
    <xf numFmtId="0" fontId="45" fillId="0" borderId="7" xfId="22" applyFont="1" applyBorder="1" applyAlignment="1">
      <alignment wrapText="1"/>
    </xf>
    <xf numFmtId="0" fontId="50" fillId="0" borderId="7" xfId="22" applyFont="1" applyBorder="1" applyAlignment="1">
      <alignment horizontal="left" wrapText="1"/>
    </xf>
    <xf numFmtId="0" fontId="53" fillId="4" borderId="7" xfId="22" applyFont="1" applyFill="1" applyBorder="1" applyAlignment="1">
      <alignment horizontal="left" vertical="center" wrapText="1"/>
    </xf>
    <xf numFmtId="0" fontId="55" fillId="9" borderId="7" xfId="22" applyFont="1" applyFill="1" applyBorder="1" applyAlignment="1">
      <alignment horizontal="left" vertical="center" wrapText="1"/>
    </xf>
    <xf numFmtId="164" fontId="53" fillId="4" borderId="7" xfId="22" applyNumberFormat="1" applyFont="1" applyFill="1" applyBorder="1" applyAlignment="1">
      <alignment horizontal="left" vertical="center" wrapText="1"/>
    </xf>
    <xf numFmtId="9" fontId="53" fillId="0" borderId="7" xfId="22" applyNumberFormat="1" applyFont="1" applyBorder="1"/>
    <xf numFmtId="165" fontId="53" fillId="6" borderId="7" xfId="22" applyNumberFormat="1" applyFont="1" applyFill="1" applyBorder="1" applyAlignment="1">
      <alignment vertical="center" wrapText="1"/>
    </xf>
    <xf numFmtId="0" fontId="46" fillId="0" borderId="7" xfId="22" applyFont="1" applyBorder="1" applyAlignment="1">
      <alignment horizontal="left"/>
    </xf>
    <xf numFmtId="14" fontId="45" fillId="0" borderId="7" xfId="22" applyNumberFormat="1" applyFont="1" applyBorder="1" applyAlignment="1">
      <alignment horizontal="left"/>
    </xf>
    <xf numFmtId="0" fontId="52" fillId="0" borderId="7" xfId="22" applyFont="1" applyBorder="1" applyAlignment="1">
      <alignment wrapText="1"/>
    </xf>
    <xf numFmtId="0" fontId="57" fillId="3" borderId="7" xfId="22" applyFont="1" applyFill="1" applyBorder="1" applyAlignment="1">
      <alignment vertical="center"/>
    </xf>
    <xf numFmtId="0" fontId="50" fillId="0" borderId="7" xfId="22" applyFont="1" applyBorder="1" applyAlignment="1"/>
    <xf numFmtId="0" fontId="58" fillId="2" borderId="7" xfId="22" applyFont="1" applyFill="1" applyBorder="1" applyAlignment="1">
      <alignment horizontal="center" vertical="center" wrapText="1"/>
    </xf>
    <xf numFmtId="164" fontId="58" fillId="2" borderId="7" xfId="22" applyNumberFormat="1" applyFont="1" applyFill="1" applyBorder="1" applyAlignment="1">
      <alignment horizontal="center" vertical="center" wrapText="1"/>
    </xf>
    <xf numFmtId="0" fontId="45" fillId="0" borderId="0" xfId="22" applyFont="1" applyAlignment="1">
      <alignment horizontal="left"/>
    </xf>
    <xf numFmtId="0" fontId="39" fillId="0" borderId="0" xfId="22" applyFont="1" applyAlignment="1">
      <alignment horizontal="center"/>
    </xf>
    <xf numFmtId="0" fontId="49" fillId="5" borderId="7" xfId="22" applyFont="1" applyFill="1" applyBorder="1" applyAlignment="1"/>
    <xf numFmtId="0" fontId="7" fillId="4" borderId="7" xfId="22" applyFont="1" applyFill="1" applyBorder="1" applyAlignment="1">
      <alignment horizontal="center" vertical="center"/>
    </xf>
    <xf numFmtId="0" fontId="45" fillId="0" borderId="0" xfId="22" applyFont="1" applyBorder="1" applyAlignment="1">
      <alignment horizontal="left"/>
    </xf>
    <xf numFmtId="0" fontId="45" fillId="5" borderId="7" xfId="22" applyFont="1" applyFill="1" applyBorder="1" applyAlignment="1">
      <alignment horizontal="left"/>
    </xf>
    <xf numFmtId="0" fontId="45" fillId="0" borderId="7" xfId="22" applyFont="1" applyBorder="1" applyAlignment="1">
      <alignment horizontal="center"/>
    </xf>
    <xf numFmtId="0" fontId="53" fillId="4" borderId="7" xfId="22" applyFont="1" applyFill="1" applyBorder="1" applyAlignment="1">
      <alignment horizontal="left" vertical="center"/>
    </xf>
    <xf numFmtId="0" fontId="18" fillId="0" borderId="0" xfId="22" applyFont="1" applyAlignment="1">
      <alignment horizontal="center"/>
    </xf>
    <xf numFmtId="0" fontId="50" fillId="5" borderId="7" xfId="22" applyFont="1" applyFill="1" applyBorder="1" applyAlignment="1">
      <alignment horizontal="left"/>
    </xf>
    <xf numFmtId="0" fontId="50" fillId="0" borderId="7" xfId="22" applyFont="1" applyBorder="1" applyAlignment="1">
      <alignment horizontal="center"/>
    </xf>
    <xf numFmtId="0" fontId="49" fillId="0" borderId="7" xfId="22" applyFont="1" applyBorder="1" applyAlignment="1">
      <alignment horizontal="center"/>
    </xf>
    <xf numFmtId="0" fontId="53" fillId="0" borderId="7" xfId="22" applyFont="1" applyBorder="1" applyAlignment="1">
      <alignment horizontal="left"/>
    </xf>
    <xf numFmtId="0" fontId="50" fillId="0" borderId="7" xfId="22" applyFont="1" applyBorder="1" applyAlignment="1"/>
    <xf numFmtId="164" fontId="58" fillId="2" borderId="7" xfId="22" applyNumberFormat="1" applyFont="1" applyFill="1" applyBorder="1" applyAlignment="1">
      <alignment horizontal="center" vertical="center" wrapText="1"/>
    </xf>
    <xf numFmtId="0" fontId="58" fillId="2" borderId="7" xfId="22" applyFont="1" applyFill="1" applyBorder="1" applyAlignment="1">
      <alignment horizontal="center" vertical="center" wrapText="1"/>
    </xf>
    <xf numFmtId="0" fontId="53" fillId="13" borderId="7" xfId="1" applyFont="1" applyFill="1" applyBorder="1" applyAlignment="1">
      <alignment horizontal="left" vertical="center" wrapText="1"/>
    </xf>
    <xf numFmtId="0" fontId="39" fillId="14" borderId="0" xfId="22" applyFont="1" applyFill="1" applyAlignment="1"/>
    <xf numFmtId="0" fontId="39" fillId="14" borderId="0" xfId="22" applyFont="1" applyFill="1" applyAlignment="1">
      <alignment horizontal="center"/>
    </xf>
    <xf numFmtId="0" fontId="18" fillId="14" borderId="0" xfId="22" applyFont="1" applyFill="1" applyAlignment="1">
      <alignment wrapText="1"/>
    </xf>
    <xf numFmtId="0" fontId="49" fillId="14" borderId="7" xfId="22" applyFont="1" applyFill="1" applyBorder="1"/>
    <xf numFmtId="0" fontId="53" fillId="13" borderId="7" xfId="22" applyFont="1" applyFill="1" applyBorder="1" applyAlignment="1">
      <alignment horizontal="center" vertical="center" wrapText="1"/>
    </xf>
    <xf numFmtId="0" fontId="53" fillId="13" borderId="7" xfId="2" applyFont="1" applyFill="1" applyBorder="1" applyAlignment="1">
      <alignment horizontal="center" vertical="center" wrapText="1"/>
    </xf>
    <xf numFmtId="0" fontId="18" fillId="14" borderId="0" xfId="22" applyFont="1" applyFill="1" applyAlignment="1"/>
    <xf numFmtId="0" fontId="53" fillId="13" borderId="7" xfId="4" applyFont="1" applyFill="1" applyBorder="1" applyAlignment="1">
      <alignment horizontal="center" vertical="center" wrapText="1"/>
    </xf>
    <xf numFmtId="14" fontId="49" fillId="14" borderId="7" xfId="22" applyNumberFormat="1" applyFont="1" applyFill="1" applyBorder="1"/>
    <xf numFmtId="165" fontId="53" fillId="13" borderId="7" xfId="5" applyNumberFormat="1" applyFont="1" applyFill="1" applyBorder="1" applyAlignment="1">
      <alignment vertical="center" wrapText="1"/>
    </xf>
    <xf numFmtId="165" fontId="53" fillId="8" borderId="7" xfId="5" applyNumberFormat="1" applyFont="1" applyFill="1" applyBorder="1" applyAlignment="1">
      <alignment vertical="center" wrapText="1"/>
    </xf>
    <xf numFmtId="0" fontId="52" fillId="15" borderId="7" xfId="22" applyFont="1" applyFill="1" applyBorder="1" applyAlignment="1">
      <alignment horizontal="center" vertical="center" wrapText="1"/>
    </xf>
    <xf numFmtId="165" fontId="53" fillId="13" borderId="7" xfId="22" applyNumberFormat="1" applyFont="1" applyFill="1" applyBorder="1" applyAlignment="1">
      <alignment vertical="center" wrapText="1"/>
    </xf>
    <xf numFmtId="165" fontId="52" fillId="16" borderId="7" xfId="22" applyNumberFormat="1" applyFont="1" applyFill="1" applyBorder="1" applyAlignment="1">
      <alignment vertical="center" wrapText="1"/>
    </xf>
    <xf numFmtId="165" fontId="53" fillId="16" borderId="7" xfId="22" applyNumberFormat="1" applyFont="1" applyFill="1" applyBorder="1" applyAlignment="1">
      <alignment vertical="center" wrapText="1"/>
    </xf>
    <xf numFmtId="0" fontId="53" fillId="14" borderId="7" xfId="22" applyFont="1" applyFill="1" applyBorder="1"/>
    <xf numFmtId="0" fontId="50" fillId="14" borderId="7" xfId="22" applyFont="1" applyFill="1" applyBorder="1" applyAlignment="1"/>
    <xf numFmtId="0" fontId="45" fillId="14" borderId="0" xfId="22" applyFont="1" applyFill="1" applyAlignment="1">
      <alignment horizontal="left"/>
    </xf>
    <xf numFmtId="0" fontId="45" fillId="14" borderId="7" xfId="22" applyFont="1" applyFill="1" applyBorder="1" applyAlignment="1">
      <alignment horizontal="left"/>
    </xf>
    <xf numFmtId="0" fontId="49" fillId="14" borderId="7" xfId="22" applyFont="1" applyFill="1" applyBorder="1" applyAlignment="1"/>
    <xf numFmtId="0" fontId="18" fillId="14" borderId="7" xfId="22" applyFont="1" applyFill="1" applyBorder="1" applyAlignment="1">
      <alignment horizontal="center" vertical="center"/>
    </xf>
    <xf numFmtId="0" fontId="18" fillId="14" borderId="7" xfId="22" applyFont="1" applyFill="1" applyBorder="1" applyAlignment="1"/>
    <xf numFmtId="0" fontId="18" fillId="14" borderId="0" xfId="22" applyFont="1" applyFill="1" applyAlignment="1">
      <alignment horizontal="left"/>
    </xf>
    <xf numFmtId="0" fontId="45" fillId="14" borderId="7" xfId="22" applyFont="1" applyFill="1" applyBorder="1" applyAlignment="1"/>
    <xf numFmtId="0" fontId="8" fillId="14" borderId="7" xfId="22" applyFont="1" applyFill="1" applyBorder="1" applyAlignment="1">
      <alignment horizontal="center" vertical="center"/>
    </xf>
    <xf numFmtId="0" fontId="50" fillId="14" borderId="7" xfId="22" applyFont="1" applyFill="1" applyBorder="1" applyAlignment="1">
      <alignment horizontal="left"/>
    </xf>
    <xf numFmtId="0" fontId="7" fillId="13" borderId="7" xfId="22" applyFont="1" applyFill="1" applyBorder="1" applyAlignment="1">
      <alignment horizontal="center" vertical="center" wrapText="1"/>
    </xf>
    <xf numFmtId="0" fontId="7" fillId="13" borderId="7" xfId="22" applyFont="1" applyFill="1" applyBorder="1" applyAlignment="1">
      <alignment horizontal="center" vertical="center"/>
    </xf>
    <xf numFmtId="0" fontId="18" fillId="14" borderId="0" xfId="22" applyFont="1" applyFill="1" applyBorder="1" applyAlignment="1"/>
    <xf numFmtId="0" fontId="45" fillId="14" borderId="7" xfId="22" applyFont="1" applyFill="1" applyBorder="1" applyAlignment="1">
      <alignment horizontal="left" wrapText="1"/>
    </xf>
    <xf numFmtId="0" fontId="8" fillId="14" borderId="7" xfId="22" applyFont="1" applyFill="1" applyBorder="1" applyAlignment="1"/>
    <xf numFmtId="0" fontId="53" fillId="14" borderId="7" xfId="22" applyFont="1" applyFill="1" applyBorder="1" applyAlignment="1">
      <alignment horizontal="left" vertical="center" wrapText="1"/>
    </xf>
    <xf numFmtId="14" fontId="53" fillId="13" borderId="7" xfId="22" applyNumberFormat="1" applyFont="1" applyFill="1" applyBorder="1" applyAlignment="1">
      <alignment horizontal="left" vertical="center"/>
    </xf>
    <xf numFmtId="14" fontId="53" fillId="13" borderId="7" xfId="22" applyNumberFormat="1" applyFont="1" applyFill="1" applyBorder="1" applyAlignment="1">
      <alignment horizontal="center" vertical="center" wrapText="1"/>
    </xf>
    <xf numFmtId="0" fontId="52" fillId="13" borderId="7" xfId="22" applyFont="1" applyFill="1" applyBorder="1" applyAlignment="1">
      <alignment horizontal="center" vertical="center" wrapText="1"/>
    </xf>
    <xf numFmtId="0" fontId="53" fillId="13" borderId="7" xfId="22" applyFont="1" applyFill="1" applyBorder="1" applyAlignment="1">
      <alignment vertical="center" wrapText="1"/>
    </xf>
    <xf numFmtId="0" fontId="54" fillId="14" borderId="7" xfId="22" applyFont="1" applyFill="1" applyBorder="1" applyAlignment="1"/>
    <xf numFmtId="0" fontId="45" fillId="14" borderId="0" xfId="22" applyFont="1" applyFill="1" applyBorder="1" applyAlignment="1">
      <alignment horizontal="left"/>
    </xf>
    <xf numFmtId="0" fontId="53" fillId="17" borderId="7" xfId="1" applyFont="1" applyFill="1" applyBorder="1" applyAlignment="1">
      <alignment horizontal="left" vertical="center" wrapText="1"/>
    </xf>
    <xf numFmtId="0" fontId="45" fillId="18" borderId="7" xfId="22" applyFont="1" applyFill="1" applyBorder="1" applyAlignment="1">
      <alignment horizontal="left"/>
    </xf>
    <xf numFmtId="0" fontId="18" fillId="18" borderId="7" xfId="22" applyFont="1" applyFill="1" applyBorder="1" applyAlignment="1">
      <alignment horizontal="center" vertical="center"/>
    </xf>
    <xf numFmtId="0" fontId="8" fillId="18" borderId="7" xfId="22" applyFont="1" applyFill="1" applyBorder="1" applyAlignment="1"/>
    <xf numFmtId="0" fontId="45" fillId="18" borderId="7" xfId="22" applyFont="1" applyFill="1" applyBorder="1" applyAlignment="1">
      <alignment horizontal="left" wrapText="1"/>
    </xf>
    <xf numFmtId="0" fontId="53" fillId="18" borderId="7" xfId="22" applyFont="1" applyFill="1" applyBorder="1" applyAlignment="1">
      <alignment horizontal="left" vertical="center" wrapText="1"/>
    </xf>
    <xf numFmtId="0" fontId="53" fillId="17" borderId="7" xfId="22" applyFont="1" applyFill="1" applyBorder="1" applyAlignment="1">
      <alignment horizontal="center" vertical="center" wrapText="1"/>
    </xf>
    <xf numFmtId="0" fontId="53" fillId="17" borderId="7" xfId="2" applyFont="1" applyFill="1" applyBorder="1" applyAlignment="1">
      <alignment horizontal="center" vertical="center" wrapText="1"/>
    </xf>
    <xf numFmtId="0" fontId="53" fillId="17" borderId="7" xfId="4" applyFont="1" applyFill="1" applyBorder="1" applyAlignment="1">
      <alignment horizontal="center" vertical="center" wrapText="1"/>
    </xf>
    <xf numFmtId="14" fontId="45" fillId="18" borderId="7" xfId="22" applyNumberFormat="1" applyFont="1" applyFill="1" applyBorder="1" applyAlignment="1">
      <alignment horizontal="left"/>
    </xf>
    <xf numFmtId="14" fontId="53" fillId="17" borderId="7" xfId="22" applyNumberFormat="1" applyFont="1" applyFill="1" applyBorder="1" applyAlignment="1">
      <alignment horizontal="center" vertical="center" wrapText="1"/>
    </xf>
    <xf numFmtId="165" fontId="53" fillId="17" borderId="7" xfId="22" applyNumberFormat="1" applyFont="1" applyFill="1" applyBorder="1" applyAlignment="1">
      <alignment vertical="center" wrapText="1"/>
    </xf>
    <xf numFmtId="165" fontId="53" fillId="17" borderId="7" xfId="5" applyNumberFormat="1" applyFont="1" applyFill="1" applyBorder="1" applyAlignment="1">
      <alignment vertical="center" wrapText="1"/>
    </xf>
    <xf numFmtId="0" fontId="52" fillId="17" borderId="7" xfId="22" applyFont="1" applyFill="1" applyBorder="1" applyAlignment="1">
      <alignment horizontal="center" vertical="center" wrapText="1"/>
    </xf>
    <xf numFmtId="165" fontId="53" fillId="19" borderId="7" xfId="22" applyNumberFormat="1" applyFont="1" applyFill="1" applyBorder="1" applyAlignment="1">
      <alignment vertical="center" wrapText="1"/>
    </xf>
    <xf numFmtId="0" fontId="53" fillId="17" borderId="7" xfId="22" applyFont="1" applyFill="1" applyBorder="1" applyAlignment="1">
      <alignment vertical="center" wrapText="1"/>
    </xf>
    <xf numFmtId="0" fontId="53" fillId="18" borderId="7" xfId="22" applyFont="1" applyFill="1" applyBorder="1"/>
    <xf numFmtId="0" fontId="50" fillId="18" borderId="7" xfId="22" applyFont="1" applyFill="1" applyBorder="1" applyAlignment="1"/>
    <xf numFmtId="0" fontId="55" fillId="13" borderId="7" xfId="22" applyFont="1" applyFill="1" applyBorder="1" applyAlignment="1">
      <alignment horizontal="left" vertical="center" wrapText="1"/>
    </xf>
    <xf numFmtId="14" fontId="53" fillId="13" borderId="7" xfId="22" applyNumberFormat="1" applyFont="1" applyFill="1" applyBorder="1" applyAlignment="1">
      <alignment horizontal="left" vertical="center" wrapText="1"/>
    </xf>
    <xf numFmtId="0" fontId="45" fillId="18" borderId="0" xfId="22" applyFont="1" applyFill="1" applyBorder="1" applyAlignment="1">
      <alignment horizontal="left"/>
    </xf>
    <xf numFmtId="0" fontId="8" fillId="18" borderId="7" xfId="22" applyFont="1" applyFill="1" applyBorder="1" applyAlignment="1">
      <alignment horizontal="center" vertical="center"/>
    </xf>
    <xf numFmtId="0" fontId="50" fillId="18" borderId="7" xfId="22" applyFont="1" applyFill="1" applyBorder="1" applyAlignment="1">
      <alignment horizontal="left"/>
    </xf>
    <xf numFmtId="14" fontId="53" fillId="17" borderId="7" xfId="22" applyNumberFormat="1" applyFont="1" applyFill="1" applyBorder="1" applyAlignment="1">
      <alignment horizontal="left" vertical="center" wrapText="1"/>
    </xf>
    <xf numFmtId="0" fontId="50" fillId="14" borderId="7" xfId="22" applyFont="1" applyFill="1" applyBorder="1" applyAlignment="1">
      <alignment horizontal="center" vertical="center"/>
    </xf>
    <xf numFmtId="0" fontId="45" fillId="18" borderId="7" xfId="22" applyFont="1" applyFill="1" applyBorder="1" applyAlignment="1">
      <alignment horizontal="center" vertical="center"/>
    </xf>
    <xf numFmtId="0" fontId="45" fillId="18" borderId="7" xfId="22" applyFont="1" applyFill="1" applyBorder="1" applyAlignment="1">
      <alignment horizontal="center"/>
    </xf>
    <xf numFmtId="0" fontId="45" fillId="18" borderId="7" xfId="22" applyFont="1" applyFill="1" applyBorder="1" applyAlignment="1"/>
    <xf numFmtId="0" fontId="40" fillId="18" borderId="0" xfId="22" applyFont="1" applyFill="1" applyAlignment="1"/>
    <xf numFmtId="0" fontId="50" fillId="18" borderId="7" xfId="22" applyFont="1" applyFill="1" applyBorder="1" applyAlignment="1">
      <alignment horizontal="center" vertical="center"/>
    </xf>
    <xf numFmtId="0" fontId="18" fillId="18" borderId="0" xfId="22" applyFont="1" applyFill="1" applyAlignment="1"/>
    <xf numFmtId="0" fontId="53" fillId="17" borderId="7" xfId="22" applyFont="1" applyFill="1" applyBorder="1" applyAlignment="1">
      <alignment horizontal="left" vertical="center" wrapText="1"/>
    </xf>
    <xf numFmtId="0" fontId="53" fillId="17" borderId="7" xfId="22" applyFont="1" applyFill="1" applyBorder="1" applyAlignment="1">
      <alignment horizontal="left" vertical="center"/>
    </xf>
    <xf numFmtId="0" fontId="18" fillId="18" borderId="0" xfId="22" applyFont="1" applyFill="1" applyAlignment="1">
      <alignment horizontal="center"/>
    </xf>
    <xf numFmtId="0" fontId="45" fillId="14" borderId="7" xfId="22" applyFont="1" applyFill="1" applyBorder="1" applyAlignment="1">
      <alignment horizontal="center" vertical="center"/>
    </xf>
    <xf numFmtId="0" fontId="50" fillId="14" borderId="7" xfId="22" applyFont="1" applyFill="1" applyBorder="1" applyAlignment="1">
      <alignment horizontal="left" wrapText="1"/>
    </xf>
    <xf numFmtId="0" fontId="53" fillId="13" borderId="7" xfId="22" applyFont="1" applyFill="1" applyBorder="1" applyAlignment="1">
      <alignment horizontal="left" vertical="center" wrapText="1"/>
    </xf>
    <xf numFmtId="0" fontId="53" fillId="13" borderId="7" xfId="22" applyFont="1" applyFill="1" applyBorder="1" applyAlignment="1">
      <alignment horizontal="left" vertical="center"/>
    </xf>
    <xf numFmtId="0" fontId="45" fillId="14" borderId="7" xfId="22" applyFont="1" applyFill="1" applyBorder="1" applyAlignment="1">
      <alignment horizontal="center"/>
    </xf>
    <xf numFmtId="0" fontId="18" fillId="18" borderId="0" xfId="22" applyFont="1" applyFill="1" applyAlignment="1">
      <alignment wrapText="1"/>
    </xf>
    <xf numFmtId="164" fontId="53" fillId="13" borderId="7" xfId="22" applyNumberFormat="1" applyFont="1" applyFill="1" applyBorder="1" applyAlignment="1">
      <alignment horizontal="left" vertical="center" wrapText="1"/>
    </xf>
    <xf numFmtId="0" fontId="45" fillId="14" borderId="7" xfId="22" applyFont="1" applyFill="1" applyBorder="1" applyAlignment="1">
      <alignment wrapText="1"/>
    </xf>
    <xf numFmtId="0" fontId="18" fillId="18" borderId="0" xfId="22" applyFont="1" applyFill="1" applyAlignment="1">
      <alignment horizontal="left"/>
    </xf>
    <xf numFmtId="0" fontId="18" fillId="18" borderId="0" xfId="22" applyFont="1" applyFill="1" applyAlignment="1">
      <alignment horizontal="left" wrapText="1"/>
    </xf>
    <xf numFmtId="0" fontId="46" fillId="18" borderId="7" xfId="22" applyFont="1" applyFill="1" applyBorder="1" applyAlignment="1"/>
    <xf numFmtId="0" fontId="55" fillId="17" borderId="7" xfId="22" applyFont="1" applyFill="1" applyBorder="1" applyAlignment="1">
      <alignment horizontal="left" vertical="center" wrapText="1"/>
    </xf>
    <xf numFmtId="0" fontId="46" fillId="14" borderId="7" xfId="22" applyFont="1" applyFill="1" applyBorder="1" applyAlignment="1"/>
    <xf numFmtId="3" fontId="53" fillId="13" borderId="7" xfId="22" applyNumberFormat="1" applyFont="1" applyFill="1" applyBorder="1" applyAlignment="1">
      <alignment horizontal="center" vertical="center" wrapText="1"/>
    </xf>
    <xf numFmtId="164" fontId="53" fillId="17" borderId="7" xfId="22" applyNumberFormat="1" applyFont="1" applyFill="1" applyBorder="1" applyAlignment="1">
      <alignment horizontal="left" vertical="center" wrapText="1"/>
    </xf>
    <xf numFmtId="165" fontId="53" fillId="16" borderId="7" xfId="5" applyNumberFormat="1" applyFont="1" applyFill="1" applyBorder="1" applyAlignment="1">
      <alignment vertical="center" wrapText="1"/>
    </xf>
    <xf numFmtId="0" fontId="50" fillId="18" borderId="7" xfId="22" applyFont="1" applyFill="1" applyBorder="1" applyAlignment="1">
      <alignment horizontal="left" wrapText="1"/>
    </xf>
    <xf numFmtId="0" fontId="46" fillId="18" borderId="7" xfId="22" applyFont="1" applyFill="1" applyBorder="1" applyAlignment="1">
      <alignment horizontal="left"/>
    </xf>
    <xf numFmtId="3" fontId="50" fillId="18" borderId="7" xfId="22" applyNumberFormat="1" applyFont="1" applyFill="1" applyBorder="1" applyAlignment="1">
      <alignment horizontal="center" vertical="center"/>
    </xf>
    <xf numFmtId="14" fontId="45" fillId="14" borderId="7" xfId="22" applyNumberFormat="1" applyFont="1" applyFill="1" applyBorder="1" applyAlignment="1">
      <alignment horizontal="left"/>
    </xf>
    <xf numFmtId="0" fontId="53" fillId="20" borderId="7" xfId="1" applyFont="1" applyFill="1" applyBorder="1" applyAlignment="1">
      <alignment horizontal="left" vertical="center" wrapText="1"/>
    </xf>
    <xf numFmtId="0" fontId="45" fillId="21" borderId="7" xfId="22" applyFont="1" applyFill="1" applyBorder="1" applyAlignment="1"/>
    <xf numFmtId="0" fontId="45" fillId="21" borderId="7" xfId="22" applyFont="1" applyFill="1" applyBorder="1" applyAlignment="1">
      <alignment horizontal="center" vertical="center"/>
    </xf>
    <xf numFmtId="0" fontId="50" fillId="21" borderId="7" xfId="22" applyFont="1" applyFill="1" applyBorder="1" applyAlignment="1">
      <alignment horizontal="left"/>
    </xf>
    <xf numFmtId="0" fontId="45" fillId="21" borderId="7" xfId="22" applyFont="1" applyFill="1" applyBorder="1" applyAlignment="1">
      <alignment horizontal="left" wrapText="1"/>
    </xf>
    <xf numFmtId="0" fontId="53" fillId="21" borderId="7" xfId="22" applyFont="1" applyFill="1" applyBorder="1" applyAlignment="1">
      <alignment horizontal="left" vertical="center" wrapText="1"/>
    </xf>
    <xf numFmtId="0" fontId="53" fillId="20" borderId="7" xfId="22" applyFont="1" applyFill="1" applyBorder="1" applyAlignment="1">
      <alignment horizontal="center" vertical="center" wrapText="1"/>
    </xf>
    <xf numFmtId="0" fontId="53" fillId="20" borderId="7" xfId="2" applyFont="1" applyFill="1" applyBorder="1" applyAlignment="1">
      <alignment horizontal="center" vertical="center" wrapText="1"/>
    </xf>
    <xf numFmtId="0" fontId="53" fillId="20" borderId="7" xfId="4" applyFont="1" applyFill="1" applyBorder="1" applyAlignment="1">
      <alignment horizontal="center" vertical="center" wrapText="1"/>
    </xf>
    <xf numFmtId="0" fontId="18" fillId="21" borderId="0" xfId="22" applyFont="1" applyFill="1" applyAlignment="1"/>
    <xf numFmtId="14" fontId="45" fillId="21" borderId="7" xfId="22" applyNumberFormat="1" applyFont="1" applyFill="1" applyBorder="1" applyAlignment="1">
      <alignment horizontal="left"/>
    </xf>
    <xf numFmtId="14" fontId="53" fillId="20" borderId="7" xfId="22" applyNumberFormat="1" applyFont="1" applyFill="1" applyBorder="1" applyAlignment="1">
      <alignment horizontal="center" vertical="center" wrapText="1"/>
    </xf>
    <xf numFmtId="165" fontId="53" fillId="20" borderId="7" xfId="22" applyNumberFormat="1" applyFont="1" applyFill="1" applyBorder="1" applyAlignment="1">
      <alignment vertical="center" wrapText="1"/>
    </xf>
    <xf numFmtId="165" fontId="53" fillId="20" borderId="7" xfId="5" applyNumberFormat="1" applyFont="1" applyFill="1" applyBorder="1" applyAlignment="1">
      <alignment vertical="center" wrapText="1"/>
    </xf>
    <xf numFmtId="165" fontId="53" fillId="22" borderId="7" xfId="22" applyNumberFormat="1" applyFont="1" applyFill="1" applyBorder="1" applyAlignment="1">
      <alignment vertical="center" wrapText="1"/>
    </xf>
    <xf numFmtId="0" fontId="53" fillId="20" borderId="7" xfId="22" applyFont="1" applyFill="1" applyBorder="1" applyAlignment="1">
      <alignment vertical="center" wrapText="1"/>
    </xf>
    <xf numFmtId="0" fontId="53" fillId="21" borderId="7" xfId="22" applyFont="1" applyFill="1" applyBorder="1"/>
    <xf numFmtId="0" fontId="50" fillId="21" borderId="7" xfId="22" applyFont="1" applyFill="1" applyBorder="1" applyAlignment="1"/>
    <xf numFmtId="0" fontId="50" fillId="18" borderId="7" xfId="22" applyFont="1" applyFill="1" applyBorder="1" applyAlignment="1">
      <alignment horizontal="center"/>
    </xf>
    <xf numFmtId="0" fontId="49" fillId="18" borderId="7" xfId="22" applyFont="1" applyFill="1" applyBorder="1"/>
    <xf numFmtId="0" fontId="49" fillId="18" borderId="7" xfId="22" applyFont="1" applyFill="1" applyBorder="1" applyAlignment="1">
      <alignment horizontal="center"/>
    </xf>
    <xf numFmtId="0" fontId="50" fillId="14" borderId="7" xfId="22" applyFont="1" applyFill="1" applyBorder="1" applyAlignment="1">
      <alignment horizontal="center"/>
    </xf>
    <xf numFmtId="0" fontId="52" fillId="14" borderId="7" xfId="22" applyFont="1" applyFill="1" applyBorder="1" applyAlignment="1">
      <alignment wrapText="1"/>
    </xf>
    <xf numFmtId="0" fontId="49" fillId="14" borderId="7" xfId="22" applyFont="1" applyFill="1" applyBorder="1" applyAlignment="1">
      <alignment horizontal="center"/>
    </xf>
    <xf numFmtId="0" fontId="52" fillId="18" borderId="7" xfId="22" applyFont="1" applyFill="1" applyBorder="1" applyAlignment="1">
      <alignment wrapText="1"/>
    </xf>
    <xf numFmtId="0" fontId="53" fillId="9" borderId="7" xfId="1" applyFont="1" applyFill="1" applyBorder="1" applyAlignment="1">
      <alignment horizontal="left" vertical="center" wrapText="1"/>
    </xf>
    <xf numFmtId="0" fontId="50" fillId="5" borderId="7" xfId="22" applyFont="1" applyFill="1" applyBorder="1" applyAlignment="1">
      <alignment horizontal="center"/>
    </xf>
    <xf numFmtId="0" fontId="53" fillId="9" borderId="7" xfId="22" applyFont="1" applyFill="1" applyBorder="1" applyAlignment="1">
      <alignment horizontal="center" vertical="center" wrapText="1"/>
    </xf>
    <xf numFmtId="0" fontId="53" fillId="9" borderId="7" xfId="2" applyFont="1" applyFill="1" applyBorder="1" applyAlignment="1">
      <alignment horizontal="center" vertical="center" wrapText="1"/>
    </xf>
    <xf numFmtId="0" fontId="53" fillId="9" borderId="7" xfId="4" applyFont="1" applyFill="1" applyBorder="1" applyAlignment="1">
      <alignment horizontal="center" vertical="center" wrapText="1"/>
    </xf>
    <xf numFmtId="0" fontId="18" fillId="5" borderId="0" xfId="22" applyFont="1" applyFill="1" applyAlignment="1"/>
    <xf numFmtId="0" fontId="52" fillId="5" borderId="7" xfId="22" applyFont="1" applyFill="1" applyBorder="1" applyAlignment="1">
      <alignment wrapText="1"/>
    </xf>
    <xf numFmtId="165" fontId="53" fillId="9" borderId="7" xfId="5" applyNumberFormat="1" applyFont="1" applyFill="1" applyBorder="1" applyAlignment="1">
      <alignment vertical="center" wrapText="1"/>
    </xf>
    <xf numFmtId="165" fontId="53" fillId="7" borderId="7" xfId="5" applyNumberFormat="1" applyFont="1" applyFill="1" applyBorder="1" applyAlignment="1">
      <alignment vertical="center" wrapText="1"/>
    </xf>
    <xf numFmtId="165" fontId="53" fillId="9" borderId="7" xfId="22" applyNumberFormat="1" applyFont="1" applyFill="1" applyBorder="1" applyAlignment="1">
      <alignment vertical="center" wrapText="1"/>
    </xf>
    <xf numFmtId="0" fontId="49" fillId="5" borderId="7" xfId="22" applyFont="1" applyFill="1" applyBorder="1" applyAlignment="1">
      <alignment horizontal="center"/>
    </xf>
    <xf numFmtId="0" fontId="50" fillId="5" borderId="7" xfId="22" applyFont="1" applyFill="1" applyBorder="1" applyAlignment="1">
      <alignment horizontal="left" wrapText="1"/>
    </xf>
    <xf numFmtId="0" fontId="6" fillId="2" borderId="4" xfId="2" applyFont="1" applyFill="1" applyBorder="1" applyAlignment="1">
      <alignment horizontal="center" vertical="center" wrapText="1"/>
    </xf>
    <xf numFmtId="0" fontId="3" fillId="0" borderId="1" xfId="2" applyFont="1" applyBorder="1"/>
    <xf numFmtId="0" fontId="3" fillId="0" borderId="2" xfId="2" applyFont="1" applyBorder="1"/>
    <xf numFmtId="0" fontId="13" fillId="0" borderId="0" xfId="2" applyFont="1" applyAlignment="1">
      <alignment horizontal="left" wrapText="1"/>
    </xf>
    <xf numFmtId="0" fontId="8" fillId="0" borderId="0" xfId="2"/>
    <xf numFmtId="0" fontId="14" fillId="2" borderId="0" xfId="2" applyFont="1" applyFill="1" applyAlignment="1">
      <alignment horizontal="left"/>
    </xf>
    <xf numFmtId="0" fontId="3" fillId="0" borderId="0" xfId="2" applyFont="1"/>
    <xf numFmtId="0" fontId="5" fillId="3" borderId="9" xfId="2" applyFont="1" applyFill="1" applyBorder="1" applyAlignment="1">
      <alignment horizontal="center" vertical="center" wrapText="1"/>
    </xf>
    <xf numFmtId="0" fontId="3" fillId="0" borderId="10" xfId="2" applyFont="1" applyBorder="1"/>
    <xf numFmtId="0" fontId="6" fillId="2" borderId="5" xfId="2" applyFont="1" applyFill="1" applyBorder="1" applyAlignment="1">
      <alignment horizontal="center" vertical="center" wrapText="1"/>
    </xf>
    <xf numFmtId="0" fontId="3" fillId="0" borderId="6" xfId="2" applyFont="1" applyBorder="1"/>
    <xf numFmtId="0" fontId="3" fillId="0" borderId="3" xfId="2" applyFont="1" applyBorder="1"/>
    <xf numFmtId="164" fontId="6" fillId="2" borderId="5" xfId="2" applyNumberFormat="1" applyFont="1" applyFill="1" applyBorder="1" applyAlignment="1">
      <alignment horizontal="center" vertical="center" wrapText="1"/>
    </xf>
    <xf numFmtId="0" fontId="5" fillId="0" borderId="4" xfId="2" applyFont="1" applyBorder="1" applyAlignment="1">
      <alignment wrapText="1"/>
    </xf>
    <xf numFmtId="164" fontId="6" fillId="2" borderId="4" xfId="2" applyNumberFormat="1" applyFont="1" applyFill="1" applyBorder="1" applyAlignment="1">
      <alignment horizontal="center" vertical="center" wrapText="1"/>
    </xf>
    <xf numFmtId="4" fontId="6" fillId="2" borderId="0" xfId="2" applyNumberFormat="1" applyFont="1" applyFill="1" applyAlignment="1">
      <alignment wrapText="1"/>
    </xf>
    <xf numFmtId="0" fontId="5" fillId="4" borderId="4" xfId="2" applyFont="1" applyFill="1" applyBorder="1" applyAlignment="1">
      <alignment wrapText="1"/>
    </xf>
    <xf numFmtId="0" fontId="35" fillId="0" borderId="4" xfId="22" applyFont="1" applyBorder="1" applyAlignment="1">
      <alignment wrapText="1"/>
    </xf>
    <xf numFmtId="0" fontId="31" fillId="0" borderId="1" xfId="22" applyFont="1" applyBorder="1"/>
    <xf numFmtId="0" fontId="31" fillId="0" borderId="2" xfId="22" applyFont="1" applyBorder="1"/>
    <xf numFmtId="164" fontId="36" fillId="2" borderId="5" xfId="22" applyNumberFormat="1" applyFont="1" applyFill="1" applyBorder="1" applyAlignment="1">
      <alignment horizontal="center" vertical="center" wrapText="1"/>
    </xf>
    <xf numFmtId="0" fontId="31" fillId="0" borderId="6" xfId="22" applyFont="1" applyBorder="1"/>
    <xf numFmtId="4" fontId="36" fillId="2" borderId="0" xfId="22" applyNumberFormat="1" applyFont="1" applyFill="1" applyAlignment="1">
      <alignment wrapText="1"/>
    </xf>
    <xf numFmtId="0" fontId="31" fillId="0" borderId="0" xfId="22" applyFont="1"/>
    <xf numFmtId="0" fontId="35" fillId="4" borderId="4" xfId="22" applyFont="1" applyFill="1" applyBorder="1" applyAlignment="1">
      <alignment wrapText="1"/>
    </xf>
    <xf numFmtId="164" fontId="36" fillId="2" borderId="4" xfId="22" applyNumberFormat="1" applyFont="1" applyFill="1" applyBorder="1" applyAlignment="1">
      <alignment horizontal="center" vertical="center" wrapText="1"/>
    </xf>
    <xf numFmtId="0" fontId="36" fillId="2" borderId="5" xfId="22" applyFont="1" applyFill="1" applyBorder="1" applyAlignment="1">
      <alignment horizontal="center" vertical="center" wrapText="1"/>
    </xf>
    <xf numFmtId="0" fontId="36" fillId="2" borderId="4" xfId="22" applyFont="1" applyFill="1" applyBorder="1" applyAlignment="1">
      <alignment horizontal="center" vertical="center" wrapText="1"/>
    </xf>
    <xf numFmtId="0" fontId="29" fillId="0" borderId="0" xfId="22" applyFont="1" applyAlignment="1">
      <alignment horizontal="left" wrapText="1"/>
    </xf>
    <xf numFmtId="0" fontId="28" fillId="0" borderId="0" xfId="22"/>
    <xf numFmtId="0" fontId="30" fillId="2" borderId="0" xfId="22" applyFont="1" applyFill="1" applyAlignment="1">
      <alignment horizontal="left"/>
    </xf>
    <xf numFmtId="0" fontId="35" fillId="3" borderId="9" xfId="22" applyFont="1" applyFill="1" applyBorder="1" applyAlignment="1">
      <alignment horizontal="center" vertical="center" wrapText="1"/>
    </xf>
    <xf numFmtId="0" fontId="31" fillId="0" borderId="10" xfId="22" applyFont="1" applyBorder="1"/>
    <xf numFmtId="0" fontId="31" fillId="0" borderId="3" xfId="22" applyFont="1" applyBorder="1"/>
    <xf numFmtId="0" fontId="28" fillId="0" borderId="0" xfId="22" applyFont="1" applyAlignment="1"/>
    <xf numFmtId="0" fontId="30" fillId="2" borderId="0" xfId="22" applyFont="1" applyFill="1" applyBorder="1" applyAlignment="1">
      <alignment horizontal="left"/>
    </xf>
    <xf numFmtId="0" fontId="31" fillId="0" borderId="0" xfId="22" applyFont="1" applyBorder="1"/>
    <xf numFmtId="0" fontId="35" fillId="0" borderId="9" xfId="22" applyFont="1" applyBorder="1" applyAlignment="1">
      <alignment wrapText="1"/>
    </xf>
    <xf numFmtId="0" fontId="35" fillId="0" borderId="10" xfId="22" applyFont="1" applyBorder="1" applyAlignment="1">
      <alignment wrapText="1"/>
    </xf>
    <xf numFmtId="0" fontId="35" fillId="0" borderId="14" xfId="22" applyFont="1" applyBorder="1" applyAlignment="1">
      <alignment wrapText="1"/>
    </xf>
    <xf numFmtId="0" fontId="35" fillId="0" borderId="1" xfId="22" applyFont="1" applyBorder="1" applyAlignment="1">
      <alignment wrapText="1"/>
    </xf>
    <xf numFmtId="0" fontId="35" fillId="0" borderId="2" xfId="22" applyFont="1" applyBorder="1" applyAlignment="1">
      <alignment wrapText="1"/>
    </xf>
    <xf numFmtId="0" fontId="36" fillId="2" borderId="4" xfId="22" applyFont="1" applyFill="1" applyBorder="1" applyAlignment="1">
      <alignment vertical="center" wrapText="1"/>
    </xf>
    <xf numFmtId="0" fontId="31" fillId="0" borderId="1" xfId="22" applyFont="1" applyBorder="1" applyAlignment="1"/>
    <xf numFmtId="0" fontId="31" fillId="0" borderId="2" xfId="22" applyFont="1" applyBorder="1" applyAlignment="1"/>
    <xf numFmtId="164" fontId="36" fillId="2" borderId="5" xfId="22" applyNumberFormat="1" applyFont="1" applyFill="1" applyBorder="1" applyAlignment="1">
      <alignment vertical="center" wrapText="1"/>
    </xf>
    <xf numFmtId="0" fontId="31" fillId="0" borderId="6" xfId="22" applyFont="1" applyBorder="1" applyAlignment="1"/>
    <xf numFmtId="0" fontId="29" fillId="0" borderId="0" xfId="22" applyFont="1" applyAlignment="1">
      <alignment wrapText="1"/>
    </xf>
    <xf numFmtId="0" fontId="30" fillId="2" borderId="0" xfId="22" applyFont="1" applyFill="1" applyBorder="1" applyAlignment="1">
      <alignment wrapText="1"/>
    </xf>
    <xf numFmtId="0" fontId="31" fillId="0" borderId="0" xfId="22" applyFont="1" applyBorder="1" applyAlignment="1">
      <alignment wrapText="1"/>
    </xf>
    <xf numFmtId="0" fontId="30" fillId="2" borderId="0" xfId="22" applyFont="1" applyFill="1" applyBorder="1" applyAlignment="1"/>
    <xf numFmtId="0" fontId="31" fillId="0" borderId="0" xfId="22" applyFont="1" applyBorder="1" applyAlignment="1"/>
    <xf numFmtId="0" fontId="35" fillId="3" borderId="9" xfId="22" applyFont="1" applyFill="1" applyBorder="1" applyAlignment="1">
      <alignment vertical="center" wrapText="1"/>
    </xf>
    <xf numFmtId="0" fontId="31" fillId="0" borderId="10" xfId="22" applyFont="1" applyBorder="1" applyAlignment="1"/>
    <xf numFmtId="0" fontId="36" fillId="2" borderId="5" xfId="22" applyFont="1" applyFill="1" applyBorder="1" applyAlignment="1">
      <alignment vertical="center" wrapText="1"/>
    </xf>
    <xf numFmtId="164" fontId="36" fillId="2" borderId="4" xfId="22" applyNumberFormat="1" applyFont="1" applyFill="1" applyBorder="1" applyAlignment="1">
      <alignment vertical="center" wrapText="1"/>
    </xf>
    <xf numFmtId="0" fontId="31" fillId="0" borderId="3" xfId="22" applyFont="1" applyBorder="1" applyAlignment="1"/>
    <xf numFmtId="0" fontId="36" fillId="2" borderId="5" xfId="22" applyFont="1" applyFill="1" applyBorder="1" applyAlignment="1">
      <alignment vertical="center"/>
    </xf>
    <xf numFmtId="0" fontId="31" fillId="0" borderId="6" xfId="22" applyFont="1" applyBorder="1" applyAlignment="1">
      <alignment wrapText="1"/>
    </xf>
    <xf numFmtId="164" fontId="36" fillId="2" borderId="7" xfId="22" applyNumberFormat="1" applyFont="1" applyFill="1" applyBorder="1" applyAlignment="1">
      <alignment horizontal="center" vertical="center" wrapText="1"/>
    </xf>
    <xf numFmtId="0" fontId="31" fillId="0" borderId="7" xfId="22" applyFont="1" applyBorder="1"/>
    <xf numFmtId="0" fontId="29" fillId="0" borderId="7" xfId="22" applyFont="1" applyBorder="1" applyAlignment="1">
      <alignment horizontal="left" wrapText="1"/>
    </xf>
    <xf numFmtId="0" fontId="28" fillId="0" borderId="7" xfId="22" applyFont="1" applyBorder="1" applyAlignment="1"/>
    <xf numFmtId="0" fontId="30" fillId="2" borderId="7" xfId="22" applyFont="1" applyFill="1" applyBorder="1" applyAlignment="1">
      <alignment horizontal="left"/>
    </xf>
    <xf numFmtId="0" fontId="35" fillId="3" borderId="7" xfId="22" applyFont="1" applyFill="1" applyBorder="1" applyAlignment="1">
      <alignment horizontal="center" vertical="center" wrapText="1"/>
    </xf>
    <xf numFmtId="0" fontId="35" fillId="0" borderId="7" xfId="22" applyFont="1" applyBorder="1" applyAlignment="1">
      <alignment wrapText="1"/>
    </xf>
    <xf numFmtId="0" fontId="36" fillId="2" borderId="7" xfId="22" applyFont="1" applyFill="1" applyBorder="1" applyAlignment="1">
      <alignment horizontal="center" vertical="center" wrapText="1"/>
    </xf>
    <xf numFmtId="0" fontId="52" fillId="0" borderId="7" xfId="22" applyFont="1" applyBorder="1" applyAlignment="1">
      <alignment wrapText="1"/>
    </xf>
    <xf numFmtId="0" fontId="49" fillId="0" borderId="7" xfId="22" applyFont="1" applyBorder="1"/>
    <xf numFmtId="0" fontId="47" fillId="0" borderId="7" xfId="22" applyFont="1" applyBorder="1" applyAlignment="1">
      <alignment horizontal="left" wrapText="1"/>
    </xf>
    <xf numFmtId="0" fontId="50" fillId="0" borderId="7" xfId="22" applyFont="1" applyBorder="1" applyAlignment="1"/>
    <xf numFmtId="0" fontId="48" fillId="2" borderId="7" xfId="22" applyFont="1" applyFill="1" applyBorder="1" applyAlignment="1">
      <alignment horizontal="left"/>
    </xf>
    <xf numFmtId="0" fontId="52" fillId="3" borderId="7" xfId="22" applyFont="1" applyFill="1" applyBorder="1" applyAlignment="1">
      <alignment horizontal="center" vertical="center" wrapText="1"/>
    </xf>
    <xf numFmtId="0" fontId="58" fillId="2" borderId="7" xfId="22" applyFont="1" applyFill="1" applyBorder="1" applyAlignment="1">
      <alignment horizontal="center" vertical="center" wrapText="1"/>
    </xf>
    <xf numFmtId="164" fontId="58" fillId="2" borderId="7" xfId="22" applyNumberFormat="1" applyFont="1" applyFill="1" applyBorder="1" applyAlignment="1">
      <alignment horizontal="center" vertical="center" wrapText="1"/>
    </xf>
    <xf numFmtId="164" fontId="58" fillId="11" borderId="7" xfId="22" applyNumberFormat="1" applyFont="1" applyFill="1" applyBorder="1" applyAlignment="1">
      <alignment horizontal="center" vertical="center" wrapText="1"/>
    </xf>
    <xf numFmtId="0" fontId="49" fillId="12" borderId="7" xfId="22" applyFont="1" applyFill="1" applyBorder="1"/>
    <xf numFmtId="0" fontId="18" fillId="14" borderId="0" xfId="22" applyFont="1" applyFill="1" applyAlignment="1">
      <alignment horizontal="center"/>
    </xf>
    <xf numFmtId="0" fontId="45" fillId="5" borderId="0" xfId="22" applyFont="1" applyFill="1" applyAlignment="1">
      <alignment horizontal="left"/>
    </xf>
    <xf numFmtId="0" fontId="39" fillId="5" borderId="0" xfId="22" applyFont="1" applyFill="1" applyAlignment="1">
      <alignment horizontal="center"/>
    </xf>
    <xf numFmtId="0" fontId="39" fillId="5" borderId="0" xfId="22" applyFont="1" applyFill="1" applyAlignment="1"/>
    <xf numFmtId="0" fontId="18" fillId="5" borderId="7" xfId="22" applyFont="1" applyFill="1" applyBorder="1" applyAlignment="1">
      <alignment horizontal="center" vertical="center"/>
    </xf>
    <xf numFmtId="0" fontId="18" fillId="5" borderId="0" xfId="22" applyFont="1" applyFill="1" applyAlignment="1">
      <alignment horizontal="left"/>
    </xf>
    <xf numFmtId="0" fontId="18" fillId="14" borderId="0" xfId="22" applyFont="1" applyFill="1" applyAlignment="1">
      <alignment horizontal="left" wrapText="1"/>
    </xf>
    <xf numFmtId="0" fontId="7" fillId="9" borderId="7" xfId="22" applyFont="1" applyFill="1" applyBorder="1" applyAlignment="1">
      <alignment horizontal="center" vertical="center" wrapText="1"/>
    </xf>
    <xf numFmtId="0" fontId="18" fillId="5" borderId="0" xfId="22" applyFont="1" applyFill="1" applyBorder="1" applyAlignment="1"/>
    <xf numFmtId="0" fontId="45" fillId="5" borderId="7" xfId="22" applyFont="1" applyFill="1" applyBorder="1" applyAlignment="1">
      <alignment horizontal="left" wrapText="1"/>
    </xf>
    <xf numFmtId="0" fontId="53" fillId="5" borderId="7" xfId="22" applyFont="1" applyFill="1" applyBorder="1" applyAlignment="1">
      <alignment horizontal="left" vertical="center" wrapText="1"/>
    </xf>
    <xf numFmtId="14" fontId="53" fillId="9" borderId="7" xfId="22" applyNumberFormat="1" applyFont="1" applyFill="1" applyBorder="1" applyAlignment="1">
      <alignment horizontal="left" vertical="center"/>
    </xf>
    <xf numFmtId="14" fontId="53" fillId="9" borderId="7" xfId="22" applyNumberFormat="1" applyFont="1" applyFill="1" applyBorder="1" applyAlignment="1">
      <alignment horizontal="center" vertical="center" wrapText="1"/>
    </xf>
    <xf numFmtId="0" fontId="52" fillId="9" borderId="7" xfId="22" applyFont="1" applyFill="1" applyBorder="1" applyAlignment="1">
      <alignment horizontal="center" vertical="center" wrapText="1"/>
    </xf>
    <xf numFmtId="0" fontId="53" fillId="9" borderId="7" xfId="22" applyFont="1" applyFill="1" applyBorder="1" applyAlignment="1">
      <alignment vertical="center" wrapText="1"/>
    </xf>
    <xf numFmtId="0" fontId="54" fillId="5" borderId="7" xfId="22" applyFont="1" applyFill="1" applyBorder="1" applyAlignment="1"/>
    <xf numFmtId="0" fontId="53" fillId="14" borderId="7" xfId="22" applyFont="1" applyFill="1" applyBorder="1" applyAlignment="1">
      <alignment horizontal="center" vertical="center" wrapText="1"/>
    </xf>
    <xf numFmtId="0" fontId="40" fillId="14" borderId="0" xfId="22" applyFont="1" applyFill="1" applyAlignment="1"/>
    <xf numFmtId="0" fontId="18" fillId="5" borderId="0" xfId="22" applyFont="1" applyFill="1" applyAlignment="1">
      <alignment horizontal="center"/>
    </xf>
    <xf numFmtId="14" fontId="53" fillId="9" borderId="7" xfId="22" applyNumberFormat="1" applyFont="1" applyFill="1" applyBorder="1" applyAlignment="1">
      <alignment horizontal="left" vertical="center" wrapText="1"/>
    </xf>
    <xf numFmtId="0" fontId="45" fillId="5" borderId="7" xfId="22" applyFont="1" applyFill="1" applyBorder="1" applyAlignment="1">
      <alignment horizontal="center"/>
    </xf>
    <xf numFmtId="0" fontId="45" fillId="5" borderId="7" xfId="22" applyFont="1" applyFill="1" applyBorder="1" applyAlignment="1">
      <alignment horizontal="center" vertical="center"/>
    </xf>
    <xf numFmtId="0" fontId="53" fillId="9" borderId="7" xfId="22" applyFont="1" applyFill="1" applyBorder="1" applyAlignment="1">
      <alignment horizontal="left" vertical="center" wrapText="1"/>
    </xf>
    <xf numFmtId="0" fontId="50" fillId="5" borderId="7" xfId="22" applyFont="1" applyFill="1" applyBorder="1" applyAlignment="1">
      <alignment horizontal="center" vertical="center"/>
    </xf>
    <xf numFmtId="0" fontId="53" fillId="5" borderId="7" xfId="22" applyFont="1" applyFill="1" applyBorder="1" applyAlignment="1">
      <alignment horizontal="center" vertical="center" wrapText="1"/>
    </xf>
    <xf numFmtId="0" fontId="53" fillId="9" borderId="7" xfId="22" applyFont="1" applyFill="1" applyBorder="1" applyAlignment="1">
      <alignment horizontal="left" vertical="center"/>
    </xf>
    <xf numFmtId="164" fontId="53" fillId="9" borderId="7" xfId="22" applyNumberFormat="1" applyFont="1" applyFill="1" applyBorder="1" applyAlignment="1">
      <alignment horizontal="left" vertical="center" wrapText="1"/>
    </xf>
    <xf numFmtId="0" fontId="18" fillId="5" borderId="0" xfId="22" applyFont="1" applyFill="1" applyAlignment="1">
      <alignment horizontal="left" wrapText="1"/>
    </xf>
    <xf numFmtId="0" fontId="46" fillId="5" borderId="7" xfId="22" applyFont="1" applyFill="1" applyBorder="1" applyAlignment="1"/>
    <xf numFmtId="3" fontId="53" fillId="9" borderId="7" xfId="22" applyNumberFormat="1" applyFont="1" applyFill="1" applyBorder="1" applyAlignment="1">
      <alignment horizontal="center" vertical="center" wrapText="1"/>
    </xf>
    <xf numFmtId="0" fontId="46" fillId="5" borderId="7" xfId="22" applyFont="1" applyFill="1" applyBorder="1" applyAlignment="1">
      <alignment horizontal="left"/>
    </xf>
    <xf numFmtId="3" fontId="50" fillId="5" borderId="7" xfId="22" applyNumberFormat="1" applyFont="1" applyFill="1" applyBorder="1" applyAlignment="1">
      <alignment horizontal="center" vertical="center"/>
    </xf>
    <xf numFmtId="14" fontId="45" fillId="5" borderId="7" xfId="22" applyNumberFormat="1" applyFont="1" applyFill="1" applyBorder="1" applyAlignment="1">
      <alignment horizontal="left"/>
    </xf>
  </cellXfs>
  <cellStyles count="27">
    <cellStyle name="Hiperlink 2" xfId="8"/>
    <cellStyle name="Normal" xfId="0" builtinId="0"/>
    <cellStyle name="Normal 10" xfId="22"/>
    <cellStyle name="Normal 2" xfId="1"/>
    <cellStyle name="Normal 2 2" xfId="3"/>
    <cellStyle name="Normal 2 3" xfId="11"/>
    <cellStyle name="Normal 2 4" xfId="17"/>
    <cellStyle name="Normal 2 5" xfId="23"/>
    <cellStyle name="Normal 3" xfId="2"/>
    <cellStyle name="Normal 3 2" xfId="12"/>
    <cellStyle name="Normal 3 3" xfId="18"/>
    <cellStyle name="Normal 3 4" xfId="24"/>
    <cellStyle name="Normal 4" xfId="4"/>
    <cellStyle name="Normal 4 2" xfId="13"/>
    <cellStyle name="Normal 4 3" xfId="19"/>
    <cellStyle name="Normal 4 4" xfId="25"/>
    <cellStyle name="Normal 5" xfId="5"/>
    <cellStyle name="Normal 5 2" xfId="14"/>
    <cellStyle name="Normal 5 3" xfId="20"/>
    <cellStyle name="Normal 5 4" xfId="26"/>
    <cellStyle name="Normal 6" xfId="7"/>
    <cellStyle name="Normal 7" xfId="9"/>
    <cellStyle name="Normal 8" xfId="10"/>
    <cellStyle name="Normal 9" xfId="16"/>
    <cellStyle name="Porcentagem 2" xfId="6"/>
    <cellStyle name="Porcentagem 3" xfId="15"/>
    <cellStyle name="Porcentagem 4" xfId="21"/>
  </cellStyles>
  <dxfs count="12">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sei.pe.gov.br/sei/controlador.php?acao=documento_alterar&amp;acao_origem=arvore_visualizar&amp;acao_retorno=arvore_visualizar&amp;id_procedimento=32599802&amp;id_documento=32599832&amp;arvore=1&amp;infra_sistema=100000100&amp;infra_unidade_atual=110007354&amp;infra_hash=ab83b5d360cf74a59f81cebdb6268ae14ccc357942bb95e6c23d51f1d9d964a" TargetMode="Externa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77</xdr:row>
      <xdr:rowOff>0</xdr:rowOff>
    </xdr:from>
    <xdr:to>
      <xdr:col>11</xdr:col>
      <xdr:colOff>304800</xdr:colOff>
      <xdr:row>78</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4A0D38D5-4F6D-4BB5-B54F-497B405DB4C7}"/>
            </a:ext>
          </a:extLst>
        </xdr:cNvPr>
        <xdr:cNvSpPr>
          <a:spLocks noChangeAspect="1" noChangeArrowheads="1"/>
        </xdr:cNvSpPr>
      </xdr:nvSpPr>
      <xdr:spPr bwMode="auto">
        <a:xfrm>
          <a:off x="18849975" y="157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81</xdr:row>
      <xdr:rowOff>0</xdr:rowOff>
    </xdr:from>
    <xdr:to>
      <xdr:col>11</xdr:col>
      <xdr:colOff>304800</xdr:colOff>
      <xdr:row>82</xdr:row>
      <xdr:rowOff>104775</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B4F93C70-B062-4474-A0EE-9002477B23F5}"/>
            </a:ext>
          </a:extLst>
        </xdr:cNvPr>
        <xdr:cNvSpPr>
          <a:spLocks noChangeAspect="1" noChangeArrowheads="1"/>
        </xdr:cNvSpPr>
      </xdr:nvSpPr>
      <xdr:spPr bwMode="auto">
        <a:xfrm>
          <a:off x="18849975" y="1655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9525</xdr:colOff>
      <xdr:row>0</xdr:row>
      <xdr:rowOff>47624</xdr:rowOff>
    </xdr:from>
    <xdr:to>
      <xdr:col>0</xdr:col>
      <xdr:colOff>1362075</xdr:colOff>
      <xdr:row>2</xdr:row>
      <xdr:rowOff>238125</xdr:rowOff>
    </xdr:to>
    <xdr:pic>
      <xdr:nvPicPr>
        <xdr:cNvPr id="5" name="Imagem 4">
          <a:extLst>
            <a:ext uri="{FF2B5EF4-FFF2-40B4-BE49-F238E27FC236}">
              <a16:creationId xmlns:a16="http://schemas.microsoft.com/office/drawing/2014/main" id="{A0650B04-1283-43A5-AE9F-197C9897697A}"/>
            </a:ext>
          </a:extLst>
        </xdr:cNvPr>
        <xdr:cNvPicPr>
          <a:picLocks noChangeAspect="1"/>
        </xdr:cNvPicPr>
      </xdr:nvPicPr>
      <xdr:blipFill>
        <a:blip xmlns:r="http://schemas.openxmlformats.org/officeDocument/2006/relationships" r:embed="rId2"/>
        <a:stretch>
          <a:fillRect/>
        </a:stretch>
      </xdr:blipFill>
      <xdr:spPr>
        <a:xfrm>
          <a:off x="9525" y="47624"/>
          <a:ext cx="1352550" cy="7239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0</xdr:colOff>
      <xdr:row>38</xdr:row>
      <xdr:rowOff>0</xdr:rowOff>
    </xdr:from>
    <xdr:to>
      <xdr:col>11</xdr:col>
      <xdr:colOff>304800</xdr:colOff>
      <xdr:row>39</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782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50</xdr:row>
      <xdr:rowOff>0</xdr:rowOff>
    </xdr:from>
    <xdr:to>
      <xdr:col>11</xdr:col>
      <xdr:colOff>304800</xdr:colOff>
      <xdr:row>51</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1022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46</xdr:row>
      <xdr:rowOff>0</xdr:rowOff>
    </xdr:from>
    <xdr:to>
      <xdr:col>11</xdr:col>
      <xdr:colOff>304800</xdr:colOff>
      <xdr:row>47</xdr:row>
      <xdr:rowOff>104775</xdr:rowOff>
    </xdr:to>
    <xdr:sp macro="" textlink="">
      <xdr:nvSpPr>
        <xdr:cNvPr id="5" name="AutoShape 7" descr="Consultar/Alterar Documento">
          <a:hlinkClick xmlns:r="http://schemas.openxmlformats.org/officeDocument/2006/relationships" r:id="rId1"/>
        </xdr:cNvPr>
        <xdr:cNvSpPr>
          <a:spLocks noChangeAspect="1" noChangeArrowheads="1"/>
        </xdr:cNvSpPr>
      </xdr:nvSpPr>
      <xdr:spPr bwMode="auto">
        <a:xfrm>
          <a:off x="17497425" y="942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47</xdr:row>
      <xdr:rowOff>0</xdr:rowOff>
    </xdr:from>
    <xdr:to>
      <xdr:col>11</xdr:col>
      <xdr:colOff>304800</xdr:colOff>
      <xdr:row>48</xdr:row>
      <xdr:rowOff>104774</xdr:rowOff>
    </xdr:to>
    <xdr:sp macro="" textlink="">
      <xdr:nvSpPr>
        <xdr:cNvPr id="6" name="AutoShape 7" descr="Consultar/Alterar Documento">
          <a:hlinkClick xmlns:r="http://schemas.openxmlformats.org/officeDocument/2006/relationships" r:id="rId1"/>
        </xdr:cNvPr>
        <xdr:cNvSpPr>
          <a:spLocks noChangeAspect="1" noChangeArrowheads="1"/>
        </xdr:cNvSpPr>
      </xdr:nvSpPr>
      <xdr:spPr bwMode="auto">
        <a:xfrm>
          <a:off x="17497425" y="96202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178593</xdr:rowOff>
    </xdr:to>
    <xdr:pic>
      <xdr:nvPicPr>
        <xdr:cNvPr id="7" name="Imagem 6">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5834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0</xdr:colOff>
      <xdr:row>38</xdr:row>
      <xdr:rowOff>0</xdr:rowOff>
    </xdr:from>
    <xdr:to>
      <xdr:col>11</xdr:col>
      <xdr:colOff>304800</xdr:colOff>
      <xdr:row>39</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7981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50</xdr:row>
      <xdr:rowOff>0</xdr:rowOff>
    </xdr:from>
    <xdr:to>
      <xdr:col>11</xdr:col>
      <xdr:colOff>304800</xdr:colOff>
      <xdr:row>51</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1038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46</xdr:row>
      <xdr:rowOff>0</xdr:rowOff>
    </xdr:from>
    <xdr:to>
      <xdr:col>11</xdr:col>
      <xdr:colOff>304800</xdr:colOff>
      <xdr:row>47</xdr:row>
      <xdr:rowOff>104775</xdr:rowOff>
    </xdr:to>
    <xdr:sp macro="" textlink="">
      <xdr:nvSpPr>
        <xdr:cNvPr id="5" name="AutoShape 7" descr="Consultar/Alterar Documento">
          <a:hlinkClick xmlns:r="http://schemas.openxmlformats.org/officeDocument/2006/relationships" r:id="rId1"/>
        </xdr:cNvPr>
        <xdr:cNvSpPr>
          <a:spLocks noChangeAspect="1" noChangeArrowheads="1"/>
        </xdr:cNvSpPr>
      </xdr:nvSpPr>
      <xdr:spPr bwMode="auto">
        <a:xfrm>
          <a:off x="17497425" y="958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47</xdr:row>
      <xdr:rowOff>0</xdr:rowOff>
    </xdr:from>
    <xdr:to>
      <xdr:col>11</xdr:col>
      <xdr:colOff>304800</xdr:colOff>
      <xdr:row>48</xdr:row>
      <xdr:rowOff>104773</xdr:rowOff>
    </xdr:to>
    <xdr:sp macro="" textlink="">
      <xdr:nvSpPr>
        <xdr:cNvPr id="6" name="AutoShape 7" descr="Consultar/Alterar Documento">
          <a:hlinkClick xmlns:r="http://schemas.openxmlformats.org/officeDocument/2006/relationships" r:id="rId1"/>
        </xdr:cNvPr>
        <xdr:cNvSpPr>
          <a:spLocks noChangeAspect="1" noChangeArrowheads="1"/>
        </xdr:cNvSpPr>
      </xdr:nvSpPr>
      <xdr:spPr bwMode="auto">
        <a:xfrm>
          <a:off x="17497425" y="9782175"/>
          <a:ext cx="304800" cy="30479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11906</xdr:rowOff>
    </xdr:from>
    <xdr:to>
      <xdr:col>0</xdr:col>
      <xdr:colOff>1381124</xdr:colOff>
      <xdr:row>2</xdr:row>
      <xdr:rowOff>190499</xdr:rowOff>
    </xdr:to>
    <xdr:pic>
      <xdr:nvPicPr>
        <xdr:cNvPr id="7" name="Imagem 6">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11906"/>
          <a:ext cx="1381124" cy="5834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0</xdr:colOff>
      <xdr:row>38</xdr:row>
      <xdr:rowOff>0</xdr:rowOff>
    </xdr:from>
    <xdr:to>
      <xdr:col>11</xdr:col>
      <xdr:colOff>304800</xdr:colOff>
      <xdr:row>39</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993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50</xdr:row>
      <xdr:rowOff>0</xdr:rowOff>
    </xdr:from>
    <xdr:to>
      <xdr:col>11</xdr:col>
      <xdr:colOff>304800</xdr:colOff>
      <xdr:row>51</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46</xdr:row>
      <xdr:rowOff>0</xdr:rowOff>
    </xdr:from>
    <xdr:to>
      <xdr:col>11</xdr:col>
      <xdr:colOff>304800</xdr:colOff>
      <xdr:row>47</xdr:row>
      <xdr:rowOff>104775</xdr:rowOff>
    </xdr:to>
    <xdr:sp macro="" textlink="">
      <xdr:nvSpPr>
        <xdr:cNvPr id="5" name="AutoShape 7" descr="Consultar/Alterar Documento">
          <a:hlinkClick xmlns:r="http://schemas.openxmlformats.org/officeDocument/2006/relationships" r:id="rId1"/>
        </xdr:cNvPr>
        <xdr:cNvSpPr>
          <a:spLocks noChangeAspect="1" noChangeArrowheads="1"/>
        </xdr:cNvSpPr>
      </xdr:nvSpPr>
      <xdr:spPr bwMode="auto">
        <a:xfrm>
          <a:off x="17497425" y="1153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47</xdr:row>
      <xdr:rowOff>0</xdr:rowOff>
    </xdr:from>
    <xdr:to>
      <xdr:col>11</xdr:col>
      <xdr:colOff>304800</xdr:colOff>
      <xdr:row>48</xdr:row>
      <xdr:rowOff>104774</xdr:rowOff>
    </xdr:to>
    <xdr:sp macro="" textlink="">
      <xdr:nvSpPr>
        <xdr:cNvPr id="6" name="AutoShape 7" descr="Consultar/Alterar Documento">
          <a:hlinkClick xmlns:r="http://schemas.openxmlformats.org/officeDocument/2006/relationships" r:id="rId1"/>
        </xdr:cNvPr>
        <xdr:cNvSpPr>
          <a:spLocks noChangeAspect="1" noChangeArrowheads="1"/>
        </xdr:cNvSpPr>
      </xdr:nvSpPr>
      <xdr:spPr bwMode="auto">
        <a:xfrm>
          <a:off x="17497425" y="117348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11905</xdr:colOff>
      <xdr:row>0</xdr:row>
      <xdr:rowOff>0</xdr:rowOff>
    </xdr:from>
    <xdr:to>
      <xdr:col>0</xdr:col>
      <xdr:colOff>1369218</xdr:colOff>
      <xdr:row>3</xdr:row>
      <xdr:rowOff>23812</xdr:rowOff>
    </xdr:to>
    <xdr:pic>
      <xdr:nvPicPr>
        <xdr:cNvPr id="7" name="Imagem 6">
          <a:extLst>
            <a:ext uri="{FF2B5EF4-FFF2-40B4-BE49-F238E27FC236}">
              <a16:creationId xmlns:a16="http://schemas.microsoft.com/office/drawing/2014/main" id="{A0650B04-1283-43A5-AE9F-197C9897697A}"/>
            </a:ext>
          </a:extLst>
        </xdr:cNvPr>
        <xdr:cNvPicPr>
          <a:picLocks noChangeAspect="1"/>
        </xdr:cNvPicPr>
      </xdr:nvPicPr>
      <xdr:blipFill>
        <a:blip xmlns:r="http://schemas.openxmlformats.org/officeDocument/2006/relationships" r:embed="rId2"/>
        <a:stretch>
          <a:fillRect/>
        </a:stretch>
      </xdr:blipFill>
      <xdr:spPr>
        <a:xfrm>
          <a:off x="11905" y="0"/>
          <a:ext cx="1357313" cy="6310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0</xdr:colOff>
      <xdr:row>44</xdr:row>
      <xdr:rowOff>0</xdr:rowOff>
    </xdr:from>
    <xdr:to>
      <xdr:col>11</xdr:col>
      <xdr:colOff>304800</xdr:colOff>
      <xdr:row>45</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8D2ED35B-8660-464C-B2D9-DE913578DDB5}"/>
            </a:ext>
          </a:extLst>
        </xdr:cNvPr>
        <xdr:cNvSpPr>
          <a:spLocks noChangeAspect="1" noChangeArrowheads="1"/>
        </xdr:cNvSpPr>
      </xdr:nvSpPr>
      <xdr:spPr bwMode="auto">
        <a:xfrm>
          <a:off x="18849975" y="915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45</xdr:row>
      <xdr:rowOff>0</xdr:rowOff>
    </xdr:from>
    <xdr:to>
      <xdr:col>11</xdr:col>
      <xdr:colOff>304800</xdr:colOff>
      <xdr:row>46</xdr:row>
      <xdr:rowOff>104775</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596C06C6-29B0-4904-B569-391B33DE6EA7}"/>
            </a:ext>
          </a:extLst>
        </xdr:cNvPr>
        <xdr:cNvSpPr>
          <a:spLocks noChangeAspect="1" noChangeArrowheads="1"/>
        </xdr:cNvSpPr>
      </xdr:nvSpPr>
      <xdr:spPr bwMode="auto">
        <a:xfrm>
          <a:off x="18849975" y="935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176</xdr:row>
      <xdr:rowOff>0</xdr:rowOff>
    </xdr:from>
    <xdr:to>
      <xdr:col>2</xdr:col>
      <xdr:colOff>1352550</xdr:colOff>
      <xdr:row>179</xdr:row>
      <xdr:rowOff>123826</xdr:rowOff>
    </xdr:to>
    <xdr:pic>
      <xdr:nvPicPr>
        <xdr:cNvPr id="5" name="Imagem 4">
          <a:extLst>
            <a:ext uri="{FF2B5EF4-FFF2-40B4-BE49-F238E27FC236}">
              <a16:creationId xmlns:a16="http://schemas.microsoft.com/office/drawing/2014/main" id="{05B258BF-5089-497D-B94A-B0DD5C14D143}"/>
            </a:ext>
          </a:extLst>
        </xdr:cNvPr>
        <xdr:cNvPicPr>
          <a:picLocks noChangeAspect="1"/>
        </xdr:cNvPicPr>
      </xdr:nvPicPr>
      <xdr:blipFill>
        <a:blip xmlns:r="http://schemas.openxmlformats.org/officeDocument/2006/relationships" r:embed="rId2"/>
        <a:stretch>
          <a:fillRect/>
        </a:stretch>
      </xdr:blipFill>
      <xdr:spPr>
        <a:xfrm>
          <a:off x="2571750" y="35594925"/>
          <a:ext cx="1352550" cy="723901"/>
        </a:xfrm>
        <a:prstGeom prst="rect">
          <a:avLst/>
        </a:prstGeom>
      </xdr:spPr>
    </xdr:pic>
    <xdr:clientData/>
  </xdr:twoCellAnchor>
  <xdr:twoCellAnchor editAs="oneCell">
    <xdr:from>
      <xdr:col>2</xdr:col>
      <xdr:colOff>152400</xdr:colOff>
      <xdr:row>176</xdr:row>
      <xdr:rowOff>152400</xdr:rowOff>
    </xdr:from>
    <xdr:to>
      <xdr:col>2</xdr:col>
      <xdr:colOff>1504950</xdr:colOff>
      <xdr:row>180</xdr:row>
      <xdr:rowOff>76201</xdr:rowOff>
    </xdr:to>
    <xdr:pic>
      <xdr:nvPicPr>
        <xdr:cNvPr id="6" name="Imagem 5">
          <a:extLst>
            <a:ext uri="{FF2B5EF4-FFF2-40B4-BE49-F238E27FC236}">
              <a16:creationId xmlns:a16="http://schemas.microsoft.com/office/drawing/2014/main" id="{C62C4398-11C5-4B4C-8BBA-17966A2C07B3}"/>
            </a:ext>
          </a:extLst>
        </xdr:cNvPr>
        <xdr:cNvPicPr>
          <a:picLocks noChangeAspect="1"/>
        </xdr:cNvPicPr>
      </xdr:nvPicPr>
      <xdr:blipFill>
        <a:blip xmlns:r="http://schemas.openxmlformats.org/officeDocument/2006/relationships" r:embed="rId2"/>
        <a:stretch>
          <a:fillRect/>
        </a:stretch>
      </xdr:blipFill>
      <xdr:spPr>
        <a:xfrm>
          <a:off x="2724150" y="35747325"/>
          <a:ext cx="1352550" cy="723901"/>
        </a:xfrm>
        <a:prstGeom prst="rect">
          <a:avLst/>
        </a:prstGeom>
      </xdr:spPr>
    </xdr:pic>
    <xdr:clientData/>
  </xdr:twoCellAnchor>
  <xdr:twoCellAnchor editAs="oneCell">
    <xdr:from>
      <xdr:col>2</xdr:col>
      <xdr:colOff>304800</xdr:colOff>
      <xdr:row>177</xdr:row>
      <xdr:rowOff>104775</xdr:rowOff>
    </xdr:from>
    <xdr:to>
      <xdr:col>2</xdr:col>
      <xdr:colOff>1657350</xdr:colOff>
      <xdr:row>181</xdr:row>
      <xdr:rowOff>28576</xdr:rowOff>
    </xdr:to>
    <xdr:pic>
      <xdr:nvPicPr>
        <xdr:cNvPr id="7" name="Imagem 6">
          <a:extLst>
            <a:ext uri="{FF2B5EF4-FFF2-40B4-BE49-F238E27FC236}">
              <a16:creationId xmlns:a16="http://schemas.microsoft.com/office/drawing/2014/main" id="{47B17442-A982-4E33-A34E-FEA1DB656B05}"/>
            </a:ext>
          </a:extLst>
        </xdr:cNvPr>
        <xdr:cNvPicPr>
          <a:picLocks noChangeAspect="1"/>
        </xdr:cNvPicPr>
      </xdr:nvPicPr>
      <xdr:blipFill>
        <a:blip xmlns:r="http://schemas.openxmlformats.org/officeDocument/2006/relationships" r:embed="rId2"/>
        <a:stretch>
          <a:fillRect/>
        </a:stretch>
      </xdr:blipFill>
      <xdr:spPr>
        <a:xfrm>
          <a:off x="2876550" y="35899725"/>
          <a:ext cx="1352550" cy="723901"/>
        </a:xfrm>
        <a:prstGeom prst="rect">
          <a:avLst/>
        </a:prstGeom>
      </xdr:spPr>
    </xdr:pic>
    <xdr:clientData/>
  </xdr:twoCellAnchor>
  <xdr:twoCellAnchor editAs="oneCell">
    <xdr:from>
      <xdr:col>0</xdr:col>
      <xdr:colOff>0</xdr:colOff>
      <xdr:row>0</xdr:row>
      <xdr:rowOff>66675</xdr:rowOff>
    </xdr:from>
    <xdr:to>
      <xdr:col>0</xdr:col>
      <xdr:colOff>1352550</xdr:colOff>
      <xdr:row>2</xdr:row>
      <xdr:rowOff>257176</xdr:rowOff>
    </xdr:to>
    <xdr:pic>
      <xdr:nvPicPr>
        <xdr:cNvPr id="8" name="Imagem 7">
          <a:extLst>
            <a:ext uri="{FF2B5EF4-FFF2-40B4-BE49-F238E27FC236}">
              <a16:creationId xmlns:a16="http://schemas.microsoft.com/office/drawing/2014/main" id="{0C4A346D-4564-4C70-816D-F71E0ED9C395}"/>
            </a:ext>
          </a:extLst>
        </xdr:cNvPr>
        <xdr:cNvPicPr>
          <a:picLocks noChangeAspect="1"/>
        </xdr:cNvPicPr>
      </xdr:nvPicPr>
      <xdr:blipFill>
        <a:blip xmlns:r="http://schemas.openxmlformats.org/officeDocument/2006/relationships" r:embed="rId2"/>
        <a:stretch>
          <a:fillRect/>
        </a:stretch>
      </xdr:blipFill>
      <xdr:spPr>
        <a:xfrm>
          <a:off x="0" y="66675"/>
          <a:ext cx="1352550" cy="7239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0</xdr:colOff>
      <xdr:row>35</xdr:row>
      <xdr:rowOff>0</xdr:rowOff>
    </xdr:from>
    <xdr:to>
      <xdr:col>11</xdr:col>
      <xdr:colOff>304800</xdr:colOff>
      <xdr:row>36</xdr:row>
      <xdr:rowOff>104775</xdr:rowOff>
    </xdr:to>
    <xdr:sp macro="" textlink="">
      <xdr:nvSpPr>
        <xdr:cNvPr id="3" name="AutoShape 7" descr="Consultar/Alterar Documento">
          <a:hlinkClick xmlns:r="http://schemas.openxmlformats.org/officeDocument/2006/relationships" r:id="rId1"/>
          <a:extLst>
            <a:ext uri="{FF2B5EF4-FFF2-40B4-BE49-F238E27FC236}">
              <a16:creationId xmlns:a16="http://schemas.microsoft.com/office/drawing/2014/main" id="{332A68E7-BD71-4527-843F-5890901F6225}"/>
            </a:ext>
          </a:extLst>
        </xdr:cNvPr>
        <xdr:cNvSpPr>
          <a:spLocks noChangeAspect="1" noChangeArrowheads="1"/>
        </xdr:cNvSpPr>
      </xdr:nvSpPr>
      <xdr:spPr bwMode="auto">
        <a:xfrm>
          <a:off x="18849975" y="736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36</xdr:row>
      <xdr:rowOff>0</xdr:rowOff>
    </xdr:from>
    <xdr:to>
      <xdr:col>11</xdr:col>
      <xdr:colOff>304800</xdr:colOff>
      <xdr:row>37</xdr:row>
      <xdr:rowOff>104775</xdr:rowOff>
    </xdr:to>
    <xdr:sp macro="" textlink="">
      <xdr:nvSpPr>
        <xdr:cNvPr id="4" name="AutoShape 7" descr="Consultar/Alterar Documento">
          <a:hlinkClick xmlns:r="http://schemas.openxmlformats.org/officeDocument/2006/relationships" r:id="rId1"/>
          <a:extLst>
            <a:ext uri="{FF2B5EF4-FFF2-40B4-BE49-F238E27FC236}">
              <a16:creationId xmlns:a16="http://schemas.microsoft.com/office/drawing/2014/main" id="{D34EDDD5-3E01-497D-8542-91B07E53B0AD}"/>
            </a:ext>
          </a:extLst>
        </xdr:cNvPr>
        <xdr:cNvSpPr>
          <a:spLocks noChangeAspect="1" noChangeArrowheads="1"/>
        </xdr:cNvSpPr>
      </xdr:nvSpPr>
      <xdr:spPr bwMode="auto">
        <a:xfrm>
          <a:off x="18849975" y="756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247650</xdr:rowOff>
    </xdr:to>
    <xdr:pic>
      <xdr:nvPicPr>
        <xdr:cNvPr id="5" name="Imagem 4">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0</xdr:colOff>
      <xdr:row>34</xdr:row>
      <xdr:rowOff>0</xdr:rowOff>
    </xdr:from>
    <xdr:to>
      <xdr:col>11</xdr:col>
      <xdr:colOff>304800</xdr:colOff>
      <xdr:row>35</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7162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35</xdr:row>
      <xdr:rowOff>0</xdr:rowOff>
    </xdr:from>
    <xdr:to>
      <xdr:col>11</xdr:col>
      <xdr:colOff>304800</xdr:colOff>
      <xdr:row>36</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736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257175</xdr:rowOff>
    </xdr:to>
    <xdr:pic>
      <xdr:nvPicPr>
        <xdr:cNvPr id="5" name="Imagem 4">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0</xdr:colOff>
      <xdr:row>30</xdr:row>
      <xdr:rowOff>0</xdr:rowOff>
    </xdr:from>
    <xdr:to>
      <xdr:col>11</xdr:col>
      <xdr:colOff>304800</xdr:colOff>
      <xdr:row>31</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52114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31</xdr:row>
      <xdr:rowOff>0</xdr:rowOff>
    </xdr:from>
    <xdr:to>
      <xdr:col>11</xdr:col>
      <xdr:colOff>304800</xdr:colOff>
      <xdr:row>32</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5211425" y="6562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257175</xdr:rowOff>
    </xdr:to>
    <xdr:pic>
      <xdr:nvPicPr>
        <xdr:cNvPr id="5" name="Imagem 4">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29</xdr:row>
      <xdr:rowOff>0</xdr:rowOff>
    </xdr:from>
    <xdr:to>
      <xdr:col>11</xdr:col>
      <xdr:colOff>304800</xdr:colOff>
      <xdr:row>30</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29</xdr:row>
      <xdr:rowOff>0</xdr:rowOff>
    </xdr:from>
    <xdr:to>
      <xdr:col>11</xdr:col>
      <xdr:colOff>304800</xdr:colOff>
      <xdr:row>30</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6515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1</xdr:col>
      <xdr:colOff>2800</xdr:colOff>
      <xdr:row>2</xdr:row>
      <xdr:rowOff>243168</xdr:rowOff>
    </xdr:to>
    <xdr:pic>
      <xdr:nvPicPr>
        <xdr:cNvPr id="5" name="Imagem 4">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0</xdr:colOff>
      <xdr:row>27</xdr:row>
      <xdr:rowOff>0</xdr:rowOff>
    </xdr:from>
    <xdr:to>
      <xdr:col>11</xdr:col>
      <xdr:colOff>304800</xdr:colOff>
      <xdr:row>28</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28</xdr:row>
      <xdr:rowOff>0</xdr:rowOff>
    </xdr:from>
    <xdr:to>
      <xdr:col>11</xdr:col>
      <xdr:colOff>304800</xdr:colOff>
      <xdr:row>29</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596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257175</xdr:rowOff>
    </xdr:to>
    <xdr:pic>
      <xdr:nvPicPr>
        <xdr:cNvPr id="5" name="Imagem 4">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0</xdr:colOff>
      <xdr:row>45</xdr:row>
      <xdr:rowOff>0</xdr:rowOff>
    </xdr:from>
    <xdr:to>
      <xdr:col>11</xdr:col>
      <xdr:colOff>304800</xdr:colOff>
      <xdr:row>46</xdr:row>
      <xdr:rowOff>104775</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95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59</xdr:row>
      <xdr:rowOff>0</xdr:rowOff>
    </xdr:from>
    <xdr:to>
      <xdr:col>11</xdr:col>
      <xdr:colOff>304800</xdr:colOff>
      <xdr:row>60</xdr:row>
      <xdr:rowOff>104775</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12353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52</xdr:row>
      <xdr:rowOff>0</xdr:rowOff>
    </xdr:from>
    <xdr:to>
      <xdr:col>11</xdr:col>
      <xdr:colOff>304800</xdr:colOff>
      <xdr:row>53</xdr:row>
      <xdr:rowOff>104774</xdr:rowOff>
    </xdr:to>
    <xdr:sp macro="" textlink="">
      <xdr:nvSpPr>
        <xdr:cNvPr id="5" name="AutoShape 7" descr="Consultar/Alterar Documento">
          <a:hlinkClick xmlns:r="http://schemas.openxmlformats.org/officeDocument/2006/relationships" r:id="rId1"/>
        </xdr:cNvPr>
        <xdr:cNvSpPr>
          <a:spLocks noChangeAspect="1" noChangeArrowheads="1"/>
        </xdr:cNvSpPr>
      </xdr:nvSpPr>
      <xdr:spPr bwMode="auto">
        <a:xfrm>
          <a:off x="17497425" y="109537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1381124</xdr:colOff>
      <xdr:row>2</xdr:row>
      <xdr:rowOff>257175</xdr:rowOff>
    </xdr:to>
    <xdr:pic>
      <xdr:nvPicPr>
        <xdr:cNvPr id="6" name="Imagem 5">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0"/>
          <a:ext cx="1381124" cy="7810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0</xdr:colOff>
      <xdr:row>41</xdr:row>
      <xdr:rowOff>0</xdr:rowOff>
    </xdr:from>
    <xdr:to>
      <xdr:col>11</xdr:col>
      <xdr:colOff>304800</xdr:colOff>
      <xdr:row>42</xdr:row>
      <xdr:rowOff>104773</xdr:rowOff>
    </xdr:to>
    <xdr:sp macro="" textlink="">
      <xdr:nvSpPr>
        <xdr:cNvPr id="3" name="AutoShape 7" descr="Consultar/Alterar Documento">
          <a:hlinkClick xmlns:r="http://schemas.openxmlformats.org/officeDocument/2006/relationships" r:id="rId1"/>
        </xdr:cNvPr>
        <xdr:cNvSpPr>
          <a:spLocks noChangeAspect="1" noChangeArrowheads="1"/>
        </xdr:cNvSpPr>
      </xdr:nvSpPr>
      <xdr:spPr bwMode="auto">
        <a:xfrm>
          <a:off x="17497425" y="905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53</xdr:row>
      <xdr:rowOff>0</xdr:rowOff>
    </xdr:from>
    <xdr:to>
      <xdr:col>11</xdr:col>
      <xdr:colOff>304800</xdr:colOff>
      <xdr:row>54</xdr:row>
      <xdr:rowOff>104773</xdr:rowOff>
    </xdr:to>
    <xdr:sp macro="" textlink="">
      <xdr:nvSpPr>
        <xdr:cNvPr id="4" name="AutoShape 7" descr="Consultar/Alterar Documento">
          <a:hlinkClick xmlns:r="http://schemas.openxmlformats.org/officeDocument/2006/relationships" r:id="rId1"/>
        </xdr:cNvPr>
        <xdr:cNvSpPr>
          <a:spLocks noChangeAspect="1" noChangeArrowheads="1"/>
        </xdr:cNvSpPr>
      </xdr:nvSpPr>
      <xdr:spPr bwMode="auto">
        <a:xfrm>
          <a:off x="17497425" y="1145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49</xdr:row>
      <xdr:rowOff>0</xdr:rowOff>
    </xdr:from>
    <xdr:to>
      <xdr:col>11</xdr:col>
      <xdr:colOff>304800</xdr:colOff>
      <xdr:row>50</xdr:row>
      <xdr:rowOff>104773</xdr:rowOff>
    </xdr:to>
    <xdr:sp macro="" textlink="">
      <xdr:nvSpPr>
        <xdr:cNvPr id="5" name="AutoShape 7" descr="Consultar/Alterar Documento">
          <a:hlinkClick xmlns:r="http://schemas.openxmlformats.org/officeDocument/2006/relationships" r:id="rId1"/>
        </xdr:cNvPr>
        <xdr:cNvSpPr>
          <a:spLocks noChangeAspect="1" noChangeArrowheads="1"/>
        </xdr:cNvSpPr>
      </xdr:nvSpPr>
      <xdr:spPr bwMode="auto">
        <a:xfrm>
          <a:off x="17497425" y="1065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50</xdr:row>
      <xdr:rowOff>0</xdr:rowOff>
    </xdr:from>
    <xdr:to>
      <xdr:col>11</xdr:col>
      <xdr:colOff>304800</xdr:colOff>
      <xdr:row>51</xdr:row>
      <xdr:rowOff>104774</xdr:rowOff>
    </xdr:to>
    <xdr:sp macro="" textlink="">
      <xdr:nvSpPr>
        <xdr:cNvPr id="6" name="AutoShape 7" descr="Consultar/Alterar Documento">
          <a:hlinkClick xmlns:r="http://schemas.openxmlformats.org/officeDocument/2006/relationships" r:id="rId1"/>
        </xdr:cNvPr>
        <xdr:cNvSpPr>
          <a:spLocks noChangeAspect="1" noChangeArrowheads="1"/>
        </xdr:cNvSpPr>
      </xdr:nvSpPr>
      <xdr:spPr bwMode="auto">
        <a:xfrm>
          <a:off x="17497425" y="1085850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35718</xdr:rowOff>
    </xdr:from>
    <xdr:to>
      <xdr:col>0</xdr:col>
      <xdr:colOff>1238250</xdr:colOff>
      <xdr:row>2</xdr:row>
      <xdr:rowOff>166686</xdr:rowOff>
    </xdr:to>
    <xdr:pic>
      <xdr:nvPicPr>
        <xdr:cNvPr id="8" name="Imagem 7">
          <a:extLst>
            <a:ext uri="{FF2B5EF4-FFF2-40B4-BE49-F238E27FC236}">
              <a16:creationId xmlns:a16="http://schemas.microsoft.com/office/drawing/2014/main" id="{48DCAB98-7C17-481B-BFA7-032A1EC22198}"/>
            </a:ext>
          </a:extLst>
        </xdr:cNvPr>
        <xdr:cNvPicPr>
          <a:picLocks noChangeAspect="1"/>
        </xdr:cNvPicPr>
      </xdr:nvPicPr>
      <xdr:blipFill>
        <a:blip xmlns:r="http://schemas.openxmlformats.org/officeDocument/2006/relationships" r:embed="rId2"/>
        <a:stretch>
          <a:fillRect/>
        </a:stretch>
      </xdr:blipFill>
      <xdr:spPr>
        <a:xfrm>
          <a:off x="0" y="35718"/>
          <a:ext cx="1238250" cy="53578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280"/>
  <sheetViews>
    <sheetView workbookViewId="0">
      <pane ySplit="7" topLeftCell="A8" activePane="bottomLeft" state="frozen"/>
      <selection pane="bottomLeft" activeCell="C15" sqref="C15"/>
    </sheetView>
  </sheetViews>
  <sheetFormatPr defaultRowHeight="15" customHeight="1" x14ac:dyDescent="0.25"/>
  <cols>
    <col min="1" max="1" width="18.125" style="8" customWidth="1"/>
    <col min="2" max="2" width="15.625" style="8" customWidth="1"/>
    <col min="3" max="3" width="40.625" style="8" customWidth="1"/>
    <col min="4" max="4" width="14" style="8" customWidth="1"/>
    <col min="5" max="5" width="36.25" style="8" customWidth="1"/>
    <col min="6" max="6" width="43.5" style="8" customWidth="1"/>
    <col min="7" max="7" width="18.375" style="8" customWidth="1"/>
    <col min="8" max="10" width="13.125" style="8" customWidth="1"/>
    <col min="11" max="11" width="21.5" style="8" customWidth="1"/>
    <col min="12" max="12" width="14" style="8" customWidth="1"/>
    <col min="13" max="13" width="13.125" style="8" customWidth="1"/>
    <col min="14" max="14" width="15.625" style="8" customWidth="1"/>
    <col min="15" max="15" width="17.875" style="8" customWidth="1"/>
    <col min="16" max="17" width="18" style="8" customWidth="1"/>
    <col min="18" max="18" width="16.625" style="8" customWidth="1"/>
    <col min="19" max="19" width="15.75" style="8" customWidth="1"/>
    <col min="20" max="20" width="15.5" style="8" customWidth="1"/>
    <col min="21" max="21" width="14.75" style="8" customWidth="1"/>
    <col min="22" max="22" width="13.125" style="8" customWidth="1"/>
    <col min="23" max="23" width="17.25" style="8" customWidth="1"/>
    <col min="24" max="24" width="17.5" style="8" customWidth="1"/>
    <col min="25" max="25" width="54.375" style="8" customWidth="1"/>
    <col min="26" max="26" width="19.375" style="8" customWidth="1"/>
    <col min="27" max="27" width="15.875" style="8" customWidth="1"/>
    <col min="28" max="29" width="13.125" style="8" customWidth="1"/>
    <col min="30" max="16384" width="9" style="8"/>
  </cols>
  <sheetData>
    <row r="1" spans="1:31" ht="21" x14ac:dyDescent="0.35">
      <c r="A1" s="421"/>
      <c r="B1" s="423"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7"/>
      <c r="AC1" s="7"/>
    </row>
    <row r="2" spans="1:31" ht="21" x14ac:dyDescent="0.35">
      <c r="A2" s="422"/>
      <c r="B2" s="423" t="s">
        <v>1</v>
      </c>
      <c r="C2" s="424"/>
      <c r="D2" s="424"/>
      <c r="E2" s="424"/>
      <c r="F2" s="424"/>
      <c r="G2" s="424"/>
      <c r="H2" s="424"/>
      <c r="I2" s="424"/>
      <c r="J2" s="424"/>
      <c r="K2" s="424"/>
      <c r="L2" s="424"/>
      <c r="M2" s="424"/>
      <c r="N2" s="424"/>
      <c r="O2" s="424"/>
      <c r="P2" s="424"/>
      <c r="Q2" s="424"/>
      <c r="R2" s="424"/>
      <c r="S2" s="424"/>
      <c r="T2" s="424"/>
      <c r="U2" s="424"/>
      <c r="V2" s="424"/>
      <c r="W2" s="424"/>
      <c r="X2" s="424"/>
      <c r="Y2" s="424"/>
      <c r="Z2" s="424"/>
      <c r="AA2" s="424"/>
      <c r="AB2" s="7"/>
      <c r="AC2" s="7"/>
    </row>
    <row r="3" spans="1:31" ht="21" x14ac:dyDescent="0.35">
      <c r="A3" s="422"/>
      <c r="B3" s="423" t="s">
        <v>2</v>
      </c>
      <c r="C3" s="424"/>
      <c r="D3" s="424"/>
      <c r="E3" s="424"/>
      <c r="F3" s="424"/>
      <c r="G3" s="424"/>
      <c r="H3" s="424"/>
      <c r="I3" s="424"/>
      <c r="J3" s="424"/>
      <c r="K3" s="424"/>
      <c r="L3" s="424"/>
      <c r="M3" s="424"/>
      <c r="N3" s="424"/>
      <c r="O3" s="424"/>
      <c r="P3" s="424"/>
      <c r="Q3" s="424"/>
      <c r="R3" s="424"/>
      <c r="S3" s="424"/>
      <c r="T3" s="424"/>
      <c r="U3" s="424"/>
      <c r="V3" s="424"/>
      <c r="W3" s="424"/>
      <c r="X3" s="424"/>
      <c r="Y3" s="424"/>
      <c r="Z3" s="424"/>
      <c r="AA3" s="424"/>
      <c r="AB3" s="9"/>
      <c r="AC3" s="9"/>
    </row>
    <row r="4" spans="1:31" ht="15" customHeight="1" x14ac:dyDescent="0.25">
      <c r="A4" s="10" t="s">
        <v>655</v>
      </c>
      <c r="B4" s="11"/>
      <c r="C4" s="425" t="s">
        <v>3</v>
      </c>
      <c r="D4" s="426"/>
      <c r="E4" s="426"/>
      <c r="F4" s="426"/>
      <c r="G4" s="426"/>
      <c r="H4" s="426"/>
      <c r="I4" s="426"/>
      <c r="J4" s="426"/>
      <c r="K4" s="426"/>
      <c r="L4" s="426"/>
      <c r="M4" s="426"/>
      <c r="N4" s="426"/>
      <c r="O4" s="426"/>
      <c r="P4" s="426"/>
      <c r="Q4" s="426"/>
      <c r="R4" s="426"/>
      <c r="S4" s="426"/>
      <c r="T4" s="426"/>
      <c r="U4" s="426"/>
      <c r="V4" s="426"/>
      <c r="W4" s="426"/>
      <c r="X4" s="426"/>
      <c r="Y4" s="426"/>
      <c r="Z4" s="426"/>
      <c r="AA4" s="426"/>
      <c r="AB4" s="9"/>
      <c r="AC4" s="9"/>
    </row>
    <row r="5" spans="1:31" ht="15.75" customHeight="1" x14ac:dyDescent="0.25">
      <c r="A5" s="418" t="s">
        <v>4</v>
      </c>
      <c r="B5" s="420"/>
      <c r="C5" s="418" t="s">
        <v>5</v>
      </c>
      <c r="D5" s="419"/>
      <c r="E5" s="420"/>
      <c r="F5" s="418" t="s">
        <v>6</v>
      </c>
      <c r="G5" s="419"/>
      <c r="H5" s="419"/>
      <c r="I5" s="419"/>
      <c r="J5" s="419"/>
      <c r="K5" s="419"/>
      <c r="L5" s="419"/>
      <c r="M5" s="418" t="s">
        <v>7</v>
      </c>
      <c r="N5" s="419"/>
      <c r="O5" s="419"/>
      <c r="P5" s="419"/>
      <c r="Q5" s="419"/>
      <c r="R5" s="419"/>
      <c r="S5" s="420"/>
      <c r="T5" s="418" t="s">
        <v>8</v>
      </c>
      <c r="U5" s="419"/>
      <c r="V5" s="419"/>
      <c r="W5" s="419"/>
      <c r="X5" s="419"/>
      <c r="Y5" s="420"/>
      <c r="Z5" s="427" t="s">
        <v>9</v>
      </c>
      <c r="AA5" s="427" t="s">
        <v>10</v>
      </c>
      <c r="AB5" s="13"/>
      <c r="AC5" s="13"/>
      <c r="AD5" s="13"/>
    </row>
    <row r="6" spans="1:31" ht="15.75" customHeight="1" x14ac:dyDescent="0.25">
      <c r="A6" s="427" t="s">
        <v>11</v>
      </c>
      <c r="B6" s="427" t="s">
        <v>12</v>
      </c>
      <c r="C6" s="427" t="s">
        <v>13</v>
      </c>
      <c r="D6" s="427" t="s">
        <v>14</v>
      </c>
      <c r="E6" s="427" t="s">
        <v>15</v>
      </c>
      <c r="F6" s="427" t="s">
        <v>16</v>
      </c>
      <c r="G6" s="427" t="s">
        <v>17</v>
      </c>
      <c r="H6" s="427" t="s">
        <v>18</v>
      </c>
      <c r="I6" s="418" t="s">
        <v>19</v>
      </c>
      <c r="J6" s="420"/>
      <c r="K6" s="432" t="s">
        <v>20</v>
      </c>
      <c r="L6" s="420"/>
      <c r="M6" s="427" t="s">
        <v>21</v>
      </c>
      <c r="N6" s="427" t="s">
        <v>22</v>
      </c>
      <c r="O6" s="427" t="s">
        <v>23</v>
      </c>
      <c r="P6" s="427" t="s">
        <v>24</v>
      </c>
      <c r="Q6" s="430" t="s">
        <v>25</v>
      </c>
      <c r="R6" s="430" t="s">
        <v>26</v>
      </c>
      <c r="S6" s="430" t="s">
        <v>27</v>
      </c>
      <c r="T6" s="432" t="s">
        <v>28</v>
      </c>
      <c r="U6" s="420"/>
      <c r="V6" s="432" t="s">
        <v>29</v>
      </c>
      <c r="W6" s="420"/>
      <c r="X6" s="427" t="s">
        <v>30</v>
      </c>
      <c r="Y6" s="430" t="s">
        <v>31</v>
      </c>
      <c r="Z6" s="428"/>
      <c r="AA6" s="428"/>
      <c r="AB6" s="13"/>
      <c r="AC6" s="13"/>
      <c r="AD6" s="13"/>
      <c r="AE6" s="13"/>
    </row>
    <row r="7" spans="1:31" ht="30" x14ac:dyDescent="0.25">
      <c r="A7" s="428"/>
      <c r="B7" s="428"/>
      <c r="C7" s="428"/>
      <c r="D7" s="428"/>
      <c r="E7" s="428"/>
      <c r="F7" s="428"/>
      <c r="G7" s="428"/>
      <c r="H7" s="428"/>
      <c r="I7" s="12" t="s">
        <v>32</v>
      </c>
      <c r="J7" s="12" t="s">
        <v>33</v>
      </c>
      <c r="K7" s="12" t="s">
        <v>34</v>
      </c>
      <c r="L7" s="14" t="s">
        <v>35</v>
      </c>
      <c r="M7" s="428"/>
      <c r="N7" s="428"/>
      <c r="O7" s="428"/>
      <c r="P7" s="428"/>
      <c r="Q7" s="428"/>
      <c r="R7" s="428"/>
      <c r="S7" s="428"/>
      <c r="T7" s="12" t="s">
        <v>36</v>
      </c>
      <c r="U7" s="14" t="s">
        <v>37</v>
      </c>
      <c r="V7" s="12" t="s">
        <v>38</v>
      </c>
      <c r="W7" s="14" t="s">
        <v>39</v>
      </c>
      <c r="X7" s="428"/>
      <c r="Y7" s="428"/>
      <c r="Z7" s="428"/>
      <c r="AA7" s="429"/>
      <c r="AB7" s="13"/>
      <c r="AC7" s="13"/>
      <c r="AD7" s="13"/>
      <c r="AE7" s="13"/>
    </row>
    <row r="8" spans="1:31" x14ac:dyDescent="0.25">
      <c r="A8" s="1" t="s">
        <v>40</v>
      </c>
      <c r="B8" s="1" t="s">
        <v>40</v>
      </c>
      <c r="C8" s="22" t="s">
        <v>317</v>
      </c>
      <c r="D8" s="22" t="s">
        <v>205</v>
      </c>
      <c r="E8" s="22" t="s">
        <v>101</v>
      </c>
      <c r="F8" s="22" t="s">
        <v>314</v>
      </c>
      <c r="G8" s="17"/>
      <c r="H8" s="4" t="s">
        <v>58</v>
      </c>
      <c r="I8" s="4" t="s">
        <v>41</v>
      </c>
      <c r="J8" s="6" t="s">
        <v>100</v>
      </c>
      <c r="K8" s="5" t="s">
        <v>41</v>
      </c>
      <c r="L8" s="22" t="s">
        <v>318</v>
      </c>
      <c r="M8" s="30" t="s">
        <v>319</v>
      </c>
      <c r="N8" s="30" t="s">
        <v>319</v>
      </c>
      <c r="O8" s="18"/>
      <c r="P8" s="19"/>
      <c r="Q8" s="2">
        <v>0</v>
      </c>
      <c r="R8" s="2">
        <v>0</v>
      </c>
      <c r="S8" s="3">
        <v>0</v>
      </c>
      <c r="T8" s="4"/>
      <c r="U8" s="19">
        <v>120</v>
      </c>
      <c r="V8" s="4">
        <v>6</v>
      </c>
      <c r="W8" s="19">
        <v>55</v>
      </c>
      <c r="X8" s="4">
        <f>T8+V8</f>
        <v>6</v>
      </c>
      <c r="Y8" s="31">
        <f t="shared" ref="Y8:Y262" si="0">(T8*U8)+(V8*W8)</f>
        <v>330</v>
      </c>
      <c r="Z8" s="21">
        <f t="shared" ref="Z8:Z262" si="1">S8+Y8</f>
        <v>330</v>
      </c>
      <c r="AA8" s="32"/>
      <c r="AB8" s="13"/>
      <c r="AC8" s="13"/>
      <c r="AD8" s="15" t="s">
        <v>43</v>
      </c>
      <c r="AE8" s="13"/>
    </row>
    <row r="9" spans="1:31" x14ac:dyDescent="0.25">
      <c r="A9" s="1" t="s">
        <v>40</v>
      </c>
      <c r="B9" s="1" t="s">
        <v>40</v>
      </c>
      <c r="C9" s="22" t="s">
        <v>299</v>
      </c>
      <c r="D9" s="22" t="s">
        <v>300</v>
      </c>
      <c r="E9" s="22" t="s">
        <v>101</v>
      </c>
      <c r="F9" s="22" t="s">
        <v>320</v>
      </c>
      <c r="G9" s="17"/>
      <c r="H9" s="4" t="s">
        <v>58</v>
      </c>
      <c r="I9" s="4" t="s">
        <v>41</v>
      </c>
      <c r="J9" s="6" t="s">
        <v>100</v>
      </c>
      <c r="K9" s="5" t="s">
        <v>41</v>
      </c>
      <c r="L9" s="22" t="s">
        <v>321</v>
      </c>
      <c r="M9" s="30" t="s">
        <v>322</v>
      </c>
      <c r="N9" s="30" t="s">
        <v>322</v>
      </c>
      <c r="O9" s="18"/>
      <c r="P9" s="19"/>
      <c r="Q9" s="2">
        <v>0</v>
      </c>
      <c r="R9" s="2">
        <v>0</v>
      </c>
      <c r="S9" s="3">
        <v>0</v>
      </c>
      <c r="T9" s="4"/>
      <c r="U9" s="19">
        <v>120</v>
      </c>
      <c r="V9" s="4">
        <v>4</v>
      </c>
      <c r="W9" s="19">
        <v>55</v>
      </c>
      <c r="X9" s="4">
        <f t="shared" ref="X9:X72" si="2">T9+V9</f>
        <v>4</v>
      </c>
      <c r="Y9" s="31">
        <f t="shared" si="0"/>
        <v>220</v>
      </c>
      <c r="Z9" s="21">
        <f t="shared" si="1"/>
        <v>220</v>
      </c>
      <c r="AA9" s="32"/>
      <c r="AB9" s="13"/>
      <c r="AC9" s="13"/>
      <c r="AD9" s="15" t="s">
        <v>47</v>
      </c>
      <c r="AE9" s="13"/>
    </row>
    <row r="10" spans="1:31" ht="15.75" customHeight="1" x14ac:dyDescent="0.25">
      <c r="A10" s="1" t="s">
        <v>40</v>
      </c>
      <c r="B10" s="1" t="s">
        <v>40</v>
      </c>
      <c r="C10" s="22" t="s">
        <v>104</v>
      </c>
      <c r="D10" s="6" t="s">
        <v>105</v>
      </c>
      <c r="E10" s="22" t="s">
        <v>323</v>
      </c>
      <c r="F10" s="22" t="s">
        <v>324</v>
      </c>
      <c r="G10" s="17"/>
      <c r="H10" s="4" t="s">
        <v>58</v>
      </c>
      <c r="I10" s="4" t="s">
        <v>41</v>
      </c>
      <c r="J10" s="6" t="s">
        <v>100</v>
      </c>
      <c r="K10" s="5" t="s">
        <v>41</v>
      </c>
      <c r="L10" s="22" t="s">
        <v>325</v>
      </c>
      <c r="M10" s="18" t="s">
        <v>326</v>
      </c>
      <c r="N10" s="18" t="s">
        <v>326</v>
      </c>
      <c r="O10" s="18"/>
      <c r="P10" s="19"/>
      <c r="Q10" s="2">
        <v>0</v>
      </c>
      <c r="R10" s="2">
        <v>0</v>
      </c>
      <c r="S10" s="3">
        <v>0</v>
      </c>
      <c r="T10" s="4"/>
      <c r="U10" s="19">
        <v>120</v>
      </c>
      <c r="V10" s="4">
        <v>3</v>
      </c>
      <c r="W10" s="19">
        <v>55</v>
      </c>
      <c r="X10" s="4">
        <f t="shared" si="2"/>
        <v>3</v>
      </c>
      <c r="Y10" s="31">
        <f t="shared" si="0"/>
        <v>165</v>
      </c>
      <c r="Z10" s="21">
        <f t="shared" si="1"/>
        <v>165</v>
      </c>
      <c r="AA10" s="32"/>
      <c r="AB10" s="13"/>
      <c r="AC10" s="13"/>
      <c r="AD10" s="15" t="s">
        <v>50</v>
      </c>
      <c r="AE10" s="13"/>
    </row>
    <row r="11" spans="1:31" ht="15.75" customHeight="1" x14ac:dyDescent="0.25">
      <c r="A11" s="1" t="s">
        <v>40</v>
      </c>
      <c r="B11" s="1" t="s">
        <v>40</v>
      </c>
      <c r="C11" s="22" t="s">
        <v>270</v>
      </c>
      <c r="D11" s="22" t="s">
        <v>233</v>
      </c>
      <c r="E11" s="22" t="s">
        <v>103</v>
      </c>
      <c r="F11" s="22" t="s">
        <v>234</v>
      </c>
      <c r="G11" s="17"/>
      <c r="H11" s="4" t="s">
        <v>58</v>
      </c>
      <c r="I11" s="4" t="s">
        <v>41</v>
      </c>
      <c r="J11" s="22" t="s">
        <v>235</v>
      </c>
      <c r="K11" s="5" t="s">
        <v>41</v>
      </c>
      <c r="L11" s="22" t="s">
        <v>327</v>
      </c>
      <c r="M11" s="18" t="s">
        <v>328</v>
      </c>
      <c r="N11" s="18" t="s">
        <v>329</v>
      </c>
      <c r="O11" s="18"/>
      <c r="P11" s="19"/>
      <c r="Q11" s="2">
        <v>0</v>
      </c>
      <c r="R11" s="2">
        <v>0</v>
      </c>
      <c r="S11" s="3">
        <v>0</v>
      </c>
      <c r="T11" s="4">
        <v>2</v>
      </c>
      <c r="U11" s="19">
        <v>120</v>
      </c>
      <c r="V11" s="4">
        <v>7</v>
      </c>
      <c r="W11" s="19">
        <v>55</v>
      </c>
      <c r="X11" s="4">
        <f t="shared" si="2"/>
        <v>9</v>
      </c>
      <c r="Y11" s="31">
        <f t="shared" si="0"/>
        <v>625</v>
      </c>
      <c r="Z11" s="21">
        <f t="shared" si="1"/>
        <v>625</v>
      </c>
      <c r="AA11" s="32"/>
      <c r="AB11" s="13"/>
      <c r="AC11" s="13"/>
      <c r="AD11" s="13"/>
      <c r="AE11" s="13"/>
    </row>
    <row r="12" spans="1:31" ht="15.75" customHeight="1" x14ac:dyDescent="0.25">
      <c r="A12" s="1" t="s">
        <v>40</v>
      </c>
      <c r="B12" s="1" t="s">
        <v>40</v>
      </c>
      <c r="C12" s="22" t="s">
        <v>239</v>
      </c>
      <c r="D12" s="6" t="s">
        <v>240</v>
      </c>
      <c r="E12" s="6" t="s">
        <v>103</v>
      </c>
      <c r="F12" s="6" t="s">
        <v>330</v>
      </c>
      <c r="G12" s="17"/>
      <c r="H12" s="4" t="s">
        <v>58</v>
      </c>
      <c r="I12" s="4" t="s">
        <v>41</v>
      </c>
      <c r="J12" s="6" t="s">
        <v>241</v>
      </c>
      <c r="K12" s="5" t="s">
        <v>41</v>
      </c>
      <c r="L12" s="6" t="s">
        <v>331</v>
      </c>
      <c r="M12" s="18" t="s">
        <v>332</v>
      </c>
      <c r="N12" s="18" t="s">
        <v>333</v>
      </c>
      <c r="O12" s="18"/>
      <c r="P12" s="19"/>
      <c r="Q12" s="2">
        <v>0</v>
      </c>
      <c r="R12" s="2">
        <v>0</v>
      </c>
      <c r="S12" s="3">
        <v>0</v>
      </c>
      <c r="T12" s="4">
        <v>2</v>
      </c>
      <c r="U12" s="19">
        <v>120</v>
      </c>
      <c r="V12" s="4">
        <v>7</v>
      </c>
      <c r="W12" s="19">
        <v>55</v>
      </c>
      <c r="X12" s="4">
        <f t="shared" si="2"/>
        <v>9</v>
      </c>
      <c r="Y12" s="31">
        <f t="shared" si="0"/>
        <v>625</v>
      </c>
      <c r="Z12" s="21">
        <f t="shared" si="1"/>
        <v>625</v>
      </c>
      <c r="AA12" s="32"/>
      <c r="AB12" s="13"/>
      <c r="AC12" s="13"/>
      <c r="AD12" s="13"/>
      <c r="AE12" s="13"/>
    </row>
    <row r="13" spans="1:31" ht="15.75" customHeight="1" x14ac:dyDescent="0.25">
      <c r="A13" s="1" t="s">
        <v>40</v>
      </c>
      <c r="B13" s="1" t="s">
        <v>40</v>
      </c>
      <c r="C13" s="33" t="s">
        <v>273</v>
      </c>
      <c r="D13" s="22" t="s">
        <v>232</v>
      </c>
      <c r="E13" s="22" t="s">
        <v>103</v>
      </c>
      <c r="F13" s="22" t="s">
        <v>334</v>
      </c>
      <c r="G13" s="17"/>
      <c r="H13" s="4" t="s">
        <v>58</v>
      </c>
      <c r="I13" s="4" t="s">
        <v>41</v>
      </c>
      <c r="J13" s="6" t="s">
        <v>241</v>
      </c>
      <c r="K13" s="5" t="s">
        <v>41</v>
      </c>
      <c r="L13" s="22" t="s">
        <v>335</v>
      </c>
      <c r="M13" s="18" t="s">
        <v>336</v>
      </c>
      <c r="N13" s="18" t="s">
        <v>337</v>
      </c>
      <c r="O13" s="18"/>
      <c r="P13" s="19"/>
      <c r="Q13" s="2">
        <v>0</v>
      </c>
      <c r="R13" s="2">
        <v>0</v>
      </c>
      <c r="S13" s="3">
        <v>0</v>
      </c>
      <c r="T13" s="4">
        <v>2</v>
      </c>
      <c r="U13" s="19">
        <v>120</v>
      </c>
      <c r="V13" s="4">
        <v>5</v>
      </c>
      <c r="W13" s="19">
        <v>55</v>
      </c>
      <c r="X13" s="4">
        <f t="shared" si="2"/>
        <v>7</v>
      </c>
      <c r="Y13" s="31">
        <f t="shared" si="0"/>
        <v>515</v>
      </c>
      <c r="Z13" s="21">
        <f t="shared" si="1"/>
        <v>515</v>
      </c>
      <c r="AA13" s="32"/>
      <c r="AB13" s="13"/>
      <c r="AC13" s="13"/>
      <c r="AD13" s="13"/>
      <c r="AE13" s="13"/>
    </row>
    <row r="14" spans="1:31" ht="15.75" customHeight="1" x14ac:dyDescent="0.25">
      <c r="A14" s="1" t="s">
        <v>40</v>
      </c>
      <c r="B14" s="1" t="s">
        <v>40</v>
      </c>
      <c r="C14" s="22" t="s">
        <v>236</v>
      </c>
      <c r="D14" s="22" t="s">
        <v>237</v>
      </c>
      <c r="E14" s="22" t="s">
        <v>238</v>
      </c>
      <c r="F14" s="4" t="s">
        <v>271</v>
      </c>
      <c r="G14" s="17"/>
      <c r="H14" s="4" t="s">
        <v>58</v>
      </c>
      <c r="I14" s="4" t="s">
        <v>41</v>
      </c>
      <c r="J14" s="23" t="s">
        <v>235</v>
      </c>
      <c r="K14" s="5" t="s">
        <v>41</v>
      </c>
      <c r="L14" s="22" t="s">
        <v>338</v>
      </c>
      <c r="M14" s="22" t="s">
        <v>339</v>
      </c>
      <c r="N14" s="18" t="s">
        <v>329</v>
      </c>
      <c r="O14" s="18"/>
      <c r="P14" s="19"/>
      <c r="Q14" s="2">
        <v>0</v>
      </c>
      <c r="R14" s="2">
        <v>0</v>
      </c>
      <c r="S14" s="3">
        <v>0</v>
      </c>
      <c r="T14" s="4">
        <v>2</v>
      </c>
      <c r="U14" s="19">
        <v>120</v>
      </c>
      <c r="V14" s="4">
        <v>7</v>
      </c>
      <c r="W14" s="19">
        <v>55</v>
      </c>
      <c r="X14" s="4">
        <f t="shared" si="2"/>
        <v>9</v>
      </c>
      <c r="Y14" s="31">
        <f t="shared" si="0"/>
        <v>625</v>
      </c>
      <c r="Z14" s="21">
        <f t="shared" si="1"/>
        <v>625</v>
      </c>
      <c r="AA14" s="32"/>
      <c r="AB14" s="13"/>
      <c r="AC14" s="13"/>
      <c r="AD14" s="13"/>
      <c r="AE14" s="13"/>
    </row>
    <row r="15" spans="1:31" ht="15.75" customHeight="1" x14ac:dyDescent="0.25">
      <c r="A15" s="1" t="s">
        <v>40</v>
      </c>
      <c r="B15" s="1" t="s">
        <v>40</v>
      </c>
      <c r="C15" s="22" t="s">
        <v>159</v>
      </c>
      <c r="D15" s="4" t="s">
        <v>269</v>
      </c>
      <c r="E15" s="22" t="s">
        <v>103</v>
      </c>
      <c r="F15" s="4" t="s">
        <v>340</v>
      </c>
      <c r="G15" s="17"/>
      <c r="H15" s="4" t="s">
        <v>58</v>
      </c>
      <c r="I15" s="4" t="s">
        <v>41</v>
      </c>
      <c r="J15" s="23" t="s">
        <v>160</v>
      </c>
      <c r="K15" s="5" t="s">
        <v>41</v>
      </c>
      <c r="L15" s="22" t="s">
        <v>341</v>
      </c>
      <c r="M15" s="22" t="s">
        <v>342</v>
      </c>
      <c r="N15" s="18" t="s">
        <v>343</v>
      </c>
      <c r="O15" s="18"/>
      <c r="P15" s="19"/>
      <c r="Q15" s="2">
        <v>0</v>
      </c>
      <c r="R15" s="2">
        <v>0</v>
      </c>
      <c r="S15" s="3">
        <v>0</v>
      </c>
      <c r="T15" s="4">
        <v>1</v>
      </c>
      <c r="U15" s="19">
        <v>120</v>
      </c>
      <c r="V15" s="4">
        <v>2</v>
      </c>
      <c r="W15" s="19">
        <v>55</v>
      </c>
      <c r="X15" s="4">
        <f t="shared" si="2"/>
        <v>3</v>
      </c>
      <c r="Y15" s="31">
        <f t="shared" si="0"/>
        <v>230</v>
      </c>
      <c r="Z15" s="21">
        <f t="shared" si="1"/>
        <v>230</v>
      </c>
      <c r="AA15" s="32"/>
      <c r="AB15" s="13"/>
      <c r="AC15" s="13"/>
      <c r="AD15" s="13"/>
      <c r="AE15" s="13"/>
    </row>
    <row r="16" spans="1:31" ht="15.75" customHeight="1" x14ac:dyDescent="0.25">
      <c r="A16" s="1" t="s">
        <v>40</v>
      </c>
      <c r="B16" s="1" t="s">
        <v>40</v>
      </c>
      <c r="C16" s="22" t="s">
        <v>303</v>
      </c>
      <c r="D16" s="22" t="s">
        <v>272</v>
      </c>
      <c r="E16" s="22" t="s">
        <v>103</v>
      </c>
      <c r="F16" s="4" t="s">
        <v>304</v>
      </c>
      <c r="G16" s="17"/>
      <c r="H16" s="4" t="s">
        <v>58</v>
      </c>
      <c r="I16" s="4" t="s">
        <v>41</v>
      </c>
      <c r="J16" s="23" t="s">
        <v>160</v>
      </c>
      <c r="K16" s="5" t="s">
        <v>41</v>
      </c>
      <c r="L16" s="25" t="s">
        <v>344</v>
      </c>
      <c r="M16" s="18" t="s">
        <v>345</v>
      </c>
      <c r="N16" s="18" t="s">
        <v>346</v>
      </c>
      <c r="O16" s="18"/>
      <c r="P16" s="19"/>
      <c r="Q16" s="2">
        <v>0</v>
      </c>
      <c r="R16" s="2">
        <v>0</v>
      </c>
      <c r="S16" s="3">
        <v>0</v>
      </c>
      <c r="T16" s="4">
        <v>2</v>
      </c>
      <c r="U16" s="19">
        <v>120</v>
      </c>
      <c r="V16" s="4">
        <v>7</v>
      </c>
      <c r="W16" s="19">
        <v>55</v>
      </c>
      <c r="X16" s="4">
        <f t="shared" si="2"/>
        <v>9</v>
      </c>
      <c r="Y16" s="31">
        <f t="shared" si="0"/>
        <v>625</v>
      </c>
      <c r="Z16" s="21">
        <f t="shared" si="1"/>
        <v>625</v>
      </c>
      <c r="AA16" s="32"/>
      <c r="AB16" s="13"/>
      <c r="AC16" s="13"/>
      <c r="AD16" s="13"/>
      <c r="AE16" s="13"/>
    </row>
    <row r="17" spans="1:31" ht="15.75" customHeight="1" x14ac:dyDescent="0.25">
      <c r="A17" s="1" t="s">
        <v>40</v>
      </c>
      <c r="B17" s="1" t="s">
        <v>40</v>
      </c>
      <c r="C17" s="22" t="s">
        <v>145</v>
      </c>
      <c r="D17" s="6" t="s">
        <v>146</v>
      </c>
      <c r="E17" s="6" t="s">
        <v>106</v>
      </c>
      <c r="F17" s="6" t="s">
        <v>347</v>
      </c>
      <c r="G17" s="17"/>
      <c r="H17" s="4" t="s">
        <v>58</v>
      </c>
      <c r="I17" s="4" t="s">
        <v>41</v>
      </c>
      <c r="J17" s="6" t="s">
        <v>348</v>
      </c>
      <c r="K17" s="5" t="s">
        <v>41</v>
      </c>
      <c r="L17" s="22" t="s">
        <v>283</v>
      </c>
      <c r="M17" s="18">
        <v>45294</v>
      </c>
      <c r="N17" s="18">
        <v>45294</v>
      </c>
      <c r="O17" s="18"/>
      <c r="P17" s="19"/>
      <c r="Q17" s="2">
        <v>0</v>
      </c>
      <c r="R17" s="2">
        <v>0</v>
      </c>
      <c r="S17" s="3">
        <v>0</v>
      </c>
      <c r="T17" s="4"/>
      <c r="U17" s="19">
        <v>120</v>
      </c>
      <c r="V17" s="4">
        <v>1</v>
      </c>
      <c r="W17" s="19">
        <v>55</v>
      </c>
      <c r="X17" s="4">
        <f t="shared" si="2"/>
        <v>1</v>
      </c>
      <c r="Y17" s="31">
        <f t="shared" si="0"/>
        <v>55</v>
      </c>
      <c r="Z17" s="21">
        <f t="shared" si="1"/>
        <v>55</v>
      </c>
      <c r="AA17" s="32"/>
      <c r="AB17" s="13"/>
      <c r="AC17" s="13"/>
      <c r="AD17" s="13"/>
      <c r="AE17" s="13"/>
    </row>
    <row r="18" spans="1:31" ht="15.75" customHeight="1" x14ac:dyDescent="0.25">
      <c r="A18" s="1" t="s">
        <v>40</v>
      </c>
      <c r="B18" s="1" t="s">
        <v>40</v>
      </c>
      <c r="C18" s="22" t="s">
        <v>143</v>
      </c>
      <c r="D18" s="22" t="s">
        <v>264</v>
      </c>
      <c r="E18" s="6" t="s">
        <v>106</v>
      </c>
      <c r="F18" s="22" t="s">
        <v>347</v>
      </c>
      <c r="G18" s="17"/>
      <c r="H18" s="4" t="s">
        <v>58</v>
      </c>
      <c r="I18" s="4" t="s">
        <v>41</v>
      </c>
      <c r="J18" s="6" t="s">
        <v>348</v>
      </c>
      <c r="K18" s="5" t="s">
        <v>41</v>
      </c>
      <c r="L18" s="22" t="s">
        <v>283</v>
      </c>
      <c r="M18" s="18">
        <v>45294</v>
      </c>
      <c r="N18" s="18">
        <v>45294</v>
      </c>
      <c r="O18" s="18"/>
      <c r="P18" s="19"/>
      <c r="Q18" s="2">
        <v>0</v>
      </c>
      <c r="R18" s="2">
        <v>0</v>
      </c>
      <c r="S18" s="3">
        <v>0</v>
      </c>
      <c r="T18" s="4"/>
      <c r="U18" s="19">
        <v>120</v>
      </c>
      <c r="V18" s="4">
        <v>1</v>
      </c>
      <c r="W18" s="19">
        <v>55</v>
      </c>
      <c r="X18" s="4">
        <f t="shared" si="2"/>
        <v>1</v>
      </c>
      <c r="Y18" s="31">
        <f t="shared" si="0"/>
        <v>55</v>
      </c>
      <c r="Z18" s="21">
        <f t="shared" si="1"/>
        <v>55</v>
      </c>
      <c r="AA18" s="32"/>
      <c r="AB18" s="13"/>
      <c r="AC18" s="13"/>
      <c r="AD18" s="13"/>
      <c r="AE18" s="13"/>
    </row>
    <row r="19" spans="1:31" ht="15.75" customHeight="1" x14ac:dyDescent="0.25">
      <c r="A19" s="1" t="s">
        <v>40</v>
      </c>
      <c r="B19" s="1" t="s">
        <v>40</v>
      </c>
      <c r="C19" s="22" t="s">
        <v>267</v>
      </c>
      <c r="D19" s="6" t="s">
        <v>265</v>
      </c>
      <c r="E19" s="22" t="s">
        <v>268</v>
      </c>
      <c r="F19" s="22" t="s">
        <v>349</v>
      </c>
      <c r="G19" s="17"/>
      <c r="H19" s="4" t="s">
        <v>58</v>
      </c>
      <c r="I19" s="4" t="s">
        <v>41</v>
      </c>
      <c r="J19" s="6" t="s">
        <v>348</v>
      </c>
      <c r="K19" s="5" t="s">
        <v>41</v>
      </c>
      <c r="L19" s="6" t="s">
        <v>350</v>
      </c>
      <c r="M19" s="18" t="s">
        <v>351</v>
      </c>
      <c r="N19" s="18" t="s">
        <v>351</v>
      </c>
      <c r="O19" s="18"/>
      <c r="P19" s="19"/>
      <c r="Q19" s="2">
        <v>0</v>
      </c>
      <c r="R19" s="2">
        <v>0</v>
      </c>
      <c r="S19" s="3">
        <v>0</v>
      </c>
      <c r="T19" s="4"/>
      <c r="U19" s="19">
        <v>120</v>
      </c>
      <c r="V19" s="4">
        <v>2</v>
      </c>
      <c r="W19" s="19">
        <v>55</v>
      </c>
      <c r="X19" s="4">
        <f t="shared" si="2"/>
        <v>2</v>
      </c>
      <c r="Y19" s="31">
        <f t="shared" si="0"/>
        <v>110</v>
      </c>
      <c r="Z19" s="21">
        <f t="shared" si="1"/>
        <v>110</v>
      </c>
      <c r="AA19" s="32"/>
      <c r="AB19" s="13"/>
      <c r="AC19" s="13"/>
      <c r="AD19" s="13"/>
      <c r="AE19" s="13"/>
    </row>
    <row r="20" spans="1:31" ht="15.75" customHeight="1" x14ac:dyDescent="0.25">
      <c r="A20" s="1" t="s">
        <v>40</v>
      </c>
      <c r="B20" s="1" t="s">
        <v>40</v>
      </c>
      <c r="C20" s="22" t="s">
        <v>111</v>
      </c>
      <c r="D20" s="22" t="s">
        <v>207</v>
      </c>
      <c r="E20" s="6" t="s">
        <v>106</v>
      </c>
      <c r="F20" s="22" t="s">
        <v>297</v>
      </c>
      <c r="G20" s="17"/>
      <c r="H20" s="4"/>
      <c r="I20" s="4" t="s">
        <v>41</v>
      </c>
      <c r="J20" s="6" t="s">
        <v>348</v>
      </c>
      <c r="K20" s="5" t="s">
        <v>41</v>
      </c>
      <c r="L20" s="22" t="s">
        <v>352</v>
      </c>
      <c r="M20" s="18">
        <v>45309</v>
      </c>
      <c r="N20" s="18">
        <v>45309</v>
      </c>
      <c r="O20" s="18"/>
      <c r="P20" s="19"/>
      <c r="Q20" s="2">
        <v>0</v>
      </c>
      <c r="R20" s="2">
        <v>0</v>
      </c>
      <c r="S20" s="3">
        <v>0</v>
      </c>
      <c r="T20" s="4"/>
      <c r="U20" s="19">
        <v>120</v>
      </c>
      <c r="V20" s="4">
        <v>1</v>
      </c>
      <c r="W20" s="19">
        <v>55</v>
      </c>
      <c r="X20" s="4">
        <f t="shared" si="2"/>
        <v>1</v>
      </c>
      <c r="Y20" s="31">
        <f t="shared" si="0"/>
        <v>55</v>
      </c>
      <c r="Z20" s="21">
        <f t="shared" si="1"/>
        <v>55</v>
      </c>
      <c r="AA20" s="32"/>
      <c r="AB20" s="13"/>
      <c r="AC20" s="13"/>
      <c r="AD20" s="13"/>
      <c r="AE20" s="13"/>
    </row>
    <row r="21" spans="1:31" ht="15.75" customHeight="1" x14ac:dyDescent="0.25">
      <c r="A21" s="1" t="s">
        <v>40</v>
      </c>
      <c r="B21" s="1" t="s">
        <v>40</v>
      </c>
      <c r="C21" s="22" t="s">
        <v>206</v>
      </c>
      <c r="D21" s="4" t="s">
        <v>108</v>
      </c>
      <c r="E21" s="6" t="s">
        <v>106</v>
      </c>
      <c r="F21" s="22" t="s">
        <v>297</v>
      </c>
      <c r="G21" s="17"/>
      <c r="H21" s="4"/>
      <c r="I21" s="4" t="s">
        <v>41</v>
      </c>
      <c r="J21" s="6" t="s">
        <v>348</v>
      </c>
      <c r="K21" s="5" t="s">
        <v>41</v>
      </c>
      <c r="L21" s="6" t="s">
        <v>350</v>
      </c>
      <c r="M21" s="18" t="s">
        <v>353</v>
      </c>
      <c r="N21" s="18" t="s">
        <v>353</v>
      </c>
      <c r="O21" s="18"/>
      <c r="P21" s="19"/>
      <c r="Q21" s="2">
        <v>0</v>
      </c>
      <c r="R21" s="2">
        <v>0</v>
      </c>
      <c r="S21" s="3">
        <v>0</v>
      </c>
      <c r="T21" s="4"/>
      <c r="U21" s="19">
        <v>120</v>
      </c>
      <c r="V21" s="4">
        <v>2</v>
      </c>
      <c r="W21" s="19">
        <v>55</v>
      </c>
      <c r="X21" s="4">
        <f t="shared" si="2"/>
        <v>2</v>
      </c>
      <c r="Y21" s="31">
        <f t="shared" si="0"/>
        <v>110</v>
      </c>
      <c r="Z21" s="21">
        <f t="shared" si="1"/>
        <v>110</v>
      </c>
      <c r="AA21" s="32"/>
      <c r="AB21" s="13"/>
      <c r="AC21" s="13"/>
      <c r="AD21" s="13"/>
      <c r="AE21" s="13"/>
    </row>
    <row r="22" spans="1:31" ht="15.75" customHeight="1" x14ac:dyDescent="0.25">
      <c r="A22" s="1" t="s">
        <v>40</v>
      </c>
      <c r="B22" s="1" t="s">
        <v>40</v>
      </c>
      <c r="C22" s="22" t="s">
        <v>114</v>
      </c>
      <c r="D22" s="4" t="s">
        <v>248</v>
      </c>
      <c r="E22" s="22" t="s">
        <v>115</v>
      </c>
      <c r="F22" s="22" t="s">
        <v>297</v>
      </c>
      <c r="G22" s="17"/>
      <c r="H22" s="4"/>
      <c r="I22" s="4" t="s">
        <v>41</v>
      </c>
      <c r="J22" s="6" t="s">
        <v>348</v>
      </c>
      <c r="K22" s="5" t="s">
        <v>41</v>
      </c>
      <c r="L22" s="25"/>
      <c r="M22" s="18" t="s">
        <v>354</v>
      </c>
      <c r="N22" s="18" t="s">
        <v>354</v>
      </c>
      <c r="O22" s="18"/>
      <c r="P22" s="19"/>
      <c r="Q22" s="2">
        <v>0</v>
      </c>
      <c r="R22" s="2">
        <v>0</v>
      </c>
      <c r="S22" s="3">
        <v>0</v>
      </c>
      <c r="T22" s="4"/>
      <c r="U22" s="19">
        <v>120</v>
      </c>
      <c r="V22" s="4">
        <v>3</v>
      </c>
      <c r="W22" s="19">
        <v>55</v>
      </c>
      <c r="X22" s="4">
        <f t="shared" si="2"/>
        <v>3</v>
      </c>
      <c r="Y22" s="31">
        <f t="shared" si="0"/>
        <v>165</v>
      </c>
      <c r="Z22" s="21">
        <f t="shared" si="1"/>
        <v>165</v>
      </c>
      <c r="AA22" s="32"/>
      <c r="AB22" s="13"/>
      <c r="AC22" s="13"/>
      <c r="AD22" s="13"/>
      <c r="AE22" s="13"/>
    </row>
    <row r="23" spans="1:31" ht="15.75" customHeight="1" x14ac:dyDescent="0.25">
      <c r="A23" s="1" t="s">
        <v>40</v>
      </c>
      <c r="B23" s="1" t="s">
        <v>40</v>
      </c>
      <c r="C23" s="22" t="s">
        <v>112</v>
      </c>
      <c r="D23" s="22" t="s">
        <v>113</v>
      </c>
      <c r="E23" s="22" t="s">
        <v>110</v>
      </c>
      <c r="F23" s="6" t="s">
        <v>355</v>
      </c>
      <c r="G23" s="17"/>
      <c r="H23" s="4" t="s">
        <v>58</v>
      </c>
      <c r="I23" s="4" t="s">
        <v>41</v>
      </c>
      <c r="J23" s="6" t="s">
        <v>348</v>
      </c>
      <c r="K23" s="5" t="s">
        <v>41</v>
      </c>
      <c r="L23" s="22" t="s">
        <v>356</v>
      </c>
      <c r="M23" s="18">
        <v>45301</v>
      </c>
      <c r="N23" s="18">
        <v>45301</v>
      </c>
      <c r="O23" s="18"/>
      <c r="P23" s="19"/>
      <c r="Q23" s="2">
        <v>0</v>
      </c>
      <c r="R23" s="2">
        <v>0</v>
      </c>
      <c r="S23" s="3">
        <v>0</v>
      </c>
      <c r="T23" s="4"/>
      <c r="U23" s="19">
        <v>120</v>
      </c>
      <c r="V23" s="4">
        <v>1</v>
      </c>
      <c r="W23" s="19">
        <v>55</v>
      </c>
      <c r="X23" s="4">
        <f t="shared" si="2"/>
        <v>1</v>
      </c>
      <c r="Y23" s="31">
        <f t="shared" si="0"/>
        <v>55</v>
      </c>
      <c r="Z23" s="21">
        <f t="shared" si="1"/>
        <v>55</v>
      </c>
      <c r="AA23" s="32"/>
      <c r="AB23" s="13"/>
      <c r="AC23" s="13"/>
      <c r="AD23" s="13"/>
      <c r="AE23" s="13"/>
    </row>
    <row r="24" spans="1:31" ht="15.75" customHeight="1" x14ac:dyDescent="0.25">
      <c r="A24" s="1" t="s">
        <v>40</v>
      </c>
      <c r="B24" s="1" t="s">
        <v>40</v>
      </c>
      <c r="C24" s="6" t="s">
        <v>111</v>
      </c>
      <c r="D24" s="6" t="s">
        <v>207</v>
      </c>
      <c r="E24" s="22" t="s">
        <v>110</v>
      </c>
      <c r="F24" s="22" t="s">
        <v>357</v>
      </c>
      <c r="G24" s="17"/>
      <c r="H24" s="4" t="s">
        <v>58</v>
      </c>
      <c r="I24" s="4" t="s">
        <v>41</v>
      </c>
      <c r="J24" s="6" t="s">
        <v>348</v>
      </c>
      <c r="K24" s="5" t="s">
        <v>41</v>
      </c>
      <c r="L24" s="22" t="s">
        <v>356</v>
      </c>
      <c r="M24" s="18">
        <v>45301</v>
      </c>
      <c r="N24" s="18">
        <v>45301</v>
      </c>
      <c r="O24" s="18"/>
      <c r="P24" s="19"/>
      <c r="Q24" s="2">
        <v>0</v>
      </c>
      <c r="R24" s="2">
        <v>0</v>
      </c>
      <c r="S24" s="3">
        <v>0</v>
      </c>
      <c r="T24" s="4"/>
      <c r="U24" s="19">
        <v>120</v>
      </c>
      <c r="V24" s="4">
        <v>1</v>
      </c>
      <c r="W24" s="19">
        <v>55</v>
      </c>
      <c r="X24" s="4">
        <f t="shared" si="2"/>
        <v>1</v>
      </c>
      <c r="Y24" s="31">
        <f t="shared" si="0"/>
        <v>55</v>
      </c>
      <c r="Z24" s="21">
        <f t="shared" si="1"/>
        <v>55</v>
      </c>
      <c r="AA24" s="32"/>
      <c r="AB24" s="13"/>
      <c r="AC24" s="13"/>
      <c r="AD24" s="13"/>
      <c r="AE24" s="13"/>
    </row>
    <row r="25" spans="1:31" ht="15.75" customHeight="1" x14ac:dyDescent="0.25">
      <c r="A25" s="1" t="s">
        <v>40</v>
      </c>
      <c r="B25" s="1" t="s">
        <v>40</v>
      </c>
      <c r="C25" s="22" t="s">
        <v>358</v>
      </c>
      <c r="D25" s="22" t="s">
        <v>359</v>
      </c>
      <c r="E25" s="22" t="s">
        <v>110</v>
      </c>
      <c r="F25" s="6" t="s">
        <v>360</v>
      </c>
      <c r="G25" s="17"/>
      <c r="H25" s="4" t="s">
        <v>58</v>
      </c>
      <c r="I25" s="4" t="s">
        <v>41</v>
      </c>
      <c r="J25" s="22" t="s">
        <v>361</v>
      </c>
      <c r="K25" s="5" t="s">
        <v>41</v>
      </c>
      <c r="L25" s="6" t="s">
        <v>362</v>
      </c>
      <c r="M25" s="18" t="s">
        <v>363</v>
      </c>
      <c r="N25" s="18" t="s">
        <v>363</v>
      </c>
      <c r="O25" s="18"/>
      <c r="P25" s="19"/>
      <c r="Q25" s="2">
        <v>0</v>
      </c>
      <c r="R25" s="2">
        <v>0</v>
      </c>
      <c r="S25" s="3">
        <v>0</v>
      </c>
      <c r="T25" s="4"/>
      <c r="U25" s="19">
        <v>120</v>
      </c>
      <c r="V25" s="4">
        <v>17</v>
      </c>
      <c r="W25" s="19">
        <v>55</v>
      </c>
      <c r="X25" s="4">
        <f t="shared" si="2"/>
        <v>17</v>
      </c>
      <c r="Y25" s="31">
        <f t="shared" si="0"/>
        <v>935</v>
      </c>
      <c r="Z25" s="21">
        <f t="shared" si="1"/>
        <v>935</v>
      </c>
      <c r="AA25" s="32"/>
      <c r="AB25" s="13"/>
      <c r="AC25" s="13"/>
      <c r="AD25" s="13"/>
      <c r="AE25" s="13"/>
    </row>
    <row r="26" spans="1:31" ht="15.75" customHeight="1" x14ac:dyDescent="0.25">
      <c r="A26" s="1" t="s">
        <v>40</v>
      </c>
      <c r="B26" s="1" t="s">
        <v>40</v>
      </c>
      <c r="C26" s="6" t="s">
        <v>230</v>
      </c>
      <c r="D26" s="6" t="s">
        <v>289</v>
      </c>
      <c r="E26" s="22" t="s">
        <v>110</v>
      </c>
      <c r="F26" s="6" t="s">
        <v>364</v>
      </c>
      <c r="G26" s="17"/>
      <c r="H26" s="4" t="s">
        <v>58</v>
      </c>
      <c r="I26" s="4" t="s">
        <v>41</v>
      </c>
      <c r="J26" s="22" t="s">
        <v>290</v>
      </c>
      <c r="K26" s="5" t="s">
        <v>41</v>
      </c>
      <c r="L26" s="6" t="s">
        <v>365</v>
      </c>
      <c r="M26" s="18" t="s">
        <v>366</v>
      </c>
      <c r="N26" s="18" t="s">
        <v>366</v>
      </c>
      <c r="O26" s="18"/>
      <c r="P26" s="19"/>
      <c r="Q26" s="2">
        <v>0</v>
      </c>
      <c r="R26" s="2">
        <v>0</v>
      </c>
      <c r="S26" s="3">
        <v>0</v>
      </c>
      <c r="T26" s="4"/>
      <c r="U26" s="19">
        <v>120</v>
      </c>
      <c r="V26" s="4">
        <v>11</v>
      </c>
      <c r="W26" s="19">
        <v>55</v>
      </c>
      <c r="X26" s="4">
        <f t="shared" si="2"/>
        <v>11</v>
      </c>
      <c r="Y26" s="31">
        <f t="shared" si="0"/>
        <v>605</v>
      </c>
      <c r="Z26" s="21">
        <f t="shared" si="1"/>
        <v>605</v>
      </c>
      <c r="AA26" s="32"/>
      <c r="AB26" s="13"/>
      <c r="AC26" s="13"/>
      <c r="AD26" s="13"/>
      <c r="AE26" s="13"/>
    </row>
    <row r="27" spans="1:31" ht="15.75" customHeight="1" x14ac:dyDescent="0.25">
      <c r="A27" s="1" t="s">
        <v>40</v>
      </c>
      <c r="B27" s="1" t="s">
        <v>40</v>
      </c>
      <c r="C27" s="6" t="s">
        <v>255</v>
      </c>
      <c r="D27" s="22" t="s">
        <v>256</v>
      </c>
      <c r="E27" s="22" t="s">
        <v>367</v>
      </c>
      <c r="F27" s="6" t="s">
        <v>368</v>
      </c>
      <c r="G27" s="17"/>
      <c r="H27" s="4" t="s">
        <v>58</v>
      </c>
      <c r="I27" s="4" t="s">
        <v>41</v>
      </c>
      <c r="J27" s="22" t="s">
        <v>369</v>
      </c>
      <c r="K27" s="5" t="s">
        <v>41</v>
      </c>
      <c r="L27" s="22" t="s">
        <v>370</v>
      </c>
      <c r="M27" s="18" t="s">
        <v>366</v>
      </c>
      <c r="N27" s="18" t="s">
        <v>366</v>
      </c>
      <c r="O27" s="18"/>
      <c r="P27" s="19"/>
      <c r="Q27" s="2">
        <v>0</v>
      </c>
      <c r="R27" s="2">
        <v>0</v>
      </c>
      <c r="S27" s="3">
        <v>0</v>
      </c>
      <c r="T27" s="4"/>
      <c r="U27" s="19">
        <v>120</v>
      </c>
      <c r="V27" s="4">
        <v>11</v>
      </c>
      <c r="W27" s="19">
        <v>55</v>
      </c>
      <c r="X27" s="4">
        <f t="shared" si="2"/>
        <v>11</v>
      </c>
      <c r="Y27" s="31">
        <f t="shared" si="0"/>
        <v>605</v>
      </c>
      <c r="Z27" s="21">
        <f t="shared" si="1"/>
        <v>605</v>
      </c>
      <c r="AA27" s="32"/>
      <c r="AB27" s="13"/>
      <c r="AC27" s="13"/>
      <c r="AD27" s="13"/>
      <c r="AE27" s="13"/>
    </row>
    <row r="28" spans="1:31" ht="15.75" customHeight="1" x14ac:dyDescent="0.25">
      <c r="A28" s="1" t="s">
        <v>40</v>
      </c>
      <c r="B28" s="1" t="s">
        <v>40</v>
      </c>
      <c r="C28" s="22" t="s">
        <v>313</v>
      </c>
      <c r="D28" s="6" t="s">
        <v>305</v>
      </c>
      <c r="E28" s="22" t="s">
        <v>367</v>
      </c>
      <c r="F28" s="24" t="s">
        <v>371</v>
      </c>
      <c r="G28" s="17"/>
      <c r="H28" s="4" t="s">
        <v>58</v>
      </c>
      <c r="I28" s="4" t="s">
        <v>41</v>
      </c>
      <c r="J28" s="6" t="s">
        <v>372</v>
      </c>
      <c r="K28" s="5" t="s">
        <v>41</v>
      </c>
      <c r="L28" s="22" t="s">
        <v>370</v>
      </c>
      <c r="M28" s="18" t="s">
        <v>373</v>
      </c>
      <c r="N28" s="18" t="s">
        <v>373</v>
      </c>
      <c r="O28" s="18"/>
      <c r="P28" s="19"/>
      <c r="Q28" s="2">
        <v>0</v>
      </c>
      <c r="R28" s="2">
        <v>0</v>
      </c>
      <c r="S28" s="3">
        <v>0</v>
      </c>
      <c r="T28" s="4"/>
      <c r="U28" s="19">
        <v>120</v>
      </c>
      <c r="V28" s="4">
        <v>7</v>
      </c>
      <c r="W28" s="19">
        <v>55</v>
      </c>
      <c r="X28" s="4">
        <f t="shared" si="2"/>
        <v>7</v>
      </c>
      <c r="Y28" s="31">
        <f t="shared" si="0"/>
        <v>385</v>
      </c>
      <c r="Z28" s="21">
        <f t="shared" si="1"/>
        <v>385</v>
      </c>
      <c r="AA28" s="32"/>
      <c r="AB28" s="13"/>
      <c r="AC28" s="13"/>
      <c r="AD28" s="13"/>
      <c r="AE28" s="13"/>
    </row>
    <row r="29" spans="1:31" ht="15.75" customHeight="1" x14ac:dyDescent="0.25">
      <c r="A29" s="1" t="s">
        <v>40</v>
      </c>
      <c r="B29" s="1" t="s">
        <v>40</v>
      </c>
      <c r="C29" s="22" t="s">
        <v>291</v>
      </c>
      <c r="D29" s="22" t="s">
        <v>286</v>
      </c>
      <c r="E29" s="22" t="s">
        <v>367</v>
      </c>
      <c r="F29" s="22" t="s">
        <v>374</v>
      </c>
      <c r="G29" s="17"/>
      <c r="H29" s="4"/>
      <c r="I29" s="4" t="s">
        <v>41</v>
      </c>
      <c r="J29" s="22" t="s">
        <v>306</v>
      </c>
      <c r="K29" s="5" t="s">
        <v>41</v>
      </c>
      <c r="L29" s="22" t="s">
        <v>375</v>
      </c>
      <c r="M29" s="18" t="s">
        <v>376</v>
      </c>
      <c r="N29" s="18" t="s">
        <v>376</v>
      </c>
      <c r="O29" s="18"/>
      <c r="P29" s="19"/>
      <c r="Q29" s="2">
        <v>0</v>
      </c>
      <c r="R29" s="2">
        <v>0</v>
      </c>
      <c r="S29" s="3">
        <v>0</v>
      </c>
      <c r="T29" s="4"/>
      <c r="U29" s="19">
        <v>120</v>
      </c>
      <c r="V29" s="4">
        <v>6</v>
      </c>
      <c r="W29" s="19">
        <v>55</v>
      </c>
      <c r="X29" s="4">
        <f t="shared" si="2"/>
        <v>6</v>
      </c>
      <c r="Y29" s="31">
        <f t="shared" si="0"/>
        <v>330</v>
      </c>
      <c r="Z29" s="21">
        <f t="shared" si="1"/>
        <v>330</v>
      </c>
      <c r="AA29" s="32"/>
      <c r="AB29" s="13"/>
      <c r="AC29" s="13"/>
      <c r="AD29" s="13"/>
      <c r="AE29" s="13"/>
    </row>
    <row r="30" spans="1:31" ht="15.75" customHeight="1" x14ac:dyDescent="0.25">
      <c r="A30" s="1" t="s">
        <v>40</v>
      </c>
      <c r="B30" s="1" t="s">
        <v>40</v>
      </c>
      <c r="C30" s="34" t="s">
        <v>251</v>
      </c>
      <c r="D30" s="22" t="s">
        <v>276</v>
      </c>
      <c r="E30" s="22" t="s">
        <v>367</v>
      </c>
      <c r="F30" s="4" t="s">
        <v>377</v>
      </c>
      <c r="G30" s="17"/>
      <c r="H30" s="4"/>
      <c r="I30" s="4" t="s">
        <v>41</v>
      </c>
      <c r="J30" s="22" t="s">
        <v>361</v>
      </c>
      <c r="K30" s="5" t="s">
        <v>41</v>
      </c>
      <c r="L30" s="22" t="s">
        <v>378</v>
      </c>
      <c r="M30" s="18" t="s">
        <v>379</v>
      </c>
      <c r="N30" s="18" t="s">
        <v>379</v>
      </c>
      <c r="O30" s="18"/>
      <c r="P30" s="19"/>
      <c r="Q30" s="2">
        <v>0</v>
      </c>
      <c r="R30" s="2">
        <v>0</v>
      </c>
      <c r="S30" s="3">
        <v>0</v>
      </c>
      <c r="T30" s="4"/>
      <c r="U30" s="19">
        <v>120</v>
      </c>
      <c r="V30" s="4">
        <v>16</v>
      </c>
      <c r="W30" s="19">
        <v>55</v>
      </c>
      <c r="X30" s="4">
        <v>16</v>
      </c>
      <c r="Y30" s="31">
        <f t="shared" si="0"/>
        <v>880</v>
      </c>
      <c r="Z30" s="21">
        <f t="shared" si="1"/>
        <v>880</v>
      </c>
      <c r="AA30" s="32"/>
      <c r="AB30" s="13"/>
      <c r="AC30" s="13"/>
      <c r="AD30" s="13"/>
      <c r="AE30" s="13"/>
    </row>
    <row r="31" spans="1:31" ht="15.75" customHeight="1" x14ac:dyDescent="0.25">
      <c r="A31" s="1" t="s">
        <v>40</v>
      </c>
      <c r="B31" s="1" t="s">
        <v>40</v>
      </c>
      <c r="C31" s="34" t="s">
        <v>380</v>
      </c>
      <c r="D31" s="4" t="s">
        <v>292</v>
      </c>
      <c r="E31" s="22" t="s">
        <v>61</v>
      </c>
      <c r="F31" s="22" t="s">
        <v>381</v>
      </c>
      <c r="G31" s="17"/>
      <c r="H31" s="4"/>
      <c r="I31" s="4" t="s">
        <v>41</v>
      </c>
      <c r="J31" s="22" t="s">
        <v>293</v>
      </c>
      <c r="K31" s="5" t="s">
        <v>41</v>
      </c>
      <c r="L31" s="25" t="s">
        <v>382</v>
      </c>
      <c r="M31" s="18" t="s">
        <v>383</v>
      </c>
      <c r="N31" s="18" t="s">
        <v>383</v>
      </c>
      <c r="O31" s="18"/>
      <c r="P31" s="19"/>
      <c r="Q31" s="2">
        <v>0</v>
      </c>
      <c r="R31" s="2">
        <v>0</v>
      </c>
      <c r="S31" s="3">
        <v>0</v>
      </c>
      <c r="T31" s="4"/>
      <c r="U31" s="19">
        <v>120</v>
      </c>
      <c r="V31" s="4">
        <v>7</v>
      </c>
      <c r="W31" s="19">
        <v>55</v>
      </c>
      <c r="X31" s="4">
        <f t="shared" si="2"/>
        <v>7</v>
      </c>
      <c r="Y31" s="31">
        <f t="shared" si="0"/>
        <v>385</v>
      </c>
      <c r="Z31" s="21">
        <f t="shared" si="1"/>
        <v>385</v>
      </c>
      <c r="AA31" s="32"/>
      <c r="AB31" s="13"/>
      <c r="AC31" s="13"/>
      <c r="AD31" s="13"/>
      <c r="AE31" s="13"/>
    </row>
    <row r="32" spans="1:31" ht="15.75" customHeight="1" x14ac:dyDescent="0.25">
      <c r="A32" s="1" t="s">
        <v>40</v>
      </c>
      <c r="B32" s="1" t="s">
        <v>40</v>
      </c>
      <c r="C32" s="22" t="s">
        <v>228</v>
      </c>
      <c r="D32" s="22" t="s">
        <v>229</v>
      </c>
      <c r="E32" s="22" t="s">
        <v>61</v>
      </c>
      <c r="F32" s="22" t="s">
        <v>384</v>
      </c>
      <c r="G32" s="17"/>
      <c r="H32" s="4" t="s">
        <v>58</v>
      </c>
      <c r="I32" s="4" t="s">
        <v>41</v>
      </c>
      <c r="J32" s="22" t="s">
        <v>293</v>
      </c>
      <c r="K32" s="5" t="s">
        <v>41</v>
      </c>
      <c r="L32" s="6" t="s">
        <v>385</v>
      </c>
      <c r="M32" s="18" t="s">
        <v>386</v>
      </c>
      <c r="N32" s="18" t="s">
        <v>386</v>
      </c>
      <c r="O32" s="18"/>
      <c r="P32" s="19"/>
      <c r="Q32" s="2">
        <v>0</v>
      </c>
      <c r="R32" s="2">
        <v>0</v>
      </c>
      <c r="S32" s="3">
        <v>0</v>
      </c>
      <c r="T32" s="4"/>
      <c r="U32" s="19">
        <v>120</v>
      </c>
      <c r="V32" s="4">
        <v>15</v>
      </c>
      <c r="W32" s="19">
        <v>55</v>
      </c>
      <c r="X32" s="4">
        <f t="shared" si="2"/>
        <v>15</v>
      </c>
      <c r="Y32" s="31">
        <f t="shared" si="0"/>
        <v>825</v>
      </c>
      <c r="Z32" s="21">
        <f t="shared" si="1"/>
        <v>825</v>
      </c>
      <c r="AA32" s="32"/>
      <c r="AB32" s="13"/>
      <c r="AC32" s="13"/>
      <c r="AD32" s="13"/>
      <c r="AE32" s="13"/>
    </row>
    <row r="33" spans="1:31" ht="15.75" customHeight="1" x14ac:dyDescent="0.25">
      <c r="A33" s="1" t="s">
        <v>40</v>
      </c>
      <c r="B33" s="1" t="s">
        <v>40</v>
      </c>
      <c r="C33" s="6" t="s">
        <v>282</v>
      </c>
      <c r="D33" s="6" t="s">
        <v>98</v>
      </c>
      <c r="E33" s="6" t="s">
        <v>109</v>
      </c>
      <c r="F33" s="6" t="s">
        <v>387</v>
      </c>
      <c r="G33" s="17"/>
      <c r="H33" s="4" t="s">
        <v>58</v>
      </c>
      <c r="I33" s="4" t="s">
        <v>41</v>
      </c>
      <c r="J33" s="6" t="s">
        <v>388</v>
      </c>
      <c r="K33" s="5" t="s">
        <v>41</v>
      </c>
      <c r="L33" s="6" t="s">
        <v>389</v>
      </c>
      <c r="M33" s="18">
        <v>45301</v>
      </c>
      <c r="N33" s="18">
        <v>45301</v>
      </c>
      <c r="O33" s="18"/>
      <c r="P33" s="19"/>
      <c r="Q33" s="2">
        <v>0</v>
      </c>
      <c r="R33" s="2">
        <v>0</v>
      </c>
      <c r="S33" s="3">
        <v>0</v>
      </c>
      <c r="T33" s="4"/>
      <c r="U33" s="19">
        <v>120</v>
      </c>
      <c r="V33" s="4">
        <v>1</v>
      </c>
      <c r="W33" s="19">
        <v>55</v>
      </c>
      <c r="X33" s="4">
        <f t="shared" si="2"/>
        <v>1</v>
      </c>
      <c r="Y33" s="31">
        <f t="shared" si="0"/>
        <v>55</v>
      </c>
      <c r="Z33" s="21">
        <f t="shared" si="1"/>
        <v>55</v>
      </c>
      <c r="AA33" s="32"/>
      <c r="AB33" s="13"/>
      <c r="AC33" s="13"/>
      <c r="AD33" s="13"/>
      <c r="AE33" s="13"/>
    </row>
    <row r="34" spans="1:31" ht="15.75" customHeight="1" x14ac:dyDescent="0.25">
      <c r="A34" s="1" t="s">
        <v>40</v>
      </c>
      <c r="B34" s="1" t="s">
        <v>40</v>
      </c>
      <c r="C34" s="22" t="s">
        <v>137</v>
      </c>
      <c r="D34" s="6" t="s">
        <v>138</v>
      </c>
      <c r="E34" s="6" t="s">
        <v>103</v>
      </c>
      <c r="F34" s="35" t="s">
        <v>390</v>
      </c>
      <c r="G34" s="17"/>
      <c r="H34" s="4" t="s">
        <v>58</v>
      </c>
      <c r="I34" s="4" t="s">
        <v>41</v>
      </c>
      <c r="J34" s="22" t="s">
        <v>136</v>
      </c>
      <c r="K34" s="5" t="s">
        <v>41</v>
      </c>
      <c r="L34" s="6" t="s">
        <v>391</v>
      </c>
      <c r="M34" s="18" t="s">
        <v>392</v>
      </c>
      <c r="N34" s="18" t="s">
        <v>392</v>
      </c>
      <c r="O34" s="18"/>
      <c r="P34" s="19"/>
      <c r="Q34" s="2">
        <v>0</v>
      </c>
      <c r="R34" s="2">
        <v>0</v>
      </c>
      <c r="S34" s="3">
        <v>0</v>
      </c>
      <c r="T34" s="4"/>
      <c r="U34" s="19">
        <v>120</v>
      </c>
      <c r="V34" s="4">
        <v>12</v>
      </c>
      <c r="W34" s="19">
        <v>55</v>
      </c>
      <c r="X34" s="4">
        <f t="shared" si="2"/>
        <v>12</v>
      </c>
      <c r="Y34" s="31">
        <f t="shared" si="0"/>
        <v>660</v>
      </c>
      <c r="Z34" s="21">
        <f t="shared" si="1"/>
        <v>660</v>
      </c>
      <c r="AA34" s="32"/>
      <c r="AB34" s="13"/>
      <c r="AC34" s="13"/>
      <c r="AD34" s="13"/>
      <c r="AE34" s="13"/>
    </row>
    <row r="35" spans="1:31" ht="15.75" customHeight="1" x14ac:dyDescent="0.25">
      <c r="A35" s="1" t="s">
        <v>40</v>
      </c>
      <c r="B35" s="1" t="s">
        <v>40</v>
      </c>
      <c r="C35" s="6" t="s">
        <v>217</v>
      </c>
      <c r="D35" s="6" t="s">
        <v>140</v>
      </c>
      <c r="E35" s="22" t="s">
        <v>61</v>
      </c>
      <c r="F35" s="35" t="s">
        <v>390</v>
      </c>
      <c r="G35" s="17"/>
      <c r="H35" s="4" t="s">
        <v>58</v>
      </c>
      <c r="I35" s="4" t="s">
        <v>41</v>
      </c>
      <c r="J35" s="22" t="s">
        <v>136</v>
      </c>
      <c r="K35" s="5" t="s">
        <v>41</v>
      </c>
      <c r="L35" s="6" t="s">
        <v>391</v>
      </c>
      <c r="M35" s="18" t="s">
        <v>393</v>
      </c>
      <c r="N35" s="18" t="s">
        <v>393</v>
      </c>
      <c r="O35" s="18"/>
      <c r="P35" s="19"/>
      <c r="Q35" s="2">
        <v>0</v>
      </c>
      <c r="R35" s="2">
        <v>0</v>
      </c>
      <c r="S35" s="3">
        <v>0</v>
      </c>
      <c r="T35" s="4"/>
      <c r="U35" s="19">
        <v>120</v>
      </c>
      <c r="V35" s="4">
        <v>10</v>
      </c>
      <c r="W35" s="19">
        <v>55</v>
      </c>
      <c r="X35" s="4">
        <f t="shared" si="2"/>
        <v>10</v>
      </c>
      <c r="Y35" s="31">
        <f t="shared" si="0"/>
        <v>550</v>
      </c>
      <c r="Z35" s="21">
        <f t="shared" si="1"/>
        <v>550</v>
      </c>
      <c r="AA35" s="32"/>
      <c r="AB35" s="13"/>
      <c r="AC35" s="13"/>
      <c r="AD35" s="13"/>
      <c r="AE35" s="13"/>
    </row>
    <row r="36" spans="1:31" ht="15.75" customHeight="1" x14ac:dyDescent="0.25">
      <c r="A36" s="1" t="s">
        <v>40</v>
      </c>
      <c r="B36" s="1" t="s">
        <v>40</v>
      </c>
      <c r="C36" s="6" t="s">
        <v>134</v>
      </c>
      <c r="D36" s="6" t="s">
        <v>135</v>
      </c>
      <c r="E36" s="22" t="s">
        <v>61</v>
      </c>
      <c r="F36" s="35" t="s">
        <v>390</v>
      </c>
      <c r="G36" s="17"/>
      <c r="H36" s="4" t="s">
        <v>58</v>
      </c>
      <c r="I36" s="4" t="s">
        <v>41</v>
      </c>
      <c r="J36" s="22" t="s">
        <v>136</v>
      </c>
      <c r="K36" s="5" t="s">
        <v>41</v>
      </c>
      <c r="L36" s="6" t="s">
        <v>391</v>
      </c>
      <c r="M36" s="18" t="s">
        <v>394</v>
      </c>
      <c r="N36" s="18" t="s">
        <v>394</v>
      </c>
      <c r="O36" s="18"/>
      <c r="P36" s="19"/>
      <c r="Q36" s="2">
        <v>0</v>
      </c>
      <c r="R36" s="2">
        <v>0</v>
      </c>
      <c r="S36" s="3">
        <v>0</v>
      </c>
      <c r="T36" s="4"/>
      <c r="U36" s="19">
        <v>120</v>
      </c>
      <c r="V36" s="4">
        <v>7</v>
      </c>
      <c r="W36" s="19">
        <v>55</v>
      </c>
      <c r="X36" s="4">
        <f t="shared" si="2"/>
        <v>7</v>
      </c>
      <c r="Y36" s="31">
        <f t="shared" si="0"/>
        <v>385</v>
      </c>
      <c r="Z36" s="21">
        <f t="shared" si="1"/>
        <v>385</v>
      </c>
      <c r="AA36" s="32"/>
      <c r="AB36" s="13"/>
      <c r="AC36" s="13"/>
      <c r="AD36" s="13"/>
      <c r="AE36" s="13"/>
    </row>
    <row r="37" spans="1:31" ht="15.75" customHeight="1" x14ac:dyDescent="0.25">
      <c r="A37" s="1" t="s">
        <v>40</v>
      </c>
      <c r="B37" s="1" t="s">
        <v>40</v>
      </c>
      <c r="C37" s="22" t="s">
        <v>125</v>
      </c>
      <c r="D37" s="6" t="s">
        <v>219</v>
      </c>
      <c r="E37" s="22" t="s">
        <v>61</v>
      </c>
      <c r="F37" s="35" t="s">
        <v>395</v>
      </c>
      <c r="G37" s="17"/>
      <c r="H37" s="4" t="s">
        <v>58</v>
      </c>
      <c r="I37" s="4" t="s">
        <v>41</v>
      </c>
      <c r="J37" s="6" t="s">
        <v>126</v>
      </c>
      <c r="K37" s="5" t="s">
        <v>41</v>
      </c>
      <c r="L37" s="22" t="s">
        <v>396</v>
      </c>
      <c r="M37" s="18" t="s">
        <v>397</v>
      </c>
      <c r="N37" s="18" t="s">
        <v>397</v>
      </c>
      <c r="O37" s="18"/>
      <c r="P37" s="19"/>
      <c r="Q37" s="2">
        <v>0</v>
      </c>
      <c r="R37" s="2">
        <v>0</v>
      </c>
      <c r="S37" s="3">
        <v>0</v>
      </c>
      <c r="T37" s="4"/>
      <c r="U37" s="19">
        <v>120</v>
      </c>
      <c r="V37" s="4">
        <v>3</v>
      </c>
      <c r="W37" s="19">
        <v>55</v>
      </c>
      <c r="X37" s="4">
        <f t="shared" si="2"/>
        <v>3</v>
      </c>
      <c r="Y37" s="31">
        <f t="shared" si="0"/>
        <v>165</v>
      </c>
      <c r="Z37" s="21">
        <f t="shared" si="1"/>
        <v>165</v>
      </c>
      <c r="AA37" s="32"/>
      <c r="AB37" s="13"/>
      <c r="AC37" s="13"/>
      <c r="AD37" s="13"/>
      <c r="AE37" s="13"/>
    </row>
    <row r="38" spans="1:31" ht="15.75" customHeight="1" x14ac:dyDescent="0.25">
      <c r="A38" s="1" t="s">
        <v>40</v>
      </c>
      <c r="B38" s="1" t="s">
        <v>40</v>
      </c>
      <c r="C38" s="6" t="s">
        <v>132</v>
      </c>
      <c r="D38" s="22" t="s">
        <v>133</v>
      </c>
      <c r="E38" s="6" t="s">
        <v>61</v>
      </c>
      <c r="F38" s="35" t="s">
        <v>398</v>
      </c>
      <c r="G38" s="17"/>
      <c r="H38" s="4" t="s">
        <v>58</v>
      </c>
      <c r="I38" s="4" t="s">
        <v>41</v>
      </c>
      <c r="J38" s="6" t="s">
        <v>126</v>
      </c>
      <c r="K38" s="5" t="s">
        <v>41</v>
      </c>
      <c r="L38" s="6" t="s">
        <v>399</v>
      </c>
      <c r="M38" s="18" t="s">
        <v>400</v>
      </c>
      <c r="N38" s="18" t="s">
        <v>400</v>
      </c>
      <c r="O38" s="18"/>
      <c r="P38" s="19"/>
      <c r="Q38" s="2">
        <v>0</v>
      </c>
      <c r="R38" s="2">
        <v>0</v>
      </c>
      <c r="S38" s="3">
        <v>0</v>
      </c>
      <c r="T38" s="4"/>
      <c r="U38" s="19">
        <v>120</v>
      </c>
      <c r="V38" s="4">
        <v>12</v>
      </c>
      <c r="W38" s="19">
        <v>55</v>
      </c>
      <c r="X38" s="4">
        <f t="shared" si="2"/>
        <v>12</v>
      </c>
      <c r="Y38" s="31">
        <f t="shared" si="0"/>
        <v>660</v>
      </c>
      <c r="Z38" s="21">
        <f t="shared" si="1"/>
        <v>660</v>
      </c>
      <c r="AA38" s="32"/>
      <c r="AB38" s="13"/>
      <c r="AC38" s="13"/>
      <c r="AD38" s="13"/>
      <c r="AE38" s="13"/>
    </row>
    <row r="39" spans="1:31" ht="15.75" customHeight="1" x14ac:dyDescent="0.25">
      <c r="A39" s="1" t="s">
        <v>40</v>
      </c>
      <c r="B39" s="1" t="s">
        <v>40</v>
      </c>
      <c r="C39" s="22" t="s">
        <v>284</v>
      </c>
      <c r="D39" s="6" t="s">
        <v>220</v>
      </c>
      <c r="E39" s="6" t="s">
        <v>61</v>
      </c>
      <c r="F39" s="35" t="s">
        <v>401</v>
      </c>
      <c r="G39" s="17"/>
      <c r="H39" s="4" t="s">
        <v>58</v>
      </c>
      <c r="I39" s="4" t="s">
        <v>41</v>
      </c>
      <c r="J39" s="22" t="s">
        <v>131</v>
      </c>
      <c r="K39" s="5" t="s">
        <v>41</v>
      </c>
      <c r="L39" s="6" t="s">
        <v>402</v>
      </c>
      <c r="M39" s="18" t="s">
        <v>403</v>
      </c>
      <c r="N39" s="18" t="s">
        <v>403</v>
      </c>
      <c r="O39" s="18"/>
      <c r="P39" s="19"/>
      <c r="Q39" s="2">
        <v>0</v>
      </c>
      <c r="R39" s="2">
        <v>0</v>
      </c>
      <c r="S39" s="3">
        <v>0</v>
      </c>
      <c r="T39" s="4"/>
      <c r="U39" s="19">
        <v>120</v>
      </c>
      <c r="V39" s="4">
        <v>10</v>
      </c>
      <c r="W39" s="19">
        <v>55</v>
      </c>
      <c r="X39" s="4">
        <f t="shared" si="2"/>
        <v>10</v>
      </c>
      <c r="Y39" s="31">
        <f t="shared" si="0"/>
        <v>550</v>
      </c>
      <c r="Z39" s="21">
        <f t="shared" si="1"/>
        <v>550</v>
      </c>
      <c r="AA39" s="32"/>
      <c r="AB39" s="13"/>
      <c r="AC39" s="13"/>
      <c r="AD39" s="13"/>
      <c r="AE39" s="13"/>
    </row>
    <row r="40" spans="1:31" ht="15.75" customHeight="1" x14ac:dyDescent="0.25">
      <c r="A40" s="1" t="s">
        <v>40</v>
      </c>
      <c r="B40" s="1" t="s">
        <v>40</v>
      </c>
      <c r="C40" s="6" t="s">
        <v>129</v>
      </c>
      <c r="D40" s="6" t="s">
        <v>130</v>
      </c>
      <c r="E40" s="6" t="s">
        <v>61</v>
      </c>
      <c r="F40" s="22" t="s">
        <v>404</v>
      </c>
      <c r="G40" s="17"/>
      <c r="H40" s="4" t="s">
        <v>58</v>
      </c>
      <c r="I40" s="4" t="s">
        <v>41</v>
      </c>
      <c r="J40" s="22" t="s">
        <v>131</v>
      </c>
      <c r="K40" s="5" t="s">
        <v>41</v>
      </c>
      <c r="L40" s="6" t="s">
        <v>405</v>
      </c>
      <c r="M40" s="18" t="s">
        <v>406</v>
      </c>
      <c r="N40" s="18" t="s">
        <v>406</v>
      </c>
      <c r="O40" s="18"/>
      <c r="P40" s="19"/>
      <c r="Q40" s="2">
        <v>0</v>
      </c>
      <c r="R40" s="2">
        <v>0</v>
      </c>
      <c r="S40" s="3">
        <v>0</v>
      </c>
      <c r="T40" s="4"/>
      <c r="U40" s="19">
        <v>120</v>
      </c>
      <c r="V40" s="4">
        <v>10</v>
      </c>
      <c r="W40" s="19">
        <v>55</v>
      </c>
      <c r="X40" s="4">
        <f t="shared" si="2"/>
        <v>10</v>
      </c>
      <c r="Y40" s="31">
        <f t="shared" si="0"/>
        <v>550</v>
      </c>
      <c r="Z40" s="21">
        <f t="shared" si="1"/>
        <v>550</v>
      </c>
      <c r="AA40" s="32"/>
      <c r="AB40" s="13"/>
      <c r="AC40" s="13"/>
      <c r="AD40" s="13"/>
      <c r="AE40" s="13"/>
    </row>
    <row r="41" spans="1:31" ht="15.75" customHeight="1" x14ac:dyDescent="0.25">
      <c r="A41" s="1" t="s">
        <v>40</v>
      </c>
      <c r="B41" s="1" t="s">
        <v>40</v>
      </c>
      <c r="C41" s="6" t="s">
        <v>407</v>
      </c>
      <c r="D41" s="6" t="s">
        <v>249</v>
      </c>
      <c r="E41" s="6" t="s">
        <v>192</v>
      </c>
      <c r="F41" s="6" t="s">
        <v>218</v>
      </c>
      <c r="G41" s="17"/>
      <c r="H41" s="4" t="s">
        <v>58</v>
      </c>
      <c r="I41" s="4" t="s">
        <v>41</v>
      </c>
      <c r="J41" s="6" t="s">
        <v>250</v>
      </c>
      <c r="K41" s="5" t="s">
        <v>41</v>
      </c>
      <c r="L41" s="6" t="s">
        <v>408</v>
      </c>
      <c r="M41" s="18" t="s">
        <v>409</v>
      </c>
      <c r="N41" s="18" t="s">
        <v>409</v>
      </c>
      <c r="O41" s="18"/>
      <c r="P41" s="19"/>
      <c r="Q41" s="2">
        <v>0</v>
      </c>
      <c r="R41" s="2">
        <v>0</v>
      </c>
      <c r="S41" s="3">
        <v>0</v>
      </c>
      <c r="T41" s="4"/>
      <c r="U41" s="19">
        <v>120</v>
      </c>
      <c r="V41" s="4">
        <v>8</v>
      </c>
      <c r="W41" s="19">
        <v>55</v>
      </c>
      <c r="X41" s="4">
        <f t="shared" si="2"/>
        <v>8</v>
      </c>
      <c r="Y41" s="31">
        <f t="shared" si="0"/>
        <v>440</v>
      </c>
      <c r="Z41" s="21">
        <f t="shared" si="1"/>
        <v>440</v>
      </c>
      <c r="AA41" s="32"/>
      <c r="AB41" s="13"/>
      <c r="AC41" s="13"/>
      <c r="AD41" s="13"/>
      <c r="AE41" s="13"/>
    </row>
    <row r="42" spans="1:31" ht="15.75" customHeight="1" x14ac:dyDescent="0.25">
      <c r="A42" s="1" t="s">
        <v>40</v>
      </c>
      <c r="B42" s="1" t="s">
        <v>40</v>
      </c>
      <c r="C42" s="6" t="s">
        <v>410</v>
      </c>
      <c r="D42" s="6">
        <v>4341325</v>
      </c>
      <c r="E42" s="6" t="s">
        <v>154</v>
      </c>
      <c r="F42" s="35" t="s">
        <v>411</v>
      </c>
      <c r="G42" s="17"/>
      <c r="H42" s="4" t="s">
        <v>58</v>
      </c>
      <c r="I42" s="4" t="s">
        <v>41</v>
      </c>
      <c r="J42" s="6" t="s">
        <v>139</v>
      </c>
      <c r="K42" s="5" t="s">
        <v>41</v>
      </c>
      <c r="L42" s="6" t="s">
        <v>412</v>
      </c>
      <c r="M42" s="18" t="s">
        <v>413</v>
      </c>
      <c r="N42" s="18" t="s">
        <v>413</v>
      </c>
      <c r="O42" s="18"/>
      <c r="P42" s="19"/>
      <c r="Q42" s="2">
        <v>0</v>
      </c>
      <c r="R42" s="2">
        <v>0</v>
      </c>
      <c r="S42" s="3">
        <v>0</v>
      </c>
      <c r="T42" s="4"/>
      <c r="U42" s="19">
        <v>120</v>
      </c>
      <c r="V42" s="4">
        <v>8</v>
      </c>
      <c r="W42" s="19">
        <v>55</v>
      </c>
      <c r="X42" s="4">
        <f t="shared" si="2"/>
        <v>8</v>
      </c>
      <c r="Y42" s="31">
        <f t="shared" si="0"/>
        <v>440</v>
      </c>
      <c r="Z42" s="21">
        <f t="shared" si="1"/>
        <v>440</v>
      </c>
      <c r="AA42" s="32"/>
      <c r="AB42" s="13"/>
      <c r="AC42" s="13"/>
      <c r="AD42" s="13"/>
      <c r="AE42" s="13"/>
    </row>
    <row r="43" spans="1:31" ht="15.75" customHeight="1" x14ac:dyDescent="0.25">
      <c r="A43" s="1" t="s">
        <v>40</v>
      </c>
      <c r="B43" s="1" t="s">
        <v>40</v>
      </c>
      <c r="C43" s="6" t="s">
        <v>127</v>
      </c>
      <c r="D43" s="6" t="s">
        <v>285</v>
      </c>
      <c r="E43" s="6" t="s">
        <v>154</v>
      </c>
      <c r="F43" s="6" t="s">
        <v>414</v>
      </c>
      <c r="G43" s="17"/>
      <c r="H43" s="4" t="s">
        <v>58</v>
      </c>
      <c r="I43" s="4" t="s">
        <v>41</v>
      </c>
      <c r="J43" s="6" t="s">
        <v>128</v>
      </c>
      <c r="K43" s="5" t="s">
        <v>41</v>
      </c>
      <c r="L43" s="6" t="s">
        <v>415</v>
      </c>
      <c r="M43" s="18">
        <v>45294</v>
      </c>
      <c r="N43" s="36" t="s">
        <v>416</v>
      </c>
      <c r="O43" s="18"/>
      <c r="P43" s="19"/>
      <c r="Q43" s="2">
        <v>0</v>
      </c>
      <c r="R43" s="2">
        <v>0</v>
      </c>
      <c r="S43" s="3">
        <v>0</v>
      </c>
      <c r="T43" s="4"/>
      <c r="U43" s="19">
        <v>120</v>
      </c>
      <c r="V43" s="4">
        <v>1</v>
      </c>
      <c r="W43" s="19">
        <v>55</v>
      </c>
      <c r="X43" s="4">
        <f t="shared" si="2"/>
        <v>1</v>
      </c>
      <c r="Y43" s="31">
        <f t="shared" si="0"/>
        <v>55</v>
      </c>
      <c r="Z43" s="21">
        <f t="shared" si="1"/>
        <v>55</v>
      </c>
      <c r="AA43" s="32"/>
      <c r="AB43" s="13"/>
      <c r="AC43" s="13"/>
      <c r="AD43" s="13"/>
      <c r="AE43" s="13"/>
    </row>
    <row r="44" spans="1:31" ht="15.75" customHeight="1" x14ac:dyDescent="0.25">
      <c r="A44" s="1" t="s">
        <v>40</v>
      </c>
      <c r="B44" s="1" t="s">
        <v>40</v>
      </c>
      <c r="C44" s="6" t="s">
        <v>141</v>
      </c>
      <c r="D44" s="6" t="s">
        <v>142</v>
      </c>
      <c r="E44" s="6" t="s">
        <v>103</v>
      </c>
      <c r="F44" s="35" t="s">
        <v>417</v>
      </c>
      <c r="G44" s="17"/>
      <c r="H44" s="4" t="s">
        <v>58</v>
      </c>
      <c r="I44" s="4" t="s">
        <v>41</v>
      </c>
      <c r="J44" s="6" t="s">
        <v>128</v>
      </c>
      <c r="K44" s="5" t="s">
        <v>41</v>
      </c>
      <c r="L44" s="22" t="s">
        <v>418</v>
      </c>
      <c r="M44" s="18" t="s">
        <v>419</v>
      </c>
      <c r="N44" s="18" t="s">
        <v>419</v>
      </c>
      <c r="O44" s="18"/>
      <c r="P44" s="19"/>
      <c r="Q44" s="2">
        <v>0</v>
      </c>
      <c r="R44" s="2">
        <v>0</v>
      </c>
      <c r="S44" s="3">
        <v>0</v>
      </c>
      <c r="T44" s="4"/>
      <c r="U44" s="19">
        <v>120</v>
      </c>
      <c r="V44" s="4">
        <v>3</v>
      </c>
      <c r="W44" s="19">
        <v>55</v>
      </c>
      <c r="X44" s="4">
        <f t="shared" si="2"/>
        <v>3</v>
      </c>
      <c r="Y44" s="31">
        <f t="shared" si="0"/>
        <v>165</v>
      </c>
      <c r="Z44" s="21">
        <f t="shared" si="1"/>
        <v>165</v>
      </c>
      <c r="AA44" s="32"/>
      <c r="AB44" s="13"/>
      <c r="AC44" s="13"/>
      <c r="AD44" s="13"/>
      <c r="AE44" s="13"/>
    </row>
    <row r="45" spans="1:31" ht="15.75" customHeight="1" x14ac:dyDescent="0.25">
      <c r="A45" s="1" t="s">
        <v>40</v>
      </c>
      <c r="B45" s="1" t="s">
        <v>40</v>
      </c>
      <c r="C45" s="22" t="s">
        <v>198</v>
      </c>
      <c r="D45" s="6" t="s">
        <v>149</v>
      </c>
      <c r="E45" s="6" t="s">
        <v>150</v>
      </c>
      <c r="F45" s="35" t="s">
        <v>420</v>
      </c>
      <c r="G45" s="17"/>
      <c r="H45" s="4" t="s">
        <v>58</v>
      </c>
      <c r="I45" s="4" t="s">
        <v>41</v>
      </c>
      <c r="J45" s="6" t="s">
        <v>421</v>
      </c>
      <c r="K45" s="5" t="s">
        <v>41</v>
      </c>
      <c r="L45" s="6" t="s">
        <v>307</v>
      </c>
      <c r="M45" s="18" t="s">
        <v>422</v>
      </c>
      <c r="N45" s="18" t="s">
        <v>422</v>
      </c>
      <c r="O45" s="18"/>
      <c r="P45" s="19"/>
      <c r="Q45" s="2">
        <v>0</v>
      </c>
      <c r="R45" s="2">
        <v>0</v>
      </c>
      <c r="S45" s="3">
        <v>0</v>
      </c>
      <c r="T45" s="4"/>
      <c r="U45" s="19">
        <v>120</v>
      </c>
      <c r="V45" s="4">
        <v>7</v>
      </c>
      <c r="W45" s="19">
        <v>55</v>
      </c>
      <c r="X45" s="4">
        <f t="shared" si="2"/>
        <v>7</v>
      </c>
      <c r="Y45" s="31">
        <f t="shared" si="0"/>
        <v>385</v>
      </c>
      <c r="Z45" s="21">
        <f t="shared" si="1"/>
        <v>385</v>
      </c>
      <c r="AA45" s="32"/>
      <c r="AB45" s="13"/>
      <c r="AC45" s="13"/>
      <c r="AD45" s="13"/>
      <c r="AE45" s="13"/>
    </row>
    <row r="46" spans="1:31" ht="15.75" customHeight="1" x14ac:dyDescent="0.25">
      <c r="A46" s="1" t="s">
        <v>40</v>
      </c>
      <c r="B46" s="1" t="s">
        <v>40</v>
      </c>
      <c r="C46" s="6" t="s">
        <v>423</v>
      </c>
      <c r="D46" s="6" t="s">
        <v>244</v>
      </c>
      <c r="E46" s="6" t="s">
        <v>245</v>
      </c>
      <c r="F46" s="35" t="s">
        <v>424</v>
      </c>
      <c r="G46" s="17"/>
      <c r="H46" s="4" t="s">
        <v>58</v>
      </c>
      <c r="I46" s="4" t="s">
        <v>41</v>
      </c>
      <c r="J46" s="6" t="s">
        <v>148</v>
      </c>
      <c r="K46" s="5" t="s">
        <v>41</v>
      </c>
      <c r="L46" s="6" t="s">
        <v>425</v>
      </c>
      <c r="M46" s="18" t="s">
        <v>426</v>
      </c>
      <c r="N46" s="18" t="s">
        <v>426</v>
      </c>
      <c r="O46" s="18"/>
      <c r="P46" s="19"/>
      <c r="Q46" s="2">
        <v>0</v>
      </c>
      <c r="R46" s="2">
        <v>0</v>
      </c>
      <c r="S46" s="3">
        <v>0</v>
      </c>
      <c r="T46" s="4">
        <v>1</v>
      </c>
      <c r="U46" s="19">
        <v>120</v>
      </c>
      <c r="V46" s="4">
        <v>8</v>
      </c>
      <c r="W46" s="19">
        <v>55</v>
      </c>
      <c r="X46" s="4">
        <f t="shared" si="2"/>
        <v>9</v>
      </c>
      <c r="Y46" s="31">
        <f t="shared" si="0"/>
        <v>560</v>
      </c>
      <c r="Z46" s="21">
        <f t="shared" si="1"/>
        <v>560</v>
      </c>
      <c r="AA46" s="32"/>
      <c r="AB46" s="13"/>
      <c r="AC46" s="13"/>
      <c r="AD46" s="13"/>
      <c r="AE46" s="13"/>
    </row>
    <row r="47" spans="1:31" ht="15.75" customHeight="1" x14ac:dyDescent="0.25">
      <c r="A47" s="1" t="s">
        <v>40</v>
      </c>
      <c r="B47" s="1" t="s">
        <v>40</v>
      </c>
      <c r="C47" s="22" t="s">
        <v>152</v>
      </c>
      <c r="D47" s="6" t="s">
        <v>199</v>
      </c>
      <c r="E47" s="6" t="s">
        <v>427</v>
      </c>
      <c r="F47" s="6" t="s">
        <v>428</v>
      </c>
      <c r="G47" s="17"/>
      <c r="H47" s="4" t="s">
        <v>58</v>
      </c>
      <c r="I47" s="4" t="s">
        <v>41</v>
      </c>
      <c r="J47" s="6" t="s">
        <v>151</v>
      </c>
      <c r="K47" s="5" t="s">
        <v>41</v>
      </c>
      <c r="L47" s="6" t="s">
        <v>429</v>
      </c>
      <c r="M47" s="18" t="s">
        <v>430</v>
      </c>
      <c r="N47" s="18" t="s">
        <v>430</v>
      </c>
      <c r="O47" s="18"/>
      <c r="P47" s="19"/>
      <c r="Q47" s="2">
        <v>0</v>
      </c>
      <c r="R47" s="2">
        <v>0</v>
      </c>
      <c r="S47" s="3">
        <v>0</v>
      </c>
      <c r="T47" s="4">
        <v>2</v>
      </c>
      <c r="U47" s="19">
        <v>120</v>
      </c>
      <c r="V47" s="4">
        <v>3</v>
      </c>
      <c r="W47" s="19">
        <v>55</v>
      </c>
      <c r="X47" s="4">
        <f t="shared" si="2"/>
        <v>5</v>
      </c>
      <c r="Y47" s="31">
        <f t="shared" si="0"/>
        <v>405</v>
      </c>
      <c r="Z47" s="21">
        <f t="shared" si="1"/>
        <v>405</v>
      </c>
      <c r="AA47" s="32"/>
      <c r="AB47" s="13"/>
      <c r="AC47" s="13"/>
      <c r="AD47" s="13"/>
      <c r="AE47" s="13"/>
    </row>
    <row r="48" spans="1:31" ht="15.75" customHeight="1" x14ac:dyDescent="0.25">
      <c r="A48" s="1" t="s">
        <v>40</v>
      </c>
      <c r="B48" s="1" t="s">
        <v>40</v>
      </c>
      <c r="C48" s="6" t="s">
        <v>156</v>
      </c>
      <c r="D48" s="6" t="s">
        <v>200</v>
      </c>
      <c r="E48" s="6" t="s">
        <v>103</v>
      </c>
      <c r="F48" s="35" t="s">
        <v>431</v>
      </c>
      <c r="G48" s="17"/>
      <c r="H48" s="4" t="s">
        <v>58</v>
      </c>
      <c r="I48" s="4" t="s">
        <v>41</v>
      </c>
      <c r="J48" s="6" t="s">
        <v>148</v>
      </c>
      <c r="K48" s="5" t="s">
        <v>41</v>
      </c>
      <c r="L48" s="6" t="s">
        <v>432</v>
      </c>
      <c r="M48" s="18" t="s">
        <v>433</v>
      </c>
      <c r="N48" s="18" t="s">
        <v>433</v>
      </c>
      <c r="O48" s="18"/>
      <c r="P48" s="19"/>
      <c r="Q48" s="2">
        <v>0</v>
      </c>
      <c r="R48" s="2">
        <v>0</v>
      </c>
      <c r="S48" s="3">
        <v>0</v>
      </c>
      <c r="T48" s="4"/>
      <c r="U48" s="19">
        <v>120</v>
      </c>
      <c r="V48" s="4">
        <v>7</v>
      </c>
      <c r="W48" s="19">
        <v>55</v>
      </c>
      <c r="X48" s="4">
        <f t="shared" si="2"/>
        <v>7</v>
      </c>
      <c r="Y48" s="31">
        <f t="shared" si="0"/>
        <v>385</v>
      </c>
      <c r="Z48" s="21">
        <f t="shared" si="1"/>
        <v>385</v>
      </c>
      <c r="AA48" s="32"/>
      <c r="AB48" s="13"/>
      <c r="AC48" s="13"/>
      <c r="AD48" s="13"/>
      <c r="AE48" s="13"/>
    </row>
    <row r="49" spans="1:31" ht="15.75" customHeight="1" x14ac:dyDescent="0.25">
      <c r="A49" s="1" t="s">
        <v>40</v>
      </c>
      <c r="B49" s="1" t="s">
        <v>40</v>
      </c>
      <c r="C49" s="34" t="s">
        <v>434</v>
      </c>
      <c r="D49" s="4" t="s">
        <v>247</v>
      </c>
      <c r="E49" s="4" t="s">
        <v>435</v>
      </c>
      <c r="F49" s="4" t="s">
        <v>436</v>
      </c>
      <c r="G49" s="17"/>
      <c r="H49" s="4" t="s">
        <v>58</v>
      </c>
      <c r="I49" s="4" t="s">
        <v>41</v>
      </c>
      <c r="J49" s="23" t="s">
        <v>151</v>
      </c>
      <c r="K49" s="5" t="s">
        <v>41</v>
      </c>
      <c r="L49" s="25" t="s">
        <v>429</v>
      </c>
      <c r="M49" s="18" t="s">
        <v>437</v>
      </c>
      <c r="N49" s="18" t="s">
        <v>437</v>
      </c>
      <c r="O49" s="18"/>
      <c r="P49" s="19"/>
      <c r="Q49" s="2">
        <v>0</v>
      </c>
      <c r="R49" s="2">
        <v>0</v>
      </c>
      <c r="S49" s="3">
        <v>0</v>
      </c>
      <c r="T49" s="4">
        <v>3</v>
      </c>
      <c r="U49" s="19">
        <v>120</v>
      </c>
      <c r="V49" s="4">
        <v>7</v>
      </c>
      <c r="W49" s="19">
        <v>55</v>
      </c>
      <c r="X49" s="4">
        <f t="shared" si="2"/>
        <v>10</v>
      </c>
      <c r="Y49" s="31">
        <f t="shared" si="0"/>
        <v>745</v>
      </c>
      <c r="Z49" s="21">
        <f t="shared" si="1"/>
        <v>745</v>
      </c>
      <c r="AA49" s="32"/>
      <c r="AB49" s="13"/>
      <c r="AC49" s="13"/>
      <c r="AD49" s="13"/>
      <c r="AE49" s="13"/>
    </row>
    <row r="50" spans="1:31" ht="15.75" customHeight="1" x14ac:dyDescent="0.25">
      <c r="A50" s="1" t="s">
        <v>40</v>
      </c>
      <c r="B50" s="1" t="s">
        <v>40</v>
      </c>
      <c r="C50" s="34" t="s">
        <v>201</v>
      </c>
      <c r="D50" s="4" t="s">
        <v>202</v>
      </c>
      <c r="E50" s="22" t="s">
        <v>157</v>
      </c>
      <c r="F50" s="22" t="s">
        <v>438</v>
      </c>
      <c r="G50" s="17"/>
      <c r="H50" s="4" t="s">
        <v>58</v>
      </c>
      <c r="I50" s="4" t="s">
        <v>41</v>
      </c>
      <c r="J50" s="23" t="s">
        <v>203</v>
      </c>
      <c r="K50" s="5" t="s">
        <v>41</v>
      </c>
      <c r="L50" s="25" t="s">
        <v>439</v>
      </c>
      <c r="M50" s="18" t="s">
        <v>440</v>
      </c>
      <c r="N50" s="18" t="s">
        <v>440</v>
      </c>
      <c r="O50" s="18"/>
      <c r="P50" s="19"/>
      <c r="Q50" s="2">
        <v>0</v>
      </c>
      <c r="R50" s="2">
        <v>0</v>
      </c>
      <c r="S50" s="3">
        <v>0</v>
      </c>
      <c r="T50" s="4"/>
      <c r="U50" s="19">
        <v>120</v>
      </c>
      <c r="V50" s="4">
        <v>8</v>
      </c>
      <c r="W50" s="19">
        <v>55</v>
      </c>
      <c r="X50" s="4">
        <f t="shared" si="2"/>
        <v>8</v>
      </c>
      <c r="Y50" s="31">
        <f t="shared" si="0"/>
        <v>440</v>
      </c>
      <c r="Z50" s="21">
        <f t="shared" si="1"/>
        <v>440</v>
      </c>
      <c r="AA50" s="32"/>
      <c r="AB50" s="13"/>
      <c r="AC50" s="13"/>
      <c r="AD50" s="13"/>
      <c r="AE50" s="13"/>
    </row>
    <row r="51" spans="1:31" ht="15.75" customHeight="1" x14ac:dyDescent="0.25">
      <c r="A51" s="1" t="s">
        <v>40</v>
      </c>
      <c r="B51" s="1" t="s">
        <v>40</v>
      </c>
      <c r="C51" s="34" t="s">
        <v>287</v>
      </c>
      <c r="D51" s="4" t="s">
        <v>158</v>
      </c>
      <c r="E51" s="4" t="s">
        <v>441</v>
      </c>
      <c r="F51" s="4" t="s">
        <v>442</v>
      </c>
      <c r="G51" s="17"/>
      <c r="H51" s="4" t="s">
        <v>58</v>
      </c>
      <c r="I51" s="4" t="s">
        <v>41</v>
      </c>
      <c r="J51" s="23" t="s">
        <v>275</v>
      </c>
      <c r="K51" s="5" t="s">
        <v>41</v>
      </c>
      <c r="L51" s="25" t="s">
        <v>443</v>
      </c>
      <c r="M51" s="18" t="s">
        <v>444</v>
      </c>
      <c r="N51" s="18" t="s">
        <v>444</v>
      </c>
      <c r="O51" s="18"/>
      <c r="P51" s="19"/>
      <c r="Q51" s="2">
        <v>0</v>
      </c>
      <c r="R51" s="2">
        <v>0</v>
      </c>
      <c r="S51" s="3">
        <v>0</v>
      </c>
      <c r="T51" s="4"/>
      <c r="U51" s="19">
        <v>120</v>
      </c>
      <c r="V51" s="4">
        <v>8</v>
      </c>
      <c r="W51" s="19">
        <v>55</v>
      </c>
      <c r="X51" s="4">
        <f t="shared" si="2"/>
        <v>8</v>
      </c>
      <c r="Y51" s="31">
        <f t="shared" si="0"/>
        <v>440</v>
      </c>
      <c r="Z51" s="21">
        <f t="shared" si="1"/>
        <v>440</v>
      </c>
      <c r="AA51" s="32"/>
      <c r="AB51" s="13"/>
      <c r="AC51" s="13"/>
      <c r="AD51" s="13"/>
      <c r="AE51" s="13"/>
    </row>
    <row r="52" spans="1:31" ht="15.75" customHeight="1" x14ac:dyDescent="0.25">
      <c r="A52" s="1" t="s">
        <v>40</v>
      </c>
      <c r="B52" s="1" t="s">
        <v>40</v>
      </c>
      <c r="C52" s="34" t="s">
        <v>274</v>
      </c>
      <c r="D52" s="4" t="s">
        <v>155</v>
      </c>
      <c r="E52" s="4" t="s">
        <v>154</v>
      </c>
      <c r="F52" s="4" t="s">
        <v>445</v>
      </c>
      <c r="G52" s="17"/>
      <c r="H52" s="4" t="s">
        <v>58</v>
      </c>
      <c r="I52" s="4" t="s">
        <v>41</v>
      </c>
      <c r="J52" s="23" t="s">
        <v>148</v>
      </c>
      <c r="K52" s="5" t="s">
        <v>41</v>
      </c>
      <c r="L52" s="25" t="s">
        <v>446</v>
      </c>
      <c r="M52" s="18" t="s">
        <v>447</v>
      </c>
      <c r="N52" s="18" t="s">
        <v>447</v>
      </c>
      <c r="O52" s="18"/>
      <c r="P52" s="19"/>
      <c r="Q52" s="2">
        <v>0</v>
      </c>
      <c r="R52" s="2">
        <v>0</v>
      </c>
      <c r="S52" s="3">
        <v>0</v>
      </c>
      <c r="T52" s="4">
        <v>1</v>
      </c>
      <c r="U52" s="19">
        <v>120</v>
      </c>
      <c r="V52" s="4">
        <v>3</v>
      </c>
      <c r="W52" s="19">
        <v>55</v>
      </c>
      <c r="X52" s="4">
        <f t="shared" si="2"/>
        <v>4</v>
      </c>
      <c r="Y52" s="31">
        <f t="shared" si="0"/>
        <v>285</v>
      </c>
      <c r="Z52" s="21">
        <f t="shared" si="1"/>
        <v>285</v>
      </c>
      <c r="AA52" s="32"/>
      <c r="AB52" s="13"/>
      <c r="AC52" s="13"/>
      <c r="AD52" s="13"/>
      <c r="AE52" s="13"/>
    </row>
    <row r="53" spans="1:31" ht="15.75" customHeight="1" x14ac:dyDescent="0.25">
      <c r="A53" s="1" t="s">
        <v>40</v>
      </c>
      <c r="B53" s="1" t="s">
        <v>40</v>
      </c>
      <c r="C53" s="34" t="s">
        <v>448</v>
      </c>
      <c r="D53" s="4" t="s">
        <v>449</v>
      </c>
      <c r="E53" s="4" t="s">
        <v>154</v>
      </c>
      <c r="F53" s="4" t="s">
        <v>450</v>
      </c>
      <c r="G53" s="17"/>
      <c r="H53" s="4" t="s">
        <v>58</v>
      </c>
      <c r="I53" s="4" t="s">
        <v>41</v>
      </c>
      <c r="J53" s="23" t="s">
        <v>148</v>
      </c>
      <c r="K53" s="5" t="s">
        <v>41</v>
      </c>
      <c r="L53" s="25" t="s">
        <v>451</v>
      </c>
      <c r="M53" s="18" t="s">
        <v>452</v>
      </c>
      <c r="N53" s="18" t="s">
        <v>452</v>
      </c>
      <c r="O53" s="18"/>
      <c r="P53" s="19"/>
      <c r="Q53" s="2">
        <v>0</v>
      </c>
      <c r="R53" s="2">
        <v>0</v>
      </c>
      <c r="S53" s="3">
        <v>0</v>
      </c>
      <c r="T53" s="4">
        <v>1</v>
      </c>
      <c r="U53" s="19">
        <v>120</v>
      </c>
      <c r="V53" s="4">
        <v>3</v>
      </c>
      <c r="W53" s="19">
        <v>55</v>
      </c>
      <c r="X53" s="4">
        <f t="shared" si="2"/>
        <v>4</v>
      </c>
      <c r="Y53" s="31">
        <f t="shared" si="0"/>
        <v>285</v>
      </c>
      <c r="Z53" s="21">
        <f t="shared" si="1"/>
        <v>285</v>
      </c>
      <c r="AA53" s="32"/>
      <c r="AB53" s="13"/>
      <c r="AC53" s="13"/>
      <c r="AD53" s="13"/>
      <c r="AE53" s="13"/>
    </row>
    <row r="54" spans="1:31" ht="15.75" customHeight="1" x14ac:dyDescent="0.25">
      <c r="A54" s="1" t="s">
        <v>40</v>
      </c>
      <c r="B54" s="1" t="s">
        <v>40</v>
      </c>
      <c r="C54" s="34" t="s">
        <v>197</v>
      </c>
      <c r="D54" s="22" t="s">
        <v>147</v>
      </c>
      <c r="E54" s="4" t="s">
        <v>106</v>
      </c>
      <c r="F54" s="4" t="s">
        <v>453</v>
      </c>
      <c r="G54" s="17"/>
      <c r="H54" s="4" t="s">
        <v>58</v>
      </c>
      <c r="I54" s="4" t="s">
        <v>41</v>
      </c>
      <c r="J54" s="23" t="s">
        <v>148</v>
      </c>
      <c r="K54" s="5" t="s">
        <v>41</v>
      </c>
      <c r="L54" s="25" t="s">
        <v>454</v>
      </c>
      <c r="M54" s="18" t="s">
        <v>455</v>
      </c>
      <c r="N54" s="18" t="s">
        <v>455</v>
      </c>
      <c r="O54" s="18"/>
      <c r="P54" s="19"/>
      <c r="Q54" s="2">
        <v>0</v>
      </c>
      <c r="R54" s="2">
        <v>0</v>
      </c>
      <c r="S54" s="3">
        <v>0</v>
      </c>
      <c r="T54" s="4"/>
      <c r="U54" s="19">
        <v>120</v>
      </c>
      <c r="V54" s="4">
        <v>8</v>
      </c>
      <c r="W54" s="19">
        <v>55</v>
      </c>
      <c r="X54" s="4">
        <f t="shared" si="2"/>
        <v>8</v>
      </c>
      <c r="Y54" s="31">
        <f t="shared" si="0"/>
        <v>440</v>
      </c>
      <c r="Z54" s="21">
        <f t="shared" si="1"/>
        <v>440</v>
      </c>
      <c r="AA54" s="32"/>
      <c r="AB54" s="13"/>
      <c r="AC54" s="13"/>
      <c r="AD54" s="13"/>
      <c r="AE54" s="13"/>
    </row>
    <row r="55" spans="1:31" ht="15.75" customHeight="1" x14ac:dyDescent="0.25">
      <c r="A55" s="1" t="s">
        <v>40</v>
      </c>
      <c r="B55" s="1" t="s">
        <v>40</v>
      </c>
      <c r="C55" s="6" t="s">
        <v>456</v>
      </c>
      <c r="D55" s="6" t="s">
        <v>153</v>
      </c>
      <c r="E55" s="4" t="s">
        <v>154</v>
      </c>
      <c r="F55" s="24" t="s">
        <v>457</v>
      </c>
      <c r="G55" s="17"/>
      <c r="H55" s="4" t="s">
        <v>58</v>
      </c>
      <c r="I55" s="4" t="s">
        <v>41</v>
      </c>
      <c r="J55" s="22" t="s">
        <v>148</v>
      </c>
      <c r="K55" s="5" t="s">
        <v>41</v>
      </c>
      <c r="L55" s="6" t="s">
        <v>458</v>
      </c>
      <c r="M55" s="18" t="s">
        <v>459</v>
      </c>
      <c r="N55" s="18" t="s">
        <v>459</v>
      </c>
      <c r="O55" s="18"/>
      <c r="P55" s="19"/>
      <c r="Q55" s="2">
        <v>0</v>
      </c>
      <c r="R55" s="2">
        <v>0</v>
      </c>
      <c r="S55" s="3">
        <v>0</v>
      </c>
      <c r="T55" s="4">
        <v>1</v>
      </c>
      <c r="U55" s="19">
        <v>120</v>
      </c>
      <c r="V55" s="4">
        <v>3</v>
      </c>
      <c r="W55" s="19">
        <v>55</v>
      </c>
      <c r="X55" s="4">
        <f t="shared" si="2"/>
        <v>4</v>
      </c>
      <c r="Y55" s="31">
        <f t="shared" si="0"/>
        <v>285</v>
      </c>
      <c r="Z55" s="21">
        <f t="shared" si="1"/>
        <v>285</v>
      </c>
      <c r="AA55" s="32"/>
      <c r="AB55" s="13"/>
      <c r="AC55" s="13"/>
      <c r="AD55" s="13"/>
      <c r="AE55" s="13"/>
    </row>
    <row r="56" spans="1:31" ht="15.75" customHeight="1" x14ac:dyDescent="0.25">
      <c r="A56" s="1" t="s">
        <v>40</v>
      </c>
      <c r="B56" s="1" t="s">
        <v>40</v>
      </c>
      <c r="C56" s="34" t="s">
        <v>460</v>
      </c>
      <c r="D56" s="4" t="s">
        <v>246</v>
      </c>
      <c r="E56" s="4" t="s">
        <v>204</v>
      </c>
      <c r="F56" s="24" t="s">
        <v>461</v>
      </c>
      <c r="G56" s="17"/>
      <c r="H56" s="4" t="s">
        <v>58</v>
      </c>
      <c r="I56" s="4" t="s">
        <v>41</v>
      </c>
      <c r="J56" s="23" t="s">
        <v>151</v>
      </c>
      <c r="K56" s="5" t="s">
        <v>41</v>
      </c>
      <c r="L56" s="25" t="s">
        <v>462</v>
      </c>
      <c r="M56" s="18" t="s">
        <v>463</v>
      </c>
      <c r="N56" s="18" t="s">
        <v>464</v>
      </c>
      <c r="O56" s="18"/>
      <c r="P56" s="19"/>
      <c r="Q56" s="2">
        <v>0</v>
      </c>
      <c r="R56" s="2">
        <v>0</v>
      </c>
      <c r="S56" s="3">
        <v>0</v>
      </c>
      <c r="T56" s="4">
        <v>3</v>
      </c>
      <c r="U56" s="19">
        <v>120</v>
      </c>
      <c r="V56" s="4">
        <v>2</v>
      </c>
      <c r="W56" s="19">
        <v>55</v>
      </c>
      <c r="X56" s="4">
        <f t="shared" si="2"/>
        <v>5</v>
      </c>
      <c r="Y56" s="31">
        <f t="shared" si="0"/>
        <v>470</v>
      </c>
      <c r="Z56" s="21">
        <f t="shared" si="1"/>
        <v>470</v>
      </c>
      <c r="AA56" s="32"/>
      <c r="AB56" s="13"/>
      <c r="AC56" s="13"/>
      <c r="AD56" s="13"/>
      <c r="AE56" s="13"/>
    </row>
    <row r="57" spans="1:31" ht="15.75" customHeight="1" x14ac:dyDescent="0.25">
      <c r="A57" s="1" t="s">
        <v>40</v>
      </c>
      <c r="B57" s="1" t="s">
        <v>40</v>
      </c>
      <c r="C57" s="22" t="s">
        <v>243</v>
      </c>
      <c r="D57" s="6" t="s">
        <v>167</v>
      </c>
      <c r="E57" s="6" t="s">
        <v>312</v>
      </c>
      <c r="F57" s="35" t="s">
        <v>465</v>
      </c>
      <c r="G57" s="17"/>
      <c r="H57" s="4" t="s">
        <v>58</v>
      </c>
      <c r="I57" s="4" t="s">
        <v>41</v>
      </c>
      <c r="J57" s="6" t="s">
        <v>221</v>
      </c>
      <c r="K57" s="5" t="s">
        <v>41</v>
      </c>
      <c r="L57" s="6" t="s">
        <v>466</v>
      </c>
      <c r="M57" s="18" t="s">
        <v>467</v>
      </c>
      <c r="N57" s="18" t="s">
        <v>468</v>
      </c>
      <c r="O57" s="18"/>
      <c r="P57" s="19"/>
      <c r="Q57" s="2">
        <v>0</v>
      </c>
      <c r="R57" s="2">
        <v>0</v>
      </c>
      <c r="S57" s="3">
        <v>0</v>
      </c>
      <c r="T57" s="4">
        <v>1</v>
      </c>
      <c r="U57" s="19">
        <v>120</v>
      </c>
      <c r="V57" s="4">
        <v>7</v>
      </c>
      <c r="W57" s="19">
        <v>55</v>
      </c>
      <c r="X57" s="4">
        <f t="shared" si="2"/>
        <v>8</v>
      </c>
      <c r="Y57" s="31">
        <f t="shared" si="0"/>
        <v>505</v>
      </c>
      <c r="Z57" s="21">
        <f t="shared" si="1"/>
        <v>505</v>
      </c>
      <c r="AA57" s="32"/>
      <c r="AB57" s="13"/>
      <c r="AC57" s="13"/>
      <c r="AD57" s="13"/>
      <c r="AE57" s="13"/>
    </row>
    <row r="58" spans="1:31" ht="15.75" customHeight="1" x14ac:dyDescent="0.25">
      <c r="A58" s="1" t="s">
        <v>40</v>
      </c>
      <c r="B58" s="1" t="s">
        <v>40</v>
      </c>
      <c r="C58" s="6" t="s">
        <v>224</v>
      </c>
      <c r="D58" s="6" t="s">
        <v>225</v>
      </c>
      <c r="E58" s="6" t="s">
        <v>312</v>
      </c>
      <c r="F58" s="35" t="s">
        <v>469</v>
      </c>
      <c r="G58" s="17"/>
      <c r="H58" s="4" t="s">
        <v>58</v>
      </c>
      <c r="I58" s="4" t="s">
        <v>41</v>
      </c>
      <c r="J58" s="6" t="s">
        <v>223</v>
      </c>
      <c r="K58" s="5" t="s">
        <v>41</v>
      </c>
      <c r="L58" s="22" t="s">
        <v>470</v>
      </c>
      <c r="M58" s="18" t="s">
        <v>471</v>
      </c>
      <c r="N58" s="18" t="s">
        <v>471</v>
      </c>
      <c r="O58" s="18"/>
      <c r="P58" s="19"/>
      <c r="Q58" s="2">
        <v>0</v>
      </c>
      <c r="R58" s="2">
        <v>0</v>
      </c>
      <c r="S58" s="3">
        <v>0</v>
      </c>
      <c r="T58" s="4"/>
      <c r="U58" s="19">
        <v>120</v>
      </c>
      <c r="V58" s="4">
        <v>8</v>
      </c>
      <c r="W58" s="19">
        <v>55</v>
      </c>
      <c r="X58" s="4">
        <f t="shared" si="2"/>
        <v>8</v>
      </c>
      <c r="Y58" s="31">
        <f t="shared" si="0"/>
        <v>440</v>
      </c>
      <c r="Z58" s="21">
        <f t="shared" si="1"/>
        <v>440</v>
      </c>
      <c r="AA58" s="32"/>
      <c r="AB58" s="13"/>
      <c r="AC58" s="13"/>
      <c r="AD58" s="13"/>
      <c r="AE58" s="13"/>
    </row>
    <row r="59" spans="1:31" ht="15.75" customHeight="1" x14ac:dyDescent="0.25">
      <c r="A59" s="1" t="s">
        <v>40</v>
      </c>
      <c r="B59" s="1" t="s">
        <v>40</v>
      </c>
      <c r="C59" s="6" t="s">
        <v>222</v>
      </c>
      <c r="D59" s="6" t="s">
        <v>472</v>
      </c>
      <c r="E59" s="6" t="s">
        <v>473</v>
      </c>
      <c r="F59" s="22" t="s">
        <v>474</v>
      </c>
      <c r="G59" s="17"/>
      <c r="H59" s="4" t="s">
        <v>58</v>
      </c>
      <c r="I59" s="4" t="s">
        <v>41</v>
      </c>
      <c r="J59" s="6" t="s">
        <v>475</v>
      </c>
      <c r="K59" s="5" t="s">
        <v>41</v>
      </c>
      <c r="L59" s="6" t="s">
        <v>476</v>
      </c>
      <c r="M59" s="18" t="s">
        <v>477</v>
      </c>
      <c r="N59" s="18" t="s">
        <v>477</v>
      </c>
      <c r="O59" s="18"/>
      <c r="P59" s="19"/>
      <c r="Q59" s="2">
        <v>0</v>
      </c>
      <c r="R59" s="2">
        <v>0</v>
      </c>
      <c r="S59" s="3">
        <v>0</v>
      </c>
      <c r="T59" s="4"/>
      <c r="U59" s="19">
        <v>120</v>
      </c>
      <c r="V59" s="4">
        <v>10</v>
      </c>
      <c r="W59" s="19">
        <v>55</v>
      </c>
      <c r="X59" s="4">
        <f t="shared" si="2"/>
        <v>10</v>
      </c>
      <c r="Y59" s="31">
        <f t="shared" si="0"/>
        <v>550</v>
      </c>
      <c r="Z59" s="21">
        <f t="shared" si="1"/>
        <v>550</v>
      </c>
      <c r="AA59" s="32"/>
      <c r="AB59" s="13"/>
      <c r="AC59" s="13"/>
      <c r="AD59" s="13"/>
      <c r="AE59" s="13"/>
    </row>
    <row r="60" spans="1:31" ht="15.75" customHeight="1" x14ac:dyDescent="0.25">
      <c r="A60" s="1" t="s">
        <v>40</v>
      </c>
      <c r="B60" s="1" t="s">
        <v>40</v>
      </c>
      <c r="C60" s="6" t="s">
        <v>478</v>
      </c>
      <c r="D60" s="6" t="s">
        <v>479</v>
      </c>
      <c r="E60" s="6" t="s">
        <v>480</v>
      </c>
      <c r="F60" s="35" t="s">
        <v>481</v>
      </c>
      <c r="G60" s="17"/>
      <c r="H60" s="4" t="s">
        <v>58</v>
      </c>
      <c r="I60" s="4" t="s">
        <v>41</v>
      </c>
      <c r="J60" s="6" t="s">
        <v>221</v>
      </c>
      <c r="K60" s="5" t="s">
        <v>41</v>
      </c>
      <c r="L60" s="6" t="s">
        <v>482</v>
      </c>
      <c r="M60" s="18" t="s">
        <v>483</v>
      </c>
      <c r="N60" s="18" t="s">
        <v>484</v>
      </c>
      <c r="O60" s="18"/>
      <c r="P60" s="19"/>
      <c r="Q60" s="2">
        <v>0</v>
      </c>
      <c r="R60" s="2">
        <v>0</v>
      </c>
      <c r="S60" s="3">
        <v>0</v>
      </c>
      <c r="T60" s="4">
        <v>2</v>
      </c>
      <c r="U60" s="19">
        <v>120</v>
      </c>
      <c r="V60" s="4">
        <v>3</v>
      </c>
      <c r="W60" s="19">
        <v>55</v>
      </c>
      <c r="X60" s="4">
        <f t="shared" si="2"/>
        <v>5</v>
      </c>
      <c r="Y60" s="31">
        <f t="shared" si="0"/>
        <v>405</v>
      </c>
      <c r="Z60" s="21">
        <f t="shared" si="1"/>
        <v>405</v>
      </c>
      <c r="AA60" s="32"/>
      <c r="AB60" s="13"/>
      <c r="AC60" s="13"/>
      <c r="AD60" s="13"/>
      <c r="AE60" s="13"/>
    </row>
    <row r="61" spans="1:31" ht="15.75" customHeight="1" x14ac:dyDescent="0.25">
      <c r="A61" s="1" t="s">
        <v>40</v>
      </c>
      <c r="B61" s="1" t="s">
        <v>40</v>
      </c>
      <c r="C61" s="6" t="s">
        <v>163</v>
      </c>
      <c r="D61" s="22" t="s">
        <v>164</v>
      </c>
      <c r="E61" s="6" t="s">
        <v>280</v>
      </c>
      <c r="F61" s="22" t="s">
        <v>485</v>
      </c>
      <c r="G61" s="17"/>
      <c r="H61" s="4" t="s">
        <v>58</v>
      </c>
      <c r="I61" s="4" t="s">
        <v>41</v>
      </c>
      <c r="J61" s="6" t="s">
        <v>221</v>
      </c>
      <c r="K61" s="5" t="s">
        <v>41</v>
      </c>
      <c r="L61" s="6" t="s">
        <v>486</v>
      </c>
      <c r="M61" s="18" t="s">
        <v>487</v>
      </c>
      <c r="N61" s="18" t="s">
        <v>488</v>
      </c>
      <c r="O61" s="18"/>
      <c r="P61" s="19"/>
      <c r="Q61" s="2">
        <v>0</v>
      </c>
      <c r="R61" s="2">
        <v>0</v>
      </c>
      <c r="S61" s="3">
        <v>0</v>
      </c>
      <c r="T61" s="4">
        <v>1</v>
      </c>
      <c r="U61" s="19">
        <v>120</v>
      </c>
      <c r="V61" s="4">
        <v>3</v>
      </c>
      <c r="W61" s="19">
        <v>55</v>
      </c>
      <c r="X61" s="4">
        <f t="shared" si="2"/>
        <v>4</v>
      </c>
      <c r="Y61" s="31">
        <f t="shared" si="0"/>
        <v>285</v>
      </c>
      <c r="Z61" s="21">
        <f t="shared" si="1"/>
        <v>285</v>
      </c>
      <c r="AA61" s="32"/>
      <c r="AB61" s="13"/>
      <c r="AC61" s="13"/>
      <c r="AD61" s="13"/>
      <c r="AE61" s="13"/>
    </row>
    <row r="62" spans="1:31" ht="15.75" customHeight="1" x14ac:dyDescent="0.25">
      <c r="A62" s="1" t="s">
        <v>40</v>
      </c>
      <c r="B62" s="1" t="s">
        <v>40</v>
      </c>
      <c r="C62" s="22" t="s">
        <v>165</v>
      </c>
      <c r="D62" s="22" t="s">
        <v>166</v>
      </c>
      <c r="E62" s="6" t="s">
        <v>280</v>
      </c>
      <c r="F62" s="22" t="s">
        <v>489</v>
      </c>
      <c r="G62" s="17"/>
      <c r="H62" s="4" t="s">
        <v>58</v>
      </c>
      <c r="I62" s="4" t="s">
        <v>41</v>
      </c>
      <c r="J62" s="6" t="s">
        <v>221</v>
      </c>
      <c r="K62" s="5" t="s">
        <v>41</v>
      </c>
      <c r="L62" s="6" t="s">
        <v>490</v>
      </c>
      <c r="M62" s="18" t="s">
        <v>491</v>
      </c>
      <c r="N62" s="18" t="s">
        <v>492</v>
      </c>
      <c r="O62" s="18"/>
      <c r="P62" s="19"/>
      <c r="Q62" s="2">
        <v>0</v>
      </c>
      <c r="R62" s="2">
        <v>0</v>
      </c>
      <c r="S62" s="3">
        <v>0</v>
      </c>
      <c r="T62" s="4">
        <v>1</v>
      </c>
      <c r="U62" s="19">
        <v>120</v>
      </c>
      <c r="V62" s="4">
        <v>3</v>
      </c>
      <c r="W62" s="19">
        <v>55</v>
      </c>
      <c r="X62" s="4">
        <f t="shared" si="2"/>
        <v>4</v>
      </c>
      <c r="Y62" s="31">
        <f t="shared" si="0"/>
        <v>285</v>
      </c>
      <c r="Z62" s="21">
        <f t="shared" si="1"/>
        <v>285</v>
      </c>
      <c r="AA62" s="32"/>
      <c r="AB62" s="13"/>
      <c r="AC62" s="13"/>
      <c r="AD62" s="13"/>
      <c r="AE62" s="13"/>
    </row>
    <row r="63" spans="1:31" ht="15.75" customHeight="1" x14ac:dyDescent="0.25">
      <c r="A63" s="1" t="s">
        <v>40</v>
      </c>
      <c r="B63" s="1" t="s">
        <v>40</v>
      </c>
      <c r="C63" s="6" t="s">
        <v>493</v>
      </c>
      <c r="D63" s="6" t="s">
        <v>162</v>
      </c>
      <c r="E63" s="6" t="s">
        <v>480</v>
      </c>
      <c r="F63" s="35" t="s">
        <v>494</v>
      </c>
      <c r="G63" s="17"/>
      <c r="H63" s="4" t="s">
        <v>58</v>
      </c>
      <c r="I63" s="4" t="s">
        <v>41</v>
      </c>
      <c r="J63" s="6" t="s">
        <v>495</v>
      </c>
      <c r="K63" s="5" t="s">
        <v>41</v>
      </c>
      <c r="L63" s="6" t="s">
        <v>496</v>
      </c>
      <c r="M63" s="18" t="s">
        <v>497</v>
      </c>
      <c r="N63" s="18" t="s">
        <v>498</v>
      </c>
      <c r="O63" s="18"/>
      <c r="P63" s="19"/>
      <c r="Q63" s="2">
        <v>0</v>
      </c>
      <c r="R63" s="2">
        <v>0</v>
      </c>
      <c r="S63" s="3">
        <v>0</v>
      </c>
      <c r="T63" s="4"/>
      <c r="U63" s="19">
        <v>120</v>
      </c>
      <c r="V63" s="4">
        <v>10</v>
      </c>
      <c r="W63" s="19">
        <v>55</v>
      </c>
      <c r="X63" s="4">
        <f t="shared" si="2"/>
        <v>10</v>
      </c>
      <c r="Y63" s="31">
        <f t="shared" si="0"/>
        <v>550</v>
      </c>
      <c r="Z63" s="21">
        <f t="shared" si="1"/>
        <v>550</v>
      </c>
      <c r="AA63" s="32"/>
      <c r="AB63" s="13"/>
      <c r="AC63" s="13"/>
      <c r="AD63" s="13"/>
      <c r="AE63" s="13"/>
    </row>
    <row r="64" spans="1:31" ht="15.75" customHeight="1" x14ac:dyDescent="0.25">
      <c r="A64" s="1" t="s">
        <v>40</v>
      </c>
      <c r="B64" s="1" t="s">
        <v>40</v>
      </c>
      <c r="C64" s="6" t="s">
        <v>499</v>
      </c>
      <c r="D64" s="6" t="s">
        <v>168</v>
      </c>
      <c r="E64" s="6" t="s">
        <v>473</v>
      </c>
      <c r="F64" s="22" t="s">
        <v>500</v>
      </c>
      <c r="G64" s="17"/>
      <c r="H64" s="4" t="s">
        <v>58</v>
      </c>
      <c r="I64" s="4" t="s">
        <v>41</v>
      </c>
      <c r="J64" s="6" t="s">
        <v>495</v>
      </c>
      <c r="K64" s="5" t="s">
        <v>41</v>
      </c>
      <c r="L64" s="6" t="s">
        <v>501</v>
      </c>
      <c r="M64" s="18" t="s">
        <v>502</v>
      </c>
      <c r="N64" s="18" t="s">
        <v>502</v>
      </c>
      <c r="O64" s="18"/>
      <c r="P64" s="19"/>
      <c r="Q64" s="2">
        <v>0</v>
      </c>
      <c r="R64" s="2">
        <v>0</v>
      </c>
      <c r="S64" s="3">
        <v>0</v>
      </c>
      <c r="T64" s="4"/>
      <c r="U64" s="19">
        <v>120</v>
      </c>
      <c r="V64" s="4">
        <v>5</v>
      </c>
      <c r="W64" s="19">
        <v>55</v>
      </c>
      <c r="X64" s="4">
        <f t="shared" si="2"/>
        <v>5</v>
      </c>
      <c r="Y64" s="31">
        <f t="shared" si="0"/>
        <v>275</v>
      </c>
      <c r="Z64" s="21">
        <f t="shared" si="1"/>
        <v>275</v>
      </c>
      <c r="AA64" s="32"/>
      <c r="AB64" s="13"/>
      <c r="AC64" s="13"/>
      <c r="AD64" s="13"/>
      <c r="AE64" s="13"/>
    </row>
    <row r="65" spans="1:31" ht="15.75" customHeight="1" x14ac:dyDescent="0.25">
      <c r="A65" s="1" t="s">
        <v>40</v>
      </c>
      <c r="B65" s="1" t="s">
        <v>40</v>
      </c>
      <c r="C65" s="6" t="s">
        <v>503</v>
      </c>
      <c r="D65" s="6" t="s">
        <v>504</v>
      </c>
      <c r="E65" s="6" t="s">
        <v>242</v>
      </c>
      <c r="F65" s="35" t="s">
        <v>505</v>
      </c>
      <c r="G65" s="17"/>
      <c r="H65" s="4" t="s">
        <v>58</v>
      </c>
      <c r="I65" s="4" t="s">
        <v>41</v>
      </c>
      <c r="J65" s="6" t="s">
        <v>223</v>
      </c>
      <c r="K65" s="5" t="s">
        <v>41</v>
      </c>
      <c r="L65" s="6" t="s">
        <v>476</v>
      </c>
      <c r="M65" s="18" t="s">
        <v>477</v>
      </c>
      <c r="N65" s="18" t="s">
        <v>477</v>
      </c>
      <c r="O65" s="18"/>
      <c r="P65" s="19"/>
      <c r="Q65" s="2">
        <v>0</v>
      </c>
      <c r="R65" s="2">
        <v>0</v>
      </c>
      <c r="S65" s="3">
        <v>0</v>
      </c>
      <c r="T65" s="4"/>
      <c r="U65" s="19">
        <v>120</v>
      </c>
      <c r="V65" s="4">
        <v>10</v>
      </c>
      <c r="W65" s="19">
        <v>55</v>
      </c>
      <c r="X65" s="4">
        <f t="shared" si="2"/>
        <v>10</v>
      </c>
      <c r="Y65" s="31">
        <f t="shared" si="0"/>
        <v>550</v>
      </c>
      <c r="Z65" s="21">
        <f t="shared" si="1"/>
        <v>550</v>
      </c>
      <c r="AA65" s="32"/>
      <c r="AB65" s="13"/>
      <c r="AC65" s="13"/>
      <c r="AD65" s="13"/>
      <c r="AE65" s="13"/>
    </row>
    <row r="66" spans="1:31" ht="15.75" customHeight="1" x14ac:dyDescent="0.25">
      <c r="A66" s="1" t="s">
        <v>40</v>
      </c>
      <c r="B66" s="1" t="s">
        <v>40</v>
      </c>
      <c r="C66" s="6" t="s">
        <v>506</v>
      </c>
      <c r="D66" s="6" t="s">
        <v>507</v>
      </c>
      <c r="E66" s="6" t="s">
        <v>508</v>
      </c>
      <c r="F66" s="6" t="s">
        <v>509</v>
      </c>
      <c r="G66" s="17"/>
      <c r="H66" s="4" t="s">
        <v>58</v>
      </c>
      <c r="I66" s="4" t="s">
        <v>41</v>
      </c>
      <c r="J66" s="6" t="s">
        <v>510</v>
      </c>
      <c r="K66" s="5" t="s">
        <v>41</v>
      </c>
      <c r="L66" s="6" t="s">
        <v>511</v>
      </c>
      <c r="M66" s="18" t="s">
        <v>512</v>
      </c>
      <c r="N66" s="18" t="s">
        <v>512</v>
      </c>
      <c r="O66" s="18"/>
      <c r="P66" s="19"/>
      <c r="Q66" s="2">
        <v>0</v>
      </c>
      <c r="R66" s="2">
        <v>0</v>
      </c>
      <c r="S66" s="3">
        <v>0</v>
      </c>
      <c r="T66" s="4"/>
      <c r="U66" s="19">
        <v>120</v>
      </c>
      <c r="V66" s="4">
        <v>5</v>
      </c>
      <c r="W66" s="19">
        <v>55</v>
      </c>
      <c r="X66" s="4">
        <f t="shared" si="2"/>
        <v>5</v>
      </c>
      <c r="Y66" s="31">
        <f t="shared" si="0"/>
        <v>275</v>
      </c>
      <c r="Z66" s="21">
        <f t="shared" si="1"/>
        <v>275</v>
      </c>
      <c r="AA66" s="32"/>
      <c r="AB66" s="13"/>
      <c r="AC66" s="13"/>
      <c r="AD66" s="13"/>
      <c r="AE66" s="13"/>
    </row>
    <row r="67" spans="1:31" ht="15.75" customHeight="1" x14ac:dyDescent="0.25">
      <c r="A67" s="1" t="s">
        <v>40</v>
      </c>
      <c r="B67" s="1" t="s">
        <v>40</v>
      </c>
      <c r="C67" s="6" t="s">
        <v>513</v>
      </c>
      <c r="D67" s="6" t="s">
        <v>301</v>
      </c>
      <c r="E67" s="6" t="s">
        <v>514</v>
      </c>
      <c r="F67" s="35" t="s">
        <v>515</v>
      </c>
      <c r="G67" s="17"/>
      <c r="H67" s="4" t="s">
        <v>58</v>
      </c>
      <c r="I67" s="4" t="s">
        <v>41</v>
      </c>
      <c r="J67" s="6" t="s">
        <v>221</v>
      </c>
      <c r="K67" s="5" t="s">
        <v>41</v>
      </c>
      <c r="L67" s="6" t="s">
        <v>516</v>
      </c>
      <c r="M67" s="18" t="s">
        <v>502</v>
      </c>
      <c r="N67" s="18" t="s">
        <v>502</v>
      </c>
      <c r="O67" s="18"/>
      <c r="P67" s="19"/>
      <c r="Q67" s="2">
        <v>0</v>
      </c>
      <c r="R67" s="2">
        <v>0</v>
      </c>
      <c r="S67" s="3">
        <v>0</v>
      </c>
      <c r="T67" s="4"/>
      <c r="U67" s="19">
        <v>120</v>
      </c>
      <c r="V67" s="4">
        <v>5</v>
      </c>
      <c r="W67" s="19">
        <v>55</v>
      </c>
      <c r="X67" s="4">
        <f t="shared" si="2"/>
        <v>5</v>
      </c>
      <c r="Y67" s="31">
        <f t="shared" si="0"/>
        <v>275</v>
      </c>
      <c r="Z67" s="21">
        <f t="shared" si="1"/>
        <v>275</v>
      </c>
      <c r="AA67" s="32"/>
      <c r="AB67" s="13"/>
      <c r="AC67" s="13"/>
      <c r="AD67" s="13"/>
      <c r="AE67" s="13"/>
    </row>
    <row r="68" spans="1:31" ht="15.75" customHeight="1" x14ac:dyDescent="0.25">
      <c r="A68" s="1" t="s">
        <v>40</v>
      </c>
      <c r="B68" s="1" t="s">
        <v>40</v>
      </c>
      <c r="C68" s="34" t="s">
        <v>48</v>
      </c>
      <c r="D68" s="4" t="s">
        <v>49</v>
      </c>
      <c r="E68" s="4" t="s">
        <v>46</v>
      </c>
      <c r="F68" s="4" t="s">
        <v>517</v>
      </c>
      <c r="G68" s="17"/>
      <c r="H68" s="4" t="s">
        <v>58</v>
      </c>
      <c r="I68" s="4" t="s">
        <v>41</v>
      </c>
      <c r="J68" s="22" t="s">
        <v>42</v>
      </c>
      <c r="K68" s="5" t="s">
        <v>41</v>
      </c>
      <c r="L68" s="25" t="s">
        <v>518</v>
      </c>
      <c r="M68" s="18" t="s">
        <v>519</v>
      </c>
      <c r="N68" s="18" t="s">
        <v>520</v>
      </c>
      <c r="O68" s="18"/>
      <c r="P68" s="19"/>
      <c r="Q68" s="2">
        <v>0</v>
      </c>
      <c r="R68" s="2">
        <v>0</v>
      </c>
      <c r="S68" s="3">
        <v>0</v>
      </c>
      <c r="T68" s="4">
        <v>9</v>
      </c>
      <c r="U68" s="19">
        <v>120</v>
      </c>
      <c r="V68" s="4">
        <v>2</v>
      </c>
      <c r="W68" s="19">
        <v>55</v>
      </c>
      <c r="X68" s="4">
        <f t="shared" si="2"/>
        <v>11</v>
      </c>
      <c r="Y68" s="31">
        <f t="shared" si="0"/>
        <v>1190</v>
      </c>
      <c r="Z68" s="21">
        <f t="shared" si="1"/>
        <v>1190</v>
      </c>
      <c r="AA68" s="32"/>
      <c r="AB68" s="13"/>
      <c r="AC68" s="13"/>
      <c r="AD68" s="13"/>
      <c r="AE68" s="13"/>
    </row>
    <row r="69" spans="1:31" ht="15.75" customHeight="1" x14ac:dyDescent="0.25">
      <c r="A69" s="1" t="s">
        <v>40</v>
      </c>
      <c r="B69" s="1" t="s">
        <v>40</v>
      </c>
      <c r="C69" s="34" t="s">
        <v>52</v>
      </c>
      <c r="D69" s="4" t="s">
        <v>53</v>
      </c>
      <c r="E69" s="4" t="s">
        <v>46</v>
      </c>
      <c r="F69" s="4" t="s">
        <v>521</v>
      </c>
      <c r="G69" s="17"/>
      <c r="H69" s="4" t="s">
        <v>58</v>
      </c>
      <c r="I69" s="4" t="s">
        <v>41</v>
      </c>
      <c r="J69" s="22" t="s">
        <v>42</v>
      </c>
      <c r="K69" s="5" t="s">
        <v>41</v>
      </c>
      <c r="L69" s="25" t="s">
        <v>522</v>
      </c>
      <c r="M69" s="18" t="s">
        <v>519</v>
      </c>
      <c r="N69" s="18" t="s">
        <v>523</v>
      </c>
      <c r="O69" s="18"/>
      <c r="P69" s="19"/>
      <c r="Q69" s="2">
        <v>0</v>
      </c>
      <c r="R69" s="2">
        <v>0</v>
      </c>
      <c r="S69" s="3">
        <v>0</v>
      </c>
      <c r="T69" s="4">
        <v>9</v>
      </c>
      <c r="U69" s="19">
        <v>120</v>
      </c>
      <c r="V69" s="4">
        <v>2</v>
      </c>
      <c r="W69" s="19">
        <v>55</v>
      </c>
      <c r="X69" s="4">
        <f t="shared" si="2"/>
        <v>11</v>
      </c>
      <c r="Y69" s="31">
        <f t="shared" si="0"/>
        <v>1190</v>
      </c>
      <c r="Z69" s="21">
        <f t="shared" si="1"/>
        <v>1190</v>
      </c>
      <c r="AA69" s="32"/>
      <c r="AB69" s="13"/>
      <c r="AC69" s="13"/>
      <c r="AD69" s="13"/>
      <c r="AE69" s="13"/>
    </row>
    <row r="70" spans="1:31" ht="15.75" customHeight="1" x14ac:dyDescent="0.25">
      <c r="A70" s="1" t="s">
        <v>40</v>
      </c>
      <c r="B70" s="1" t="s">
        <v>40</v>
      </c>
      <c r="C70" s="34" t="s">
        <v>54</v>
      </c>
      <c r="D70" s="4" t="s">
        <v>55</v>
      </c>
      <c r="E70" s="4" t="s">
        <v>46</v>
      </c>
      <c r="F70" s="4" t="s">
        <v>524</v>
      </c>
      <c r="G70" s="17"/>
      <c r="H70" s="4" t="s">
        <v>58</v>
      </c>
      <c r="I70" s="4" t="s">
        <v>41</v>
      </c>
      <c r="J70" s="22" t="s">
        <v>42</v>
      </c>
      <c r="K70" s="5" t="s">
        <v>41</v>
      </c>
      <c r="L70" s="25" t="s">
        <v>525</v>
      </c>
      <c r="M70" s="18" t="s">
        <v>519</v>
      </c>
      <c r="N70" s="18" t="s">
        <v>523</v>
      </c>
      <c r="O70" s="18"/>
      <c r="P70" s="19"/>
      <c r="Q70" s="2">
        <v>0</v>
      </c>
      <c r="R70" s="2">
        <v>0</v>
      </c>
      <c r="S70" s="3">
        <v>0</v>
      </c>
      <c r="T70" s="4">
        <v>9</v>
      </c>
      <c r="U70" s="19">
        <v>120</v>
      </c>
      <c r="V70" s="4">
        <v>2</v>
      </c>
      <c r="W70" s="19">
        <v>55</v>
      </c>
      <c r="X70" s="4">
        <f t="shared" si="2"/>
        <v>11</v>
      </c>
      <c r="Y70" s="31">
        <f t="shared" si="0"/>
        <v>1190</v>
      </c>
      <c r="Z70" s="21">
        <f t="shared" si="1"/>
        <v>1190</v>
      </c>
      <c r="AA70" s="32"/>
      <c r="AB70" s="13"/>
      <c r="AC70" s="13"/>
      <c r="AD70" s="13"/>
      <c r="AE70" s="13"/>
    </row>
    <row r="71" spans="1:31" ht="15.75" customHeight="1" x14ac:dyDescent="0.25">
      <c r="A71" s="1" t="s">
        <v>40</v>
      </c>
      <c r="B71" s="1" t="s">
        <v>40</v>
      </c>
      <c r="C71" s="6" t="s">
        <v>95</v>
      </c>
      <c r="D71" s="6" t="s">
        <v>96</v>
      </c>
      <c r="E71" s="4" t="s">
        <v>46</v>
      </c>
      <c r="F71" s="6" t="s">
        <v>526</v>
      </c>
      <c r="G71" s="17"/>
      <c r="H71" s="4" t="s">
        <v>58</v>
      </c>
      <c r="I71" s="4" t="s">
        <v>41</v>
      </c>
      <c r="J71" s="22" t="s">
        <v>42</v>
      </c>
      <c r="K71" s="5" t="s">
        <v>41</v>
      </c>
      <c r="L71" s="6" t="s">
        <v>527</v>
      </c>
      <c r="M71" s="18" t="s">
        <v>519</v>
      </c>
      <c r="N71" s="18" t="s">
        <v>528</v>
      </c>
      <c r="O71" s="18"/>
      <c r="P71" s="19"/>
      <c r="Q71" s="2">
        <v>0</v>
      </c>
      <c r="R71" s="2">
        <v>0</v>
      </c>
      <c r="S71" s="3">
        <v>0</v>
      </c>
      <c r="T71" s="4">
        <v>8</v>
      </c>
      <c r="U71" s="19">
        <v>120</v>
      </c>
      <c r="V71" s="4">
        <v>2</v>
      </c>
      <c r="W71" s="19">
        <v>55</v>
      </c>
      <c r="X71" s="4">
        <f t="shared" si="2"/>
        <v>10</v>
      </c>
      <c r="Y71" s="31">
        <f t="shared" si="0"/>
        <v>1070</v>
      </c>
      <c r="Z71" s="21">
        <f t="shared" si="1"/>
        <v>1070</v>
      </c>
      <c r="AA71" s="32"/>
      <c r="AB71" s="13"/>
      <c r="AC71" s="13"/>
      <c r="AD71" s="13"/>
      <c r="AE71" s="13"/>
    </row>
    <row r="72" spans="1:31" ht="15.75" customHeight="1" x14ac:dyDescent="0.25">
      <c r="A72" s="1" t="s">
        <v>40</v>
      </c>
      <c r="B72" s="1" t="s">
        <v>40</v>
      </c>
      <c r="C72" s="6" t="s">
        <v>56</v>
      </c>
      <c r="D72" s="6" t="s">
        <v>57</v>
      </c>
      <c r="E72" s="4" t="s">
        <v>46</v>
      </c>
      <c r="F72" s="6" t="s">
        <v>529</v>
      </c>
      <c r="G72" s="17"/>
      <c r="H72" s="4" t="s">
        <v>58</v>
      </c>
      <c r="I72" s="4" t="s">
        <v>41</v>
      </c>
      <c r="J72" s="6" t="s">
        <v>42</v>
      </c>
      <c r="K72" s="5" t="s">
        <v>41</v>
      </c>
      <c r="L72" s="6" t="s">
        <v>530</v>
      </c>
      <c r="M72" s="18" t="s">
        <v>531</v>
      </c>
      <c r="N72" s="18" t="s">
        <v>532</v>
      </c>
      <c r="O72" s="18"/>
      <c r="P72" s="19"/>
      <c r="Q72" s="2">
        <v>0</v>
      </c>
      <c r="R72" s="2">
        <v>0</v>
      </c>
      <c r="S72" s="3">
        <v>0</v>
      </c>
      <c r="T72" s="4">
        <v>6</v>
      </c>
      <c r="U72" s="19">
        <v>120</v>
      </c>
      <c r="V72" s="4">
        <v>2</v>
      </c>
      <c r="W72" s="19">
        <v>55</v>
      </c>
      <c r="X72" s="4">
        <f t="shared" si="2"/>
        <v>8</v>
      </c>
      <c r="Y72" s="31">
        <f t="shared" si="0"/>
        <v>830</v>
      </c>
      <c r="Z72" s="21">
        <f t="shared" si="1"/>
        <v>830</v>
      </c>
      <c r="AA72" s="32"/>
      <c r="AB72" s="13"/>
      <c r="AC72" s="13"/>
      <c r="AD72" s="13"/>
      <c r="AE72" s="13"/>
    </row>
    <row r="73" spans="1:31" ht="15.75" customHeight="1" x14ac:dyDescent="0.25">
      <c r="A73" s="1" t="s">
        <v>40</v>
      </c>
      <c r="B73" s="1" t="s">
        <v>40</v>
      </c>
      <c r="C73" s="6" t="s">
        <v>44</v>
      </c>
      <c r="D73" s="6" t="s">
        <v>45</v>
      </c>
      <c r="E73" s="4" t="s">
        <v>46</v>
      </c>
      <c r="F73" s="6" t="s">
        <v>533</v>
      </c>
      <c r="G73" s="17"/>
      <c r="H73" s="4" t="s">
        <v>58</v>
      </c>
      <c r="I73" s="4" t="s">
        <v>41</v>
      </c>
      <c r="J73" s="6" t="s">
        <v>42</v>
      </c>
      <c r="K73" s="5" t="s">
        <v>41</v>
      </c>
      <c r="L73" s="6" t="s">
        <v>534</v>
      </c>
      <c r="M73" s="18" t="s">
        <v>519</v>
      </c>
      <c r="N73" s="18">
        <v>45304</v>
      </c>
      <c r="O73" s="18"/>
      <c r="P73" s="19"/>
      <c r="Q73" s="2">
        <v>0</v>
      </c>
      <c r="R73" s="2">
        <v>0</v>
      </c>
      <c r="S73" s="3">
        <v>0</v>
      </c>
      <c r="T73" s="4">
        <v>9</v>
      </c>
      <c r="U73" s="19">
        <v>120</v>
      </c>
      <c r="V73" s="4">
        <v>2</v>
      </c>
      <c r="W73" s="19">
        <v>55</v>
      </c>
      <c r="X73" s="4">
        <f t="shared" ref="X73:X136" si="3">T73+V73</f>
        <v>11</v>
      </c>
      <c r="Y73" s="31">
        <f t="shared" si="0"/>
        <v>1190</v>
      </c>
      <c r="Z73" s="21">
        <f t="shared" si="1"/>
        <v>1190</v>
      </c>
      <c r="AA73" s="32"/>
      <c r="AB73" s="13"/>
      <c r="AC73" s="13"/>
      <c r="AD73" s="13"/>
      <c r="AE73" s="13"/>
    </row>
    <row r="74" spans="1:31" ht="15.75" customHeight="1" x14ac:dyDescent="0.25">
      <c r="A74" s="1" t="s">
        <v>40</v>
      </c>
      <c r="B74" s="1" t="s">
        <v>40</v>
      </c>
      <c r="C74" s="6" t="s">
        <v>94</v>
      </c>
      <c r="D74" s="6" t="s">
        <v>51</v>
      </c>
      <c r="E74" s="4" t="s">
        <v>46</v>
      </c>
      <c r="F74" s="6" t="s">
        <v>535</v>
      </c>
      <c r="G74" s="17"/>
      <c r="H74" s="4" t="s">
        <v>58</v>
      </c>
      <c r="I74" s="4" t="s">
        <v>41</v>
      </c>
      <c r="J74" s="6" t="s">
        <v>42</v>
      </c>
      <c r="K74" s="5" t="s">
        <v>41</v>
      </c>
      <c r="L74" s="37" t="s">
        <v>525</v>
      </c>
      <c r="M74" s="18" t="s">
        <v>519</v>
      </c>
      <c r="N74" s="18" t="s">
        <v>523</v>
      </c>
      <c r="O74" s="18"/>
      <c r="P74" s="19"/>
      <c r="Q74" s="2">
        <v>0</v>
      </c>
      <c r="R74" s="2">
        <v>0</v>
      </c>
      <c r="S74" s="3">
        <v>0</v>
      </c>
      <c r="T74" s="4">
        <v>9</v>
      </c>
      <c r="U74" s="19">
        <v>120</v>
      </c>
      <c r="V74" s="4">
        <v>2</v>
      </c>
      <c r="W74" s="19">
        <v>55</v>
      </c>
      <c r="X74" s="4">
        <f t="shared" si="3"/>
        <v>11</v>
      </c>
      <c r="Y74" s="31">
        <f t="shared" si="0"/>
        <v>1190</v>
      </c>
      <c r="Z74" s="21">
        <f t="shared" si="1"/>
        <v>1190</v>
      </c>
      <c r="AA74" s="32"/>
      <c r="AB74" s="13"/>
      <c r="AC74" s="13"/>
      <c r="AD74" s="13"/>
      <c r="AE74" s="13"/>
    </row>
    <row r="75" spans="1:31" ht="15.75" customHeight="1" x14ac:dyDescent="0.25">
      <c r="A75" s="1" t="s">
        <v>40</v>
      </c>
      <c r="B75" s="1" t="s">
        <v>40</v>
      </c>
      <c r="C75" s="34" t="s">
        <v>262</v>
      </c>
      <c r="D75" s="4" t="s">
        <v>263</v>
      </c>
      <c r="E75" s="4" t="s">
        <v>259</v>
      </c>
      <c r="F75" s="4" t="s">
        <v>536</v>
      </c>
      <c r="G75" s="17"/>
      <c r="H75" s="4" t="s">
        <v>58</v>
      </c>
      <c r="I75" s="4" t="s">
        <v>41</v>
      </c>
      <c r="J75" s="23" t="s">
        <v>308</v>
      </c>
      <c r="K75" s="5" t="s">
        <v>41</v>
      </c>
      <c r="L75" s="25" t="s">
        <v>537</v>
      </c>
      <c r="M75" s="18" t="s">
        <v>538</v>
      </c>
      <c r="N75" s="18" t="s">
        <v>538</v>
      </c>
      <c r="O75" s="18"/>
      <c r="P75" s="19"/>
      <c r="Q75" s="2">
        <v>0</v>
      </c>
      <c r="R75" s="2">
        <v>0</v>
      </c>
      <c r="S75" s="3">
        <v>0</v>
      </c>
      <c r="T75" s="4"/>
      <c r="U75" s="19">
        <v>120</v>
      </c>
      <c r="V75" s="4">
        <v>3</v>
      </c>
      <c r="W75" s="19">
        <v>55</v>
      </c>
      <c r="X75" s="4">
        <f t="shared" si="3"/>
        <v>3</v>
      </c>
      <c r="Y75" s="31">
        <f t="shared" si="0"/>
        <v>165</v>
      </c>
      <c r="Z75" s="21">
        <f t="shared" si="1"/>
        <v>165</v>
      </c>
      <c r="AA75" s="32"/>
      <c r="AB75" s="13"/>
      <c r="AC75" s="13"/>
      <c r="AD75" s="13"/>
      <c r="AE75" s="13"/>
    </row>
    <row r="76" spans="1:31" ht="15.75" customHeight="1" x14ac:dyDescent="0.25">
      <c r="A76" s="1" t="s">
        <v>40</v>
      </c>
      <c r="B76" s="1" t="s">
        <v>40</v>
      </c>
      <c r="C76" s="34" t="s">
        <v>309</v>
      </c>
      <c r="D76" s="4" t="s">
        <v>539</v>
      </c>
      <c r="E76" s="22" t="s">
        <v>210</v>
      </c>
      <c r="F76" s="22" t="s">
        <v>540</v>
      </c>
      <c r="G76" s="17"/>
      <c r="H76" s="4" t="s">
        <v>58</v>
      </c>
      <c r="I76" s="4" t="s">
        <v>41</v>
      </c>
      <c r="J76" s="23" t="s">
        <v>541</v>
      </c>
      <c r="K76" s="5" t="s">
        <v>41</v>
      </c>
      <c r="L76" s="25" t="s">
        <v>542</v>
      </c>
      <c r="M76" s="18">
        <v>45321</v>
      </c>
      <c r="N76" s="18">
        <v>45322</v>
      </c>
      <c r="O76" s="18"/>
      <c r="P76" s="19"/>
      <c r="Q76" s="2">
        <v>0</v>
      </c>
      <c r="R76" s="2">
        <v>0</v>
      </c>
      <c r="S76" s="3">
        <v>0</v>
      </c>
      <c r="T76" s="4">
        <v>1</v>
      </c>
      <c r="U76" s="19">
        <v>120</v>
      </c>
      <c r="V76" s="4"/>
      <c r="W76" s="19">
        <v>55</v>
      </c>
      <c r="X76" s="4">
        <f t="shared" si="3"/>
        <v>1</v>
      </c>
      <c r="Y76" s="31">
        <f t="shared" si="0"/>
        <v>120</v>
      </c>
      <c r="Z76" s="21">
        <f t="shared" si="1"/>
        <v>120</v>
      </c>
      <c r="AA76" s="32"/>
      <c r="AB76" s="13"/>
      <c r="AC76" s="13"/>
      <c r="AD76" s="13"/>
      <c r="AE76" s="13"/>
    </row>
    <row r="77" spans="1:31" ht="15.75" customHeight="1" x14ac:dyDescent="0.25">
      <c r="A77" s="1" t="s">
        <v>40</v>
      </c>
      <c r="B77" s="1" t="s">
        <v>40</v>
      </c>
      <c r="C77" s="34" t="s">
        <v>120</v>
      </c>
      <c r="D77" s="4" t="s">
        <v>211</v>
      </c>
      <c r="E77" s="4" t="s">
        <v>543</v>
      </c>
      <c r="F77" s="4" t="s">
        <v>544</v>
      </c>
      <c r="G77" s="17"/>
      <c r="H77" s="4" t="s">
        <v>58</v>
      </c>
      <c r="I77" s="4" t="s">
        <v>41</v>
      </c>
      <c r="J77" s="23" t="s">
        <v>545</v>
      </c>
      <c r="K77" s="5" t="s">
        <v>41</v>
      </c>
      <c r="L77" s="25" t="s">
        <v>546</v>
      </c>
      <c r="M77" s="18" t="s">
        <v>547</v>
      </c>
      <c r="N77" s="18" t="s">
        <v>547</v>
      </c>
      <c r="O77" s="18"/>
      <c r="P77" s="19"/>
      <c r="Q77" s="2">
        <v>0</v>
      </c>
      <c r="R77" s="2">
        <v>0</v>
      </c>
      <c r="S77" s="3">
        <v>0</v>
      </c>
      <c r="T77" s="4">
        <v>2</v>
      </c>
      <c r="U77" s="19">
        <v>120</v>
      </c>
      <c r="V77" s="4">
        <v>12</v>
      </c>
      <c r="W77" s="19">
        <v>55</v>
      </c>
      <c r="X77" s="4">
        <f t="shared" si="3"/>
        <v>14</v>
      </c>
      <c r="Y77" s="31">
        <f t="shared" si="0"/>
        <v>900</v>
      </c>
      <c r="Z77" s="21">
        <f t="shared" si="1"/>
        <v>900</v>
      </c>
      <c r="AA77" s="32"/>
      <c r="AB77" s="13"/>
      <c r="AC77" s="13"/>
      <c r="AD77" s="13"/>
      <c r="AE77" s="13"/>
    </row>
    <row r="78" spans="1:31" ht="15.75" customHeight="1" x14ac:dyDescent="0.25">
      <c r="A78" s="1" t="s">
        <v>40</v>
      </c>
      <c r="B78" s="1" t="s">
        <v>40</v>
      </c>
      <c r="C78" s="6" t="s">
        <v>116</v>
      </c>
      <c r="D78" s="6" t="s">
        <v>62</v>
      </c>
      <c r="E78" s="6" t="s">
        <v>61</v>
      </c>
      <c r="F78" s="22" t="s">
        <v>61</v>
      </c>
      <c r="G78" s="17"/>
      <c r="H78" s="4" t="s">
        <v>58</v>
      </c>
      <c r="I78" s="4" t="s">
        <v>41</v>
      </c>
      <c r="J78" s="6" t="s">
        <v>63</v>
      </c>
      <c r="K78" s="5" t="s">
        <v>41</v>
      </c>
      <c r="L78" s="5" t="s">
        <v>548</v>
      </c>
      <c r="M78" s="18" t="s">
        <v>549</v>
      </c>
      <c r="N78" s="18" t="s">
        <v>549</v>
      </c>
      <c r="O78" s="18"/>
      <c r="P78" s="19"/>
      <c r="Q78" s="2">
        <v>0</v>
      </c>
      <c r="R78" s="2">
        <v>0</v>
      </c>
      <c r="S78" s="3">
        <v>0</v>
      </c>
      <c r="T78" s="4">
        <v>2</v>
      </c>
      <c r="U78" s="19">
        <v>120</v>
      </c>
      <c r="V78" s="4">
        <v>2</v>
      </c>
      <c r="W78" s="19">
        <v>55</v>
      </c>
      <c r="X78" s="4">
        <f t="shared" si="3"/>
        <v>4</v>
      </c>
      <c r="Y78" s="31">
        <f t="shared" si="0"/>
        <v>350</v>
      </c>
      <c r="Z78" s="21">
        <f t="shared" si="1"/>
        <v>350</v>
      </c>
      <c r="AA78" s="32"/>
      <c r="AB78" s="13"/>
      <c r="AC78" s="13"/>
      <c r="AD78" s="13"/>
      <c r="AE78" s="13"/>
    </row>
    <row r="79" spans="1:31" ht="15.75" customHeight="1" x14ac:dyDescent="0.25">
      <c r="A79" s="1" t="s">
        <v>40</v>
      </c>
      <c r="B79" s="1" t="s">
        <v>40</v>
      </c>
      <c r="C79" s="34" t="s">
        <v>118</v>
      </c>
      <c r="D79" s="4" t="s">
        <v>119</v>
      </c>
      <c r="E79" s="4" t="s">
        <v>103</v>
      </c>
      <c r="F79" s="4" t="s">
        <v>550</v>
      </c>
      <c r="G79" s="17"/>
      <c r="H79" s="4" t="s">
        <v>58</v>
      </c>
      <c r="I79" s="4" t="s">
        <v>41</v>
      </c>
      <c r="J79" s="23" t="s">
        <v>551</v>
      </c>
      <c r="K79" s="5" t="s">
        <v>41</v>
      </c>
      <c r="L79" s="25" t="s">
        <v>552</v>
      </c>
      <c r="M79" s="18" t="s">
        <v>553</v>
      </c>
      <c r="N79" s="18" t="s">
        <v>553</v>
      </c>
      <c r="O79" s="18"/>
      <c r="P79" s="19"/>
      <c r="Q79" s="2">
        <v>0</v>
      </c>
      <c r="R79" s="2">
        <v>0</v>
      </c>
      <c r="S79" s="3">
        <v>0</v>
      </c>
      <c r="T79" s="4"/>
      <c r="U79" s="19">
        <v>120</v>
      </c>
      <c r="V79" s="4">
        <v>9</v>
      </c>
      <c r="W79" s="19">
        <v>55</v>
      </c>
      <c r="X79" s="4">
        <f t="shared" si="3"/>
        <v>9</v>
      </c>
      <c r="Y79" s="31">
        <f t="shared" si="0"/>
        <v>495</v>
      </c>
      <c r="Z79" s="21">
        <f t="shared" si="1"/>
        <v>495</v>
      </c>
      <c r="AA79" s="32"/>
      <c r="AB79" s="13"/>
      <c r="AC79" s="13"/>
      <c r="AD79" s="13"/>
      <c r="AE79" s="13"/>
    </row>
    <row r="80" spans="1:31" ht="15.75" customHeight="1" x14ac:dyDescent="0.25">
      <c r="A80" s="1" t="s">
        <v>40</v>
      </c>
      <c r="B80" s="1" t="s">
        <v>40</v>
      </c>
      <c r="C80" s="34" t="s">
        <v>121</v>
      </c>
      <c r="D80" s="4" t="s">
        <v>554</v>
      </c>
      <c r="E80" s="4" t="s">
        <v>61</v>
      </c>
      <c r="F80" s="4" t="s">
        <v>555</v>
      </c>
      <c r="G80" s="17"/>
      <c r="H80" s="4" t="s">
        <v>58</v>
      </c>
      <c r="I80" s="4" t="s">
        <v>41</v>
      </c>
      <c r="J80" s="23" t="s">
        <v>122</v>
      </c>
      <c r="K80" s="5" t="s">
        <v>41</v>
      </c>
      <c r="L80" s="25" t="s">
        <v>556</v>
      </c>
      <c r="M80" s="18" t="s">
        <v>557</v>
      </c>
      <c r="N80" s="18" t="s">
        <v>557</v>
      </c>
      <c r="O80" s="18"/>
      <c r="P80" s="19"/>
      <c r="Q80" s="2">
        <v>0</v>
      </c>
      <c r="R80" s="2">
        <v>0</v>
      </c>
      <c r="S80" s="3">
        <v>0</v>
      </c>
      <c r="T80" s="4">
        <v>1</v>
      </c>
      <c r="U80" s="19">
        <v>120</v>
      </c>
      <c r="V80" s="4">
        <v>14</v>
      </c>
      <c r="W80" s="19">
        <v>55</v>
      </c>
      <c r="X80" s="4">
        <f t="shared" si="3"/>
        <v>15</v>
      </c>
      <c r="Y80" s="31">
        <f t="shared" si="0"/>
        <v>890</v>
      </c>
      <c r="Z80" s="21">
        <f t="shared" si="1"/>
        <v>890</v>
      </c>
      <c r="AA80" s="32"/>
      <c r="AB80" s="13"/>
      <c r="AC80" s="13"/>
      <c r="AD80" s="13"/>
      <c r="AE80" s="13"/>
    </row>
    <row r="81" spans="1:31" ht="15.75" customHeight="1" x14ac:dyDescent="0.25">
      <c r="A81" s="1" t="s">
        <v>40</v>
      </c>
      <c r="B81" s="1" t="s">
        <v>40</v>
      </c>
      <c r="C81" s="34" t="s">
        <v>558</v>
      </c>
      <c r="D81" s="4" t="s">
        <v>60</v>
      </c>
      <c r="E81" s="4" t="s">
        <v>154</v>
      </c>
      <c r="F81" s="4" t="s">
        <v>559</v>
      </c>
      <c r="G81" s="17"/>
      <c r="H81" s="4" t="s">
        <v>58</v>
      </c>
      <c r="I81" s="4" t="s">
        <v>41</v>
      </c>
      <c r="J81" s="23" t="s">
        <v>560</v>
      </c>
      <c r="K81" s="5" t="s">
        <v>41</v>
      </c>
      <c r="L81" s="25" t="s">
        <v>561</v>
      </c>
      <c r="M81" s="18" t="s">
        <v>562</v>
      </c>
      <c r="N81" s="18" t="s">
        <v>562</v>
      </c>
      <c r="O81" s="18"/>
      <c r="P81" s="19"/>
      <c r="Q81" s="2">
        <v>0</v>
      </c>
      <c r="R81" s="2">
        <v>0</v>
      </c>
      <c r="S81" s="3">
        <v>0</v>
      </c>
      <c r="T81" s="4">
        <v>4</v>
      </c>
      <c r="U81" s="19">
        <v>120</v>
      </c>
      <c r="V81" s="4">
        <v>3</v>
      </c>
      <c r="W81" s="19">
        <v>55</v>
      </c>
      <c r="X81" s="4">
        <f t="shared" si="3"/>
        <v>7</v>
      </c>
      <c r="Y81" s="31">
        <f t="shared" si="0"/>
        <v>645</v>
      </c>
      <c r="Z81" s="21">
        <f t="shared" si="1"/>
        <v>645</v>
      </c>
      <c r="AA81" s="32"/>
      <c r="AB81" s="13"/>
      <c r="AC81" s="13"/>
      <c r="AD81" s="13"/>
      <c r="AE81" s="13"/>
    </row>
    <row r="82" spans="1:31" ht="15.75" customHeight="1" x14ac:dyDescent="0.25">
      <c r="A82" s="1" t="s">
        <v>40</v>
      </c>
      <c r="B82" s="1" t="s">
        <v>40</v>
      </c>
      <c r="C82" s="6" t="s">
        <v>563</v>
      </c>
      <c r="D82" s="6" t="s">
        <v>123</v>
      </c>
      <c r="E82" s="4" t="s">
        <v>103</v>
      </c>
      <c r="F82" s="22" t="s">
        <v>564</v>
      </c>
      <c r="G82" s="17"/>
      <c r="H82" s="4" t="s">
        <v>58</v>
      </c>
      <c r="I82" s="4" t="s">
        <v>41</v>
      </c>
      <c r="J82" s="6" t="s">
        <v>124</v>
      </c>
      <c r="K82" s="5" t="s">
        <v>41</v>
      </c>
      <c r="L82" s="25" t="s">
        <v>565</v>
      </c>
      <c r="M82" s="18" t="s">
        <v>566</v>
      </c>
      <c r="N82" s="18" t="s">
        <v>566</v>
      </c>
      <c r="O82" s="18"/>
      <c r="P82" s="19"/>
      <c r="Q82" s="2">
        <v>0</v>
      </c>
      <c r="R82" s="2">
        <v>0</v>
      </c>
      <c r="S82" s="3">
        <v>0</v>
      </c>
      <c r="T82" s="4"/>
      <c r="U82" s="19">
        <v>120</v>
      </c>
      <c r="V82" s="4">
        <v>5</v>
      </c>
      <c r="W82" s="19">
        <v>55</v>
      </c>
      <c r="X82" s="4">
        <f t="shared" si="3"/>
        <v>5</v>
      </c>
      <c r="Y82" s="31">
        <f t="shared" si="0"/>
        <v>275</v>
      </c>
      <c r="Z82" s="21">
        <f t="shared" si="1"/>
        <v>275</v>
      </c>
      <c r="AA82" s="32"/>
      <c r="AB82" s="13"/>
      <c r="AC82" s="13"/>
      <c r="AD82" s="13"/>
      <c r="AE82" s="13"/>
    </row>
    <row r="83" spans="1:31" ht="15.75" customHeight="1" x14ac:dyDescent="0.25">
      <c r="A83" s="1" t="s">
        <v>40</v>
      </c>
      <c r="B83" s="1" t="s">
        <v>40</v>
      </c>
      <c r="C83" s="34" t="s">
        <v>258</v>
      </c>
      <c r="D83" s="4" t="s">
        <v>117</v>
      </c>
      <c r="E83" s="22" t="s">
        <v>61</v>
      </c>
      <c r="F83" s="4" t="s">
        <v>567</v>
      </c>
      <c r="G83" s="17"/>
      <c r="H83" s="4" t="s">
        <v>58</v>
      </c>
      <c r="I83" s="4" t="s">
        <v>41</v>
      </c>
      <c r="J83" s="23" t="s">
        <v>568</v>
      </c>
      <c r="K83" s="5" t="s">
        <v>41</v>
      </c>
      <c r="L83" s="25" t="s">
        <v>569</v>
      </c>
      <c r="M83" s="18" t="s">
        <v>570</v>
      </c>
      <c r="N83" s="18" t="s">
        <v>570</v>
      </c>
      <c r="O83" s="18"/>
      <c r="P83" s="19"/>
      <c r="Q83" s="2">
        <v>0</v>
      </c>
      <c r="R83" s="2">
        <v>0</v>
      </c>
      <c r="S83" s="3">
        <v>0</v>
      </c>
      <c r="T83" s="4">
        <v>3</v>
      </c>
      <c r="U83" s="19">
        <v>120</v>
      </c>
      <c r="V83" s="4"/>
      <c r="W83" s="19">
        <v>55</v>
      </c>
      <c r="X83" s="4">
        <f t="shared" si="3"/>
        <v>3</v>
      </c>
      <c r="Y83" s="31">
        <f t="shared" si="0"/>
        <v>360</v>
      </c>
      <c r="Z83" s="21">
        <f t="shared" si="1"/>
        <v>360</v>
      </c>
      <c r="AA83" s="32"/>
      <c r="AB83" s="13"/>
      <c r="AC83" s="13"/>
      <c r="AD83" s="13"/>
      <c r="AE83" s="13"/>
    </row>
    <row r="84" spans="1:31" ht="15.75" customHeight="1" x14ac:dyDescent="0.25">
      <c r="A84" s="1" t="s">
        <v>40</v>
      </c>
      <c r="B84" s="1" t="s">
        <v>40</v>
      </c>
      <c r="C84" s="34" t="s">
        <v>571</v>
      </c>
      <c r="D84" s="4" t="s">
        <v>296</v>
      </c>
      <c r="E84" s="4" t="s">
        <v>61</v>
      </c>
      <c r="F84" s="4" t="s">
        <v>567</v>
      </c>
      <c r="G84" s="17"/>
      <c r="H84" s="4" t="s">
        <v>58</v>
      </c>
      <c r="I84" s="4" t="s">
        <v>41</v>
      </c>
      <c r="J84" s="23" t="s">
        <v>59</v>
      </c>
      <c r="K84" s="5" t="s">
        <v>41</v>
      </c>
      <c r="L84" s="22" t="s">
        <v>572</v>
      </c>
      <c r="M84" s="18" t="s">
        <v>573</v>
      </c>
      <c r="N84" s="18" t="s">
        <v>573</v>
      </c>
      <c r="O84" s="18"/>
      <c r="P84" s="19"/>
      <c r="Q84" s="2">
        <v>0</v>
      </c>
      <c r="R84" s="2">
        <v>0</v>
      </c>
      <c r="S84" s="3">
        <v>0</v>
      </c>
      <c r="T84" s="4">
        <v>2</v>
      </c>
      <c r="U84" s="19">
        <v>120</v>
      </c>
      <c r="V84" s="4">
        <v>9</v>
      </c>
      <c r="W84" s="19">
        <v>55</v>
      </c>
      <c r="X84" s="4">
        <f t="shared" si="3"/>
        <v>11</v>
      </c>
      <c r="Y84" s="31">
        <f t="shared" si="0"/>
        <v>735</v>
      </c>
      <c r="Z84" s="21">
        <f t="shared" si="1"/>
        <v>735</v>
      </c>
      <c r="AA84" s="32"/>
      <c r="AB84" s="13"/>
      <c r="AC84" s="13"/>
      <c r="AD84" s="13"/>
      <c r="AE84" s="13"/>
    </row>
    <row r="85" spans="1:31" ht="15.75" customHeight="1" x14ac:dyDescent="0.25">
      <c r="A85" s="1" t="s">
        <v>40</v>
      </c>
      <c r="B85" s="1" t="s">
        <v>40</v>
      </c>
      <c r="C85" s="34" t="s">
        <v>574</v>
      </c>
      <c r="D85" s="4" t="s">
        <v>260</v>
      </c>
      <c r="E85" s="4" t="s">
        <v>109</v>
      </c>
      <c r="F85" s="4" t="s">
        <v>575</v>
      </c>
      <c r="G85" s="17"/>
      <c r="H85" s="4" t="s">
        <v>58</v>
      </c>
      <c r="I85" s="4" t="s">
        <v>41</v>
      </c>
      <c r="J85" s="23" t="s">
        <v>551</v>
      </c>
      <c r="K85" s="5" t="s">
        <v>41</v>
      </c>
      <c r="L85" s="22" t="s">
        <v>576</v>
      </c>
      <c r="M85" s="18" t="s">
        <v>577</v>
      </c>
      <c r="N85" s="18" t="s">
        <v>577</v>
      </c>
      <c r="O85" s="18"/>
      <c r="P85" s="19"/>
      <c r="Q85" s="2">
        <v>0</v>
      </c>
      <c r="R85" s="2">
        <v>0</v>
      </c>
      <c r="S85" s="3">
        <v>0</v>
      </c>
      <c r="T85" s="4"/>
      <c r="U85" s="19">
        <v>120</v>
      </c>
      <c r="V85" s="4">
        <v>7</v>
      </c>
      <c r="W85" s="19">
        <v>55</v>
      </c>
      <c r="X85" s="4">
        <f t="shared" si="3"/>
        <v>7</v>
      </c>
      <c r="Y85" s="31">
        <f t="shared" si="0"/>
        <v>385</v>
      </c>
      <c r="Z85" s="21">
        <f t="shared" si="1"/>
        <v>385</v>
      </c>
      <c r="AA85" s="32"/>
      <c r="AB85" s="13"/>
      <c r="AC85" s="13"/>
      <c r="AD85" s="13"/>
      <c r="AE85" s="13"/>
    </row>
    <row r="86" spans="1:31" ht="15.75" customHeight="1" x14ac:dyDescent="0.25">
      <c r="A86" s="1" t="s">
        <v>40</v>
      </c>
      <c r="B86" s="1" t="s">
        <v>40</v>
      </c>
      <c r="C86" s="6" t="s">
        <v>261</v>
      </c>
      <c r="D86" s="6" t="s">
        <v>578</v>
      </c>
      <c r="E86" s="6" t="s">
        <v>109</v>
      </c>
      <c r="F86" s="35" t="s">
        <v>579</v>
      </c>
      <c r="G86" s="17"/>
      <c r="H86" s="4" t="s">
        <v>58</v>
      </c>
      <c r="I86" s="4" t="s">
        <v>41</v>
      </c>
      <c r="J86" s="23" t="s">
        <v>551</v>
      </c>
      <c r="K86" s="5" t="s">
        <v>41</v>
      </c>
      <c r="L86" s="22" t="s">
        <v>576</v>
      </c>
      <c r="M86" s="18" t="s">
        <v>577</v>
      </c>
      <c r="N86" s="18" t="s">
        <v>577</v>
      </c>
      <c r="O86" s="18"/>
      <c r="P86" s="19"/>
      <c r="Q86" s="2">
        <v>0</v>
      </c>
      <c r="R86" s="2">
        <v>0</v>
      </c>
      <c r="S86" s="3">
        <v>0</v>
      </c>
      <c r="T86" s="4"/>
      <c r="U86" s="19">
        <v>120</v>
      </c>
      <c r="V86" s="4">
        <v>7</v>
      </c>
      <c r="W86" s="19">
        <v>55</v>
      </c>
      <c r="X86" s="4">
        <f t="shared" si="3"/>
        <v>7</v>
      </c>
      <c r="Y86" s="31">
        <f t="shared" si="0"/>
        <v>385</v>
      </c>
      <c r="Z86" s="21">
        <f t="shared" si="1"/>
        <v>385</v>
      </c>
      <c r="AA86" s="32"/>
      <c r="AB86" s="13"/>
      <c r="AC86" s="13"/>
      <c r="AD86" s="13"/>
      <c r="AE86" s="13"/>
    </row>
    <row r="87" spans="1:31" ht="15.75" customHeight="1" x14ac:dyDescent="0.25">
      <c r="A87" s="1" t="s">
        <v>40</v>
      </c>
      <c r="B87" s="1" t="s">
        <v>40</v>
      </c>
      <c r="C87" s="6" t="s">
        <v>277</v>
      </c>
      <c r="D87" s="6" t="s">
        <v>253</v>
      </c>
      <c r="E87" s="4" t="s">
        <v>154</v>
      </c>
      <c r="F87" s="24" t="s">
        <v>580</v>
      </c>
      <c r="G87" s="17"/>
      <c r="H87" s="4" t="s">
        <v>58</v>
      </c>
      <c r="I87" s="4" t="s">
        <v>41</v>
      </c>
      <c r="J87" s="22" t="s">
        <v>216</v>
      </c>
      <c r="K87" s="5" t="s">
        <v>41</v>
      </c>
      <c r="L87" s="22" t="s">
        <v>581</v>
      </c>
      <c r="M87" s="18" t="s">
        <v>582</v>
      </c>
      <c r="N87" s="18" t="s">
        <v>582</v>
      </c>
      <c r="O87" s="18"/>
      <c r="P87" s="19"/>
      <c r="Q87" s="2">
        <v>0</v>
      </c>
      <c r="R87" s="2">
        <v>0</v>
      </c>
      <c r="S87" s="3">
        <v>0</v>
      </c>
      <c r="T87" s="4"/>
      <c r="U87" s="19">
        <v>120</v>
      </c>
      <c r="V87" s="4">
        <v>9</v>
      </c>
      <c r="W87" s="19">
        <v>55</v>
      </c>
      <c r="X87" s="4">
        <f t="shared" si="3"/>
        <v>9</v>
      </c>
      <c r="Y87" s="31">
        <f t="shared" si="0"/>
        <v>495</v>
      </c>
      <c r="Z87" s="21">
        <f t="shared" si="1"/>
        <v>495</v>
      </c>
      <c r="AA87" s="32"/>
      <c r="AB87" s="13"/>
      <c r="AC87" s="13"/>
      <c r="AD87" s="13"/>
      <c r="AE87" s="13"/>
    </row>
    <row r="88" spans="1:31" ht="15.75" customHeight="1" x14ac:dyDescent="0.25">
      <c r="A88" s="1" t="s">
        <v>40</v>
      </c>
      <c r="B88" s="1" t="s">
        <v>40</v>
      </c>
      <c r="C88" s="6" t="s">
        <v>583</v>
      </c>
      <c r="D88" s="6" t="s">
        <v>584</v>
      </c>
      <c r="E88" s="4" t="s">
        <v>154</v>
      </c>
      <c r="F88" s="24" t="s">
        <v>585</v>
      </c>
      <c r="G88" s="17"/>
      <c r="H88" s="4" t="s">
        <v>58</v>
      </c>
      <c r="I88" s="4" t="s">
        <v>41</v>
      </c>
      <c r="J88" s="6" t="s">
        <v>196</v>
      </c>
      <c r="K88" s="5" t="s">
        <v>41</v>
      </c>
      <c r="L88" s="6" t="s">
        <v>586</v>
      </c>
      <c r="M88" s="18" t="s">
        <v>587</v>
      </c>
      <c r="N88" s="18" t="s">
        <v>587</v>
      </c>
      <c r="O88" s="18"/>
      <c r="P88" s="19"/>
      <c r="Q88" s="2">
        <v>0</v>
      </c>
      <c r="R88" s="2">
        <v>0</v>
      </c>
      <c r="S88" s="3">
        <v>0</v>
      </c>
      <c r="T88" s="4">
        <v>1</v>
      </c>
      <c r="U88" s="19">
        <v>120</v>
      </c>
      <c r="V88" s="4">
        <v>8</v>
      </c>
      <c r="W88" s="19">
        <v>55</v>
      </c>
      <c r="X88" s="4">
        <f t="shared" si="3"/>
        <v>9</v>
      </c>
      <c r="Y88" s="31">
        <f t="shared" si="0"/>
        <v>560</v>
      </c>
      <c r="Z88" s="21">
        <f t="shared" si="1"/>
        <v>560</v>
      </c>
      <c r="AA88" s="32"/>
      <c r="AB88" s="13"/>
      <c r="AC88" s="13"/>
      <c r="AD88" s="13"/>
      <c r="AE88" s="13"/>
    </row>
    <row r="89" spans="1:31" ht="15.75" customHeight="1" x14ac:dyDescent="0.25">
      <c r="A89" s="1" t="s">
        <v>40</v>
      </c>
      <c r="B89" s="1" t="s">
        <v>40</v>
      </c>
      <c r="C89" s="6" t="s">
        <v>195</v>
      </c>
      <c r="D89" s="22" t="s">
        <v>294</v>
      </c>
      <c r="E89" s="4" t="s">
        <v>109</v>
      </c>
      <c r="F89" s="24" t="s">
        <v>588</v>
      </c>
      <c r="G89" s="17"/>
      <c r="H89" s="4" t="s">
        <v>58</v>
      </c>
      <c r="I89" s="4" t="s">
        <v>41</v>
      </c>
      <c r="J89" s="6" t="s">
        <v>196</v>
      </c>
      <c r="K89" s="5" t="s">
        <v>41</v>
      </c>
      <c r="L89" s="6" t="s">
        <v>589</v>
      </c>
      <c r="M89" s="18" t="s">
        <v>590</v>
      </c>
      <c r="N89" s="18" t="s">
        <v>590</v>
      </c>
      <c r="O89" s="18"/>
      <c r="P89" s="19"/>
      <c r="Q89" s="2">
        <v>0</v>
      </c>
      <c r="R89" s="2">
        <v>0</v>
      </c>
      <c r="S89" s="3">
        <v>0</v>
      </c>
      <c r="T89" s="4">
        <v>1</v>
      </c>
      <c r="U89" s="19">
        <v>120</v>
      </c>
      <c r="V89" s="4">
        <v>10</v>
      </c>
      <c r="W89" s="19">
        <v>55</v>
      </c>
      <c r="X89" s="4">
        <f t="shared" si="3"/>
        <v>11</v>
      </c>
      <c r="Y89" s="31">
        <f t="shared" si="0"/>
        <v>670</v>
      </c>
      <c r="Z89" s="21">
        <f t="shared" si="1"/>
        <v>670</v>
      </c>
      <c r="AA89" s="32"/>
      <c r="AB89" s="13"/>
      <c r="AC89" s="13"/>
      <c r="AD89" s="13"/>
      <c r="AE89" s="13"/>
    </row>
    <row r="90" spans="1:31" ht="15.75" customHeight="1" x14ac:dyDescent="0.25">
      <c r="A90" s="1" t="s">
        <v>40</v>
      </c>
      <c r="B90" s="1" t="s">
        <v>40</v>
      </c>
      <c r="C90" s="6" t="s">
        <v>189</v>
      </c>
      <c r="D90" s="6" t="s">
        <v>591</v>
      </c>
      <c r="E90" s="6" t="s">
        <v>99</v>
      </c>
      <c r="F90" s="24" t="s">
        <v>592</v>
      </c>
      <c r="G90" s="17"/>
      <c r="H90" s="4" t="s">
        <v>58</v>
      </c>
      <c r="I90" s="4" t="s">
        <v>41</v>
      </c>
      <c r="J90" s="6" t="s">
        <v>107</v>
      </c>
      <c r="K90" s="5" t="s">
        <v>41</v>
      </c>
      <c r="L90" s="6" t="s">
        <v>593</v>
      </c>
      <c r="M90" s="18" t="s">
        <v>594</v>
      </c>
      <c r="N90" s="18" t="s">
        <v>594</v>
      </c>
      <c r="O90" s="18"/>
      <c r="P90" s="19"/>
      <c r="Q90" s="2">
        <v>0</v>
      </c>
      <c r="R90" s="2">
        <v>0</v>
      </c>
      <c r="S90" s="3">
        <v>0</v>
      </c>
      <c r="T90" s="4"/>
      <c r="U90" s="19">
        <v>120</v>
      </c>
      <c r="V90" s="4">
        <v>4</v>
      </c>
      <c r="W90" s="19">
        <v>55</v>
      </c>
      <c r="X90" s="4">
        <f t="shared" si="3"/>
        <v>4</v>
      </c>
      <c r="Y90" s="31">
        <f t="shared" si="0"/>
        <v>220</v>
      </c>
      <c r="Z90" s="21">
        <f t="shared" si="1"/>
        <v>220</v>
      </c>
      <c r="AA90" s="32"/>
      <c r="AB90" s="13"/>
      <c r="AC90" s="13"/>
      <c r="AD90" s="13"/>
      <c r="AE90" s="13"/>
    </row>
    <row r="91" spans="1:31" ht="15.75" customHeight="1" x14ac:dyDescent="0.25">
      <c r="A91" s="1" t="s">
        <v>40</v>
      </c>
      <c r="B91" s="1" t="s">
        <v>40</v>
      </c>
      <c r="C91" s="6" t="s">
        <v>193</v>
      </c>
      <c r="D91" s="6" t="s">
        <v>194</v>
      </c>
      <c r="E91" s="4" t="s">
        <v>154</v>
      </c>
      <c r="F91" s="37" t="s">
        <v>316</v>
      </c>
      <c r="G91" s="17"/>
      <c r="H91" s="4" t="s">
        <v>58</v>
      </c>
      <c r="I91" s="4" t="s">
        <v>41</v>
      </c>
      <c r="J91" s="6" t="s">
        <v>107</v>
      </c>
      <c r="K91" s="5" t="s">
        <v>41</v>
      </c>
      <c r="L91" s="6" t="s">
        <v>595</v>
      </c>
      <c r="M91" s="18" t="s">
        <v>596</v>
      </c>
      <c r="N91" s="18" t="s">
        <v>596</v>
      </c>
      <c r="O91" s="18"/>
      <c r="P91" s="19"/>
      <c r="Q91" s="2">
        <v>0</v>
      </c>
      <c r="R91" s="2">
        <v>0</v>
      </c>
      <c r="S91" s="3">
        <v>0</v>
      </c>
      <c r="T91" s="4"/>
      <c r="U91" s="19">
        <v>120</v>
      </c>
      <c r="V91" s="4">
        <v>7</v>
      </c>
      <c r="W91" s="19">
        <v>55</v>
      </c>
      <c r="X91" s="4">
        <f t="shared" si="3"/>
        <v>7</v>
      </c>
      <c r="Y91" s="31">
        <f t="shared" si="0"/>
        <v>385</v>
      </c>
      <c r="Z91" s="21">
        <f t="shared" si="1"/>
        <v>385</v>
      </c>
      <c r="AA91" s="32"/>
      <c r="AB91" s="13"/>
      <c r="AC91" s="13"/>
      <c r="AD91" s="13"/>
      <c r="AE91" s="13"/>
    </row>
    <row r="92" spans="1:31" ht="15.75" customHeight="1" x14ac:dyDescent="0.25">
      <c r="A92" s="1" t="s">
        <v>40</v>
      </c>
      <c r="B92" s="1" t="s">
        <v>40</v>
      </c>
      <c r="C92" s="6" t="s">
        <v>597</v>
      </c>
      <c r="D92" s="6" t="s">
        <v>190</v>
      </c>
      <c r="E92" s="4" t="s">
        <v>103</v>
      </c>
      <c r="F92" s="37" t="s">
        <v>598</v>
      </c>
      <c r="G92" s="17"/>
      <c r="H92" s="4" t="s">
        <v>58</v>
      </c>
      <c r="I92" s="4" t="s">
        <v>41</v>
      </c>
      <c r="J92" s="6" t="s">
        <v>42</v>
      </c>
      <c r="K92" s="5" t="s">
        <v>41</v>
      </c>
      <c r="L92" s="6" t="s">
        <v>599</v>
      </c>
      <c r="M92" s="18" t="s">
        <v>600</v>
      </c>
      <c r="N92" s="18" t="s">
        <v>600</v>
      </c>
      <c r="O92" s="18"/>
      <c r="P92" s="19"/>
      <c r="Q92" s="2">
        <v>0</v>
      </c>
      <c r="R92" s="2">
        <v>0</v>
      </c>
      <c r="S92" s="3">
        <v>0</v>
      </c>
      <c r="T92" s="4">
        <v>2</v>
      </c>
      <c r="U92" s="19">
        <v>120</v>
      </c>
      <c r="V92" s="4">
        <v>8</v>
      </c>
      <c r="W92" s="19">
        <v>55</v>
      </c>
      <c r="X92" s="4">
        <f t="shared" si="3"/>
        <v>10</v>
      </c>
      <c r="Y92" s="31">
        <f t="shared" si="0"/>
        <v>680</v>
      </c>
      <c r="Z92" s="21">
        <f t="shared" si="1"/>
        <v>680</v>
      </c>
      <c r="AA92" s="32"/>
      <c r="AB92" s="13"/>
      <c r="AC92" s="13"/>
      <c r="AD92" s="13"/>
      <c r="AE92" s="13"/>
    </row>
    <row r="93" spans="1:31" ht="15.75" customHeight="1" x14ac:dyDescent="0.25">
      <c r="A93" s="1" t="s">
        <v>40</v>
      </c>
      <c r="B93" s="1" t="s">
        <v>40</v>
      </c>
      <c r="C93" s="6" t="s">
        <v>601</v>
      </c>
      <c r="D93" s="6" t="s">
        <v>602</v>
      </c>
      <c r="E93" s="6" t="s">
        <v>192</v>
      </c>
      <c r="F93" s="37" t="s">
        <v>603</v>
      </c>
      <c r="G93" s="17"/>
      <c r="H93" s="4" t="s">
        <v>58</v>
      </c>
      <c r="I93" s="4" t="s">
        <v>41</v>
      </c>
      <c r="J93" s="6" t="s">
        <v>252</v>
      </c>
      <c r="K93" s="5" t="s">
        <v>41</v>
      </c>
      <c r="L93" s="6" t="s">
        <v>604</v>
      </c>
      <c r="M93" s="18" t="s">
        <v>605</v>
      </c>
      <c r="N93" s="18" t="s">
        <v>605</v>
      </c>
      <c r="O93" s="18"/>
      <c r="P93" s="19"/>
      <c r="Q93" s="2">
        <v>0</v>
      </c>
      <c r="R93" s="2">
        <v>0</v>
      </c>
      <c r="S93" s="3">
        <v>0</v>
      </c>
      <c r="T93" s="4">
        <v>2</v>
      </c>
      <c r="U93" s="19">
        <v>120</v>
      </c>
      <c r="V93" s="4">
        <v>10</v>
      </c>
      <c r="W93" s="19">
        <v>55</v>
      </c>
      <c r="X93" s="4">
        <f t="shared" si="3"/>
        <v>12</v>
      </c>
      <c r="Y93" s="31">
        <f t="shared" si="0"/>
        <v>790</v>
      </c>
      <c r="Z93" s="21">
        <f t="shared" si="1"/>
        <v>790</v>
      </c>
      <c r="AA93" s="32"/>
      <c r="AB93" s="13"/>
      <c r="AC93" s="13"/>
      <c r="AD93" s="13"/>
      <c r="AE93" s="13"/>
    </row>
    <row r="94" spans="1:31" ht="15.75" customHeight="1" x14ac:dyDescent="0.25">
      <c r="A94" s="1" t="s">
        <v>40</v>
      </c>
      <c r="B94" s="1" t="s">
        <v>40</v>
      </c>
      <c r="C94" s="6" t="s">
        <v>212</v>
      </c>
      <c r="D94" s="6" t="s">
        <v>295</v>
      </c>
      <c r="E94" s="6" t="s">
        <v>99</v>
      </c>
      <c r="F94" s="37" t="s">
        <v>606</v>
      </c>
      <c r="G94" s="17"/>
      <c r="H94" s="4" t="s">
        <v>58</v>
      </c>
      <c r="I94" s="4" t="s">
        <v>41</v>
      </c>
      <c r="J94" s="6" t="s">
        <v>42</v>
      </c>
      <c r="K94" s="5" t="s">
        <v>41</v>
      </c>
      <c r="L94" s="6" t="s">
        <v>607</v>
      </c>
      <c r="M94" s="18" t="s">
        <v>608</v>
      </c>
      <c r="N94" s="18" t="s">
        <v>608</v>
      </c>
      <c r="O94" s="18"/>
      <c r="P94" s="19"/>
      <c r="Q94" s="2">
        <v>0</v>
      </c>
      <c r="R94" s="2">
        <v>0</v>
      </c>
      <c r="S94" s="3">
        <v>0</v>
      </c>
      <c r="T94" s="4">
        <v>1</v>
      </c>
      <c r="U94" s="19">
        <v>120</v>
      </c>
      <c r="V94" s="4">
        <v>4</v>
      </c>
      <c r="W94" s="19">
        <v>55</v>
      </c>
      <c r="X94" s="4">
        <f t="shared" si="3"/>
        <v>5</v>
      </c>
      <c r="Y94" s="31">
        <f t="shared" si="0"/>
        <v>340</v>
      </c>
      <c r="Z94" s="21">
        <f t="shared" si="1"/>
        <v>340</v>
      </c>
      <c r="AA94" s="32"/>
      <c r="AB94" s="13"/>
      <c r="AC94" s="13"/>
      <c r="AD94" s="13"/>
      <c r="AE94" s="13"/>
    </row>
    <row r="95" spans="1:31" ht="15.75" customHeight="1" x14ac:dyDescent="0.25">
      <c r="A95" s="1" t="s">
        <v>40</v>
      </c>
      <c r="B95" s="1" t="s">
        <v>40</v>
      </c>
      <c r="C95" s="6" t="s">
        <v>609</v>
      </c>
      <c r="D95" s="16" t="s">
        <v>281</v>
      </c>
      <c r="E95" s="6" t="s">
        <v>157</v>
      </c>
      <c r="F95" s="37" t="s">
        <v>610</v>
      </c>
      <c r="G95" s="17"/>
      <c r="H95" s="4" t="s">
        <v>58</v>
      </c>
      <c r="I95" s="4" t="s">
        <v>41</v>
      </c>
      <c r="J95" s="6" t="s">
        <v>42</v>
      </c>
      <c r="K95" s="5" t="s">
        <v>41</v>
      </c>
      <c r="L95" s="6" t="s">
        <v>595</v>
      </c>
      <c r="M95" s="18" t="s">
        <v>611</v>
      </c>
      <c r="N95" s="18" t="s">
        <v>611</v>
      </c>
      <c r="O95" s="18"/>
      <c r="P95" s="19"/>
      <c r="Q95" s="2">
        <v>0</v>
      </c>
      <c r="R95" s="2">
        <v>0</v>
      </c>
      <c r="S95" s="3">
        <v>0</v>
      </c>
      <c r="T95" s="4"/>
      <c r="U95" s="19">
        <v>120</v>
      </c>
      <c r="V95" s="4">
        <v>7</v>
      </c>
      <c r="W95" s="19">
        <v>55</v>
      </c>
      <c r="X95" s="4">
        <f t="shared" si="3"/>
        <v>7</v>
      </c>
      <c r="Y95" s="31">
        <f t="shared" si="0"/>
        <v>385</v>
      </c>
      <c r="Z95" s="21">
        <f t="shared" si="1"/>
        <v>385</v>
      </c>
      <c r="AA95" s="32"/>
      <c r="AB95" s="13"/>
      <c r="AC95" s="13"/>
      <c r="AD95" s="13"/>
      <c r="AE95" s="13"/>
    </row>
    <row r="96" spans="1:31" ht="15.75" customHeight="1" x14ac:dyDescent="0.25">
      <c r="A96" s="1" t="s">
        <v>40</v>
      </c>
      <c r="B96" s="1" t="s">
        <v>40</v>
      </c>
      <c r="C96" s="6" t="s">
        <v>213</v>
      </c>
      <c r="D96" s="22" t="s">
        <v>191</v>
      </c>
      <c r="E96" s="6" t="s">
        <v>257</v>
      </c>
      <c r="F96" s="37" t="s">
        <v>612</v>
      </c>
      <c r="G96" s="17"/>
      <c r="H96" s="4" t="s">
        <v>58</v>
      </c>
      <c r="I96" s="4" t="s">
        <v>41</v>
      </c>
      <c r="J96" s="6" t="s">
        <v>252</v>
      </c>
      <c r="K96" s="5" t="s">
        <v>41</v>
      </c>
      <c r="L96" s="6" t="s">
        <v>604</v>
      </c>
      <c r="M96" s="18" t="s">
        <v>613</v>
      </c>
      <c r="N96" s="18" t="s">
        <v>613</v>
      </c>
      <c r="O96" s="18"/>
      <c r="P96" s="19"/>
      <c r="Q96" s="2">
        <v>0</v>
      </c>
      <c r="R96" s="2">
        <v>0</v>
      </c>
      <c r="S96" s="3">
        <v>0</v>
      </c>
      <c r="T96" s="4">
        <v>1</v>
      </c>
      <c r="U96" s="19">
        <v>120</v>
      </c>
      <c r="V96" s="4">
        <v>7</v>
      </c>
      <c r="W96" s="19">
        <v>55</v>
      </c>
      <c r="X96" s="4">
        <f t="shared" si="3"/>
        <v>8</v>
      </c>
      <c r="Y96" s="31">
        <f t="shared" si="0"/>
        <v>505</v>
      </c>
      <c r="Z96" s="21">
        <f t="shared" si="1"/>
        <v>505</v>
      </c>
      <c r="AA96" s="32"/>
      <c r="AB96" s="13"/>
      <c r="AC96" s="13"/>
      <c r="AD96" s="13"/>
      <c r="AE96" s="13"/>
    </row>
    <row r="97" spans="1:31" ht="15.75" customHeight="1" x14ac:dyDescent="0.25">
      <c r="A97" s="1" t="s">
        <v>40</v>
      </c>
      <c r="B97" s="1" t="s">
        <v>40</v>
      </c>
      <c r="C97" s="6" t="s">
        <v>214</v>
      </c>
      <c r="D97" s="22" t="s">
        <v>215</v>
      </c>
      <c r="E97" s="22" t="s">
        <v>614</v>
      </c>
      <c r="F97" s="24" t="s">
        <v>302</v>
      </c>
      <c r="G97" s="17"/>
      <c r="H97" s="4" t="s">
        <v>58</v>
      </c>
      <c r="I97" s="4" t="s">
        <v>41</v>
      </c>
      <c r="J97" s="6" t="s">
        <v>252</v>
      </c>
      <c r="K97" s="5" t="s">
        <v>41</v>
      </c>
      <c r="L97" s="22" t="s">
        <v>615</v>
      </c>
      <c r="M97" s="18" t="s">
        <v>616</v>
      </c>
      <c r="N97" s="18" t="s">
        <v>616</v>
      </c>
      <c r="O97" s="18"/>
      <c r="P97" s="19"/>
      <c r="Q97" s="2">
        <v>0</v>
      </c>
      <c r="R97" s="2">
        <v>0</v>
      </c>
      <c r="S97" s="3">
        <v>0</v>
      </c>
      <c r="T97" s="4">
        <v>2</v>
      </c>
      <c r="U97" s="19">
        <v>120</v>
      </c>
      <c r="V97" s="4">
        <v>7</v>
      </c>
      <c r="W97" s="19">
        <v>55</v>
      </c>
      <c r="X97" s="4">
        <f t="shared" si="3"/>
        <v>9</v>
      </c>
      <c r="Y97" s="31">
        <f t="shared" si="0"/>
        <v>625</v>
      </c>
      <c r="Z97" s="21">
        <f t="shared" si="1"/>
        <v>625</v>
      </c>
      <c r="AA97" s="32"/>
      <c r="AB97" s="13"/>
      <c r="AC97" s="13"/>
      <c r="AD97" s="13"/>
      <c r="AE97" s="13"/>
    </row>
    <row r="98" spans="1:31" ht="15.75" customHeight="1" x14ac:dyDescent="0.25">
      <c r="A98" s="1" t="s">
        <v>40</v>
      </c>
      <c r="B98" s="1" t="s">
        <v>40</v>
      </c>
      <c r="C98" s="22" t="s">
        <v>97</v>
      </c>
      <c r="D98" s="6" t="s">
        <v>98</v>
      </c>
      <c r="E98" s="6" t="s">
        <v>99</v>
      </c>
      <c r="F98" s="6" t="s">
        <v>617</v>
      </c>
      <c r="G98" s="17"/>
      <c r="H98" s="4" t="s">
        <v>58</v>
      </c>
      <c r="I98" s="4" t="s">
        <v>41</v>
      </c>
      <c r="J98" s="6" t="s">
        <v>618</v>
      </c>
      <c r="K98" s="5" t="s">
        <v>41</v>
      </c>
      <c r="L98" s="6" t="s">
        <v>619</v>
      </c>
      <c r="M98" s="18">
        <v>45296</v>
      </c>
      <c r="N98" s="18">
        <v>45296</v>
      </c>
      <c r="O98" s="18"/>
      <c r="P98" s="19"/>
      <c r="Q98" s="2">
        <v>0</v>
      </c>
      <c r="R98" s="2">
        <v>0</v>
      </c>
      <c r="S98" s="3">
        <v>0</v>
      </c>
      <c r="T98" s="4"/>
      <c r="U98" s="19">
        <v>120</v>
      </c>
      <c r="V98" s="4">
        <v>1</v>
      </c>
      <c r="W98" s="19">
        <v>55</v>
      </c>
      <c r="X98" s="4">
        <f t="shared" si="3"/>
        <v>1</v>
      </c>
      <c r="Y98" s="31">
        <f t="shared" si="0"/>
        <v>55</v>
      </c>
      <c r="Z98" s="21">
        <f t="shared" si="1"/>
        <v>55</v>
      </c>
      <c r="AA98" s="32"/>
      <c r="AB98" s="13"/>
      <c r="AC98" s="13"/>
      <c r="AD98" s="13"/>
      <c r="AE98" s="13"/>
    </row>
    <row r="99" spans="1:31" ht="15.75" customHeight="1" x14ac:dyDescent="0.25">
      <c r="A99" s="1" t="s">
        <v>40</v>
      </c>
      <c r="B99" s="1" t="s">
        <v>40</v>
      </c>
      <c r="C99" s="6" t="s">
        <v>175</v>
      </c>
      <c r="D99" s="6" t="s">
        <v>176</v>
      </c>
      <c r="E99" s="6" t="s">
        <v>174</v>
      </c>
      <c r="F99" s="37" t="s">
        <v>310</v>
      </c>
      <c r="G99" s="17"/>
      <c r="H99" s="4" t="s">
        <v>58</v>
      </c>
      <c r="I99" s="4" t="s">
        <v>41</v>
      </c>
      <c r="J99" s="6" t="s">
        <v>169</v>
      </c>
      <c r="K99" s="5" t="s">
        <v>41</v>
      </c>
      <c r="L99" s="6" t="s">
        <v>620</v>
      </c>
      <c r="M99" s="18" t="s">
        <v>621</v>
      </c>
      <c r="N99" s="18" t="s">
        <v>621</v>
      </c>
      <c r="O99" s="18"/>
      <c r="P99" s="19"/>
      <c r="Q99" s="2">
        <v>0</v>
      </c>
      <c r="R99" s="2">
        <v>0</v>
      </c>
      <c r="S99" s="3">
        <v>0</v>
      </c>
      <c r="T99" s="4">
        <v>4</v>
      </c>
      <c r="U99" s="19">
        <v>120</v>
      </c>
      <c r="V99" s="4">
        <v>6</v>
      </c>
      <c r="W99" s="19">
        <v>55</v>
      </c>
      <c r="X99" s="4">
        <f t="shared" si="3"/>
        <v>10</v>
      </c>
      <c r="Y99" s="31">
        <f t="shared" si="0"/>
        <v>810</v>
      </c>
      <c r="Z99" s="21">
        <f t="shared" si="1"/>
        <v>810</v>
      </c>
      <c r="AA99" s="32"/>
      <c r="AB99" s="13"/>
      <c r="AC99" s="13"/>
      <c r="AD99" s="13"/>
      <c r="AE99" s="13"/>
    </row>
    <row r="100" spans="1:31" ht="15.75" customHeight="1" x14ac:dyDescent="0.25">
      <c r="A100" s="1" t="s">
        <v>40</v>
      </c>
      <c r="B100" s="1" t="s">
        <v>40</v>
      </c>
      <c r="C100" s="6" t="s">
        <v>178</v>
      </c>
      <c r="D100" s="6" t="s">
        <v>179</v>
      </c>
      <c r="E100" s="6" t="s">
        <v>279</v>
      </c>
      <c r="F100" s="37" t="s">
        <v>311</v>
      </c>
      <c r="G100" s="17"/>
      <c r="H100" s="4" t="s">
        <v>58</v>
      </c>
      <c r="I100" s="4" t="s">
        <v>41</v>
      </c>
      <c r="J100" s="6" t="s">
        <v>169</v>
      </c>
      <c r="K100" s="5" t="s">
        <v>41</v>
      </c>
      <c r="L100" s="6" t="s">
        <v>622</v>
      </c>
      <c r="M100" s="18" t="s">
        <v>623</v>
      </c>
      <c r="N100" s="18" t="s">
        <v>623</v>
      </c>
      <c r="O100" s="18"/>
      <c r="P100" s="19"/>
      <c r="Q100" s="2">
        <v>0</v>
      </c>
      <c r="R100" s="2">
        <v>0</v>
      </c>
      <c r="S100" s="3">
        <v>0</v>
      </c>
      <c r="T100" s="4">
        <v>1</v>
      </c>
      <c r="U100" s="19">
        <v>120</v>
      </c>
      <c r="V100" s="4">
        <v>2</v>
      </c>
      <c r="W100" s="19">
        <v>55</v>
      </c>
      <c r="X100" s="4">
        <f t="shared" si="3"/>
        <v>3</v>
      </c>
      <c r="Y100" s="31">
        <f t="shared" si="0"/>
        <v>230</v>
      </c>
      <c r="Z100" s="21">
        <f t="shared" si="1"/>
        <v>230</v>
      </c>
      <c r="AA100" s="32"/>
      <c r="AB100" s="13"/>
      <c r="AC100" s="13"/>
      <c r="AD100" s="13"/>
      <c r="AE100" s="13"/>
    </row>
    <row r="101" spans="1:31" ht="15.75" customHeight="1" x14ac:dyDescent="0.25">
      <c r="A101" s="1" t="s">
        <v>40</v>
      </c>
      <c r="B101" s="1" t="s">
        <v>40</v>
      </c>
      <c r="C101" s="34" t="s">
        <v>172</v>
      </c>
      <c r="D101" s="4" t="s">
        <v>173</v>
      </c>
      <c r="E101" s="4" t="s">
        <v>174</v>
      </c>
      <c r="F101" s="4" t="s">
        <v>624</v>
      </c>
      <c r="G101" s="17"/>
      <c r="H101" s="4" t="s">
        <v>58</v>
      </c>
      <c r="I101" s="4" t="s">
        <v>41</v>
      </c>
      <c r="J101" s="6" t="s">
        <v>169</v>
      </c>
      <c r="K101" s="5" t="s">
        <v>41</v>
      </c>
      <c r="L101" s="25" t="s">
        <v>625</v>
      </c>
      <c r="M101" s="18" t="s">
        <v>626</v>
      </c>
      <c r="N101" s="18" t="s">
        <v>626</v>
      </c>
      <c r="O101" s="18"/>
      <c r="P101" s="19"/>
      <c r="Q101" s="2">
        <v>0</v>
      </c>
      <c r="R101" s="2">
        <v>0</v>
      </c>
      <c r="S101" s="3">
        <v>0</v>
      </c>
      <c r="T101" s="4">
        <v>2</v>
      </c>
      <c r="U101" s="19">
        <v>120</v>
      </c>
      <c r="V101" s="4">
        <v>2</v>
      </c>
      <c r="W101" s="19">
        <v>55</v>
      </c>
      <c r="X101" s="4">
        <f t="shared" si="3"/>
        <v>4</v>
      </c>
      <c r="Y101" s="31">
        <f t="shared" si="0"/>
        <v>350</v>
      </c>
      <c r="Z101" s="21">
        <f t="shared" si="1"/>
        <v>350</v>
      </c>
      <c r="AA101" s="32"/>
      <c r="AB101" s="13"/>
      <c r="AC101" s="13"/>
      <c r="AD101" s="13"/>
      <c r="AE101" s="13"/>
    </row>
    <row r="102" spans="1:31" ht="15.75" customHeight="1" x14ac:dyDescent="0.25">
      <c r="A102" s="1" t="s">
        <v>40</v>
      </c>
      <c r="B102" s="1" t="s">
        <v>40</v>
      </c>
      <c r="C102" s="22" t="s">
        <v>298</v>
      </c>
      <c r="D102" s="4" t="s">
        <v>188</v>
      </c>
      <c r="E102" s="4" t="s">
        <v>61</v>
      </c>
      <c r="F102" s="4" t="s">
        <v>180</v>
      </c>
      <c r="G102" s="17"/>
      <c r="H102" s="4" t="s">
        <v>58</v>
      </c>
      <c r="I102" s="4" t="s">
        <v>41</v>
      </c>
      <c r="J102" s="6" t="s">
        <v>169</v>
      </c>
      <c r="K102" s="5" t="s">
        <v>41</v>
      </c>
      <c r="L102" s="25" t="s">
        <v>627</v>
      </c>
      <c r="M102" s="18" t="s">
        <v>628</v>
      </c>
      <c r="N102" s="18" t="s">
        <v>628</v>
      </c>
      <c r="O102" s="18"/>
      <c r="P102" s="19"/>
      <c r="Q102" s="2">
        <v>0</v>
      </c>
      <c r="R102" s="2">
        <v>0</v>
      </c>
      <c r="S102" s="3">
        <v>0</v>
      </c>
      <c r="T102" s="4">
        <v>2</v>
      </c>
      <c r="U102" s="19">
        <v>120</v>
      </c>
      <c r="V102" s="4"/>
      <c r="W102" s="19">
        <v>55</v>
      </c>
      <c r="X102" s="4">
        <f t="shared" si="3"/>
        <v>2</v>
      </c>
      <c r="Y102" s="31">
        <f t="shared" si="0"/>
        <v>240</v>
      </c>
      <c r="Z102" s="21">
        <f t="shared" si="1"/>
        <v>240</v>
      </c>
      <c r="AA102" s="32"/>
      <c r="AB102" s="13"/>
      <c r="AC102" s="13"/>
      <c r="AD102" s="13"/>
      <c r="AE102" s="13"/>
    </row>
    <row r="103" spans="1:31" ht="15.75" customHeight="1" x14ac:dyDescent="0.25">
      <c r="A103" s="1" t="s">
        <v>40</v>
      </c>
      <c r="B103" s="1" t="s">
        <v>40</v>
      </c>
      <c r="C103" s="22" t="s">
        <v>186</v>
      </c>
      <c r="D103" s="4" t="s">
        <v>187</v>
      </c>
      <c r="E103" s="4" t="s">
        <v>185</v>
      </c>
      <c r="F103" s="4" t="s">
        <v>180</v>
      </c>
      <c r="G103" s="17"/>
      <c r="H103" s="4" t="s">
        <v>58</v>
      </c>
      <c r="I103" s="4" t="s">
        <v>41</v>
      </c>
      <c r="J103" s="6" t="s">
        <v>169</v>
      </c>
      <c r="K103" s="5" t="s">
        <v>41</v>
      </c>
      <c r="L103" s="22" t="s">
        <v>629</v>
      </c>
      <c r="M103" s="18" t="s">
        <v>628</v>
      </c>
      <c r="N103" s="18" t="s">
        <v>628</v>
      </c>
      <c r="O103" s="18"/>
      <c r="P103" s="19"/>
      <c r="Q103" s="2">
        <v>0</v>
      </c>
      <c r="R103" s="2">
        <v>0</v>
      </c>
      <c r="S103" s="3">
        <v>0</v>
      </c>
      <c r="T103" s="4">
        <v>2</v>
      </c>
      <c r="U103" s="19">
        <v>120</v>
      </c>
      <c r="V103" s="4"/>
      <c r="W103" s="19">
        <v>55</v>
      </c>
      <c r="X103" s="4">
        <f t="shared" si="3"/>
        <v>2</v>
      </c>
      <c r="Y103" s="31">
        <f t="shared" si="0"/>
        <v>240</v>
      </c>
      <c r="Z103" s="21">
        <f t="shared" si="1"/>
        <v>240</v>
      </c>
      <c r="AA103" s="32"/>
      <c r="AB103" s="13"/>
      <c r="AC103" s="13"/>
      <c r="AD103" s="13"/>
      <c r="AE103" s="13"/>
    </row>
    <row r="104" spans="1:31" ht="15.75" customHeight="1" x14ac:dyDescent="0.25">
      <c r="A104" s="1" t="s">
        <v>40</v>
      </c>
      <c r="B104" s="1" t="s">
        <v>40</v>
      </c>
      <c r="C104" s="22" t="s">
        <v>183</v>
      </c>
      <c r="D104" s="6" t="s">
        <v>184</v>
      </c>
      <c r="E104" s="22" t="s">
        <v>226</v>
      </c>
      <c r="F104" s="6" t="s">
        <v>180</v>
      </c>
      <c r="G104" s="17"/>
      <c r="H104" s="4" t="s">
        <v>58</v>
      </c>
      <c r="I104" s="4" t="s">
        <v>41</v>
      </c>
      <c r="J104" s="6" t="s">
        <v>169</v>
      </c>
      <c r="K104" s="5" t="s">
        <v>41</v>
      </c>
      <c r="L104" s="6" t="s">
        <v>629</v>
      </c>
      <c r="M104" s="18">
        <v>45319</v>
      </c>
      <c r="N104" s="18">
        <v>45319</v>
      </c>
      <c r="O104" s="18"/>
      <c r="P104" s="19"/>
      <c r="Q104" s="2">
        <v>0</v>
      </c>
      <c r="R104" s="2">
        <v>0</v>
      </c>
      <c r="S104" s="3">
        <v>0</v>
      </c>
      <c r="T104" s="4">
        <v>1</v>
      </c>
      <c r="U104" s="19">
        <v>120</v>
      </c>
      <c r="V104" s="4"/>
      <c r="W104" s="19">
        <v>55</v>
      </c>
      <c r="X104" s="4">
        <f t="shared" si="3"/>
        <v>1</v>
      </c>
      <c r="Y104" s="31">
        <f t="shared" si="0"/>
        <v>120</v>
      </c>
      <c r="Z104" s="21">
        <f t="shared" si="1"/>
        <v>120</v>
      </c>
      <c r="AA104" s="32"/>
      <c r="AB104" s="13"/>
      <c r="AC104" s="13"/>
      <c r="AD104" s="13"/>
      <c r="AE104" s="13"/>
    </row>
    <row r="105" spans="1:31" ht="15.75" customHeight="1" x14ac:dyDescent="0.25">
      <c r="A105" s="1" t="s">
        <v>40</v>
      </c>
      <c r="B105" s="1" t="s">
        <v>40</v>
      </c>
      <c r="C105" s="22" t="s">
        <v>170</v>
      </c>
      <c r="D105" s="6" t="s">
        <v>171</v>
      </c>
      <c r="E105" s="6" t="s">
        <v>103</v>
      </c>
      <c r="F105" s="6" t="s">
        <v>630</v>
      </c>
      <c r="G105" s="17"/>
      <c r="H105" s="4" t="s">
        <v>58</v>
      </c>
      <c r="I105" s="4" t="s">
        <v>41</v>
      </c>
      <c r="J105" s="22" t="s">
        <v>169</v>
      </c>
      <c r="K105" s="5" t="s">
        <v>41</v>
      </c>
      <c r="L105" s="6" t="s">
        <v>631</v>
      </c>
      <c r="M105" s="18" t="s">
        <v>632</v>
      </c>
      <c r="N105" s="18" t="s">
        <v>632</v>
      </c>
      <c r="O105" s="18"/>
      <c r="P105" s="19"/>
      <c r="Q105" s="2">
        <v>0</v>
      </c>
      <c r="R105" s="2">
        <v>0</v>
      </c>
      <c r="S105" s="3">
        <v>0</v>
      </c>
      <c r="T105" s="4"/>
      <c r="U105" s="19">
        <v>120</v>
      </c>
      <c r="V105" s="4">
        <v>2</v>
      </c>
      <c r="W105" s="19">
        <v>55</v>
      </c>
      <c r="X105" s="4">
        <f t="shared" si="3"/>
        <v>2</v>
      </c>
      <c r="Y105" s="31">
        <f t="shared" si="0"/>
        <v>110</v>
      </c>
      <c r="Z105" s="21">
        <f t="shared" si="1"/>
        <v>110</v>
      </c>
      <c r="AA105" s="32"/>
      <c r="AB105" s="13"/>
      <c r="AC105" s="13"/>
      <c r="AD105" s="13"/>
      <c r="AE105" s="13"/>
    </row>
    <row r="106" spans="1:31" ht="15.75" customHeight="1" x14ac:dyDescent="0.25">
      <c r="A106" s="1" t="s">
        <v>40</v>
      </c>
      <c r="B106" s="1" t="s">
        <v>40</v>
      </c>
      <c r="C106" s="6" t="s">
        <v>181</v>
      </c>
      <c r="D106" s="6" t="s">
        <v>182</v>
      </c>
      <c r="E106" s="6" t="s">
        <v>102</v>
      </c>
      <c r="F106" s="6" t="s">
        <v>633</v>
      </c>
      <c r="G106" s="17"/>
      <c r="H106" s="4" t="s">
        <v>58</v>
      </c>
      <c r="I106" s="4" t="s">
        <v>41</v>
      </c>
      <c r="J106" s="6" t="s">
        <v>177</v>
      </c>
      <c r="K106" s="5" t="s">
        <v>41</v>
      </c>
      <c r="L106" s="6" t="s">
        <v>634</v>
      </c>
      <c r="M106" s="18" t="s">
        <v>635</v>
      </c>
      <c r="N106" s="18" t="s">
        <v>635</v>
      </c>
      <c r="O106" s="18"/>
      <c r="P106" s="19"/>
      <c r="Q106" s="2">
        <v>0</v>
      </c>
      <c r="R106" s="2">
        <v>0</v>
      </c>
      <c r="S106" s="3">
        <v>0</v>
      </c>
      <c r="T106" s="4"/>
      <c r="U106" s="19">
        <v>120</v>
      </c>
      <c r="V106" s="4">
        <v>3</v>
      </c>
      <c r="W106" s="19">
        <v>55</v>
      </c>
      <c r="X106" s="4">
        <f t="shared" si="3"/>
        <v>3</v>
      </c>
      <c r="Y106" s="31">
        <f t="shared" si="0"/>
        <v>165</v>
      </c>
      <c r="Z106" s="21">
        <f t="shared" si="1"/>
        <v>165</v>
      </c>
      <c r="AA106" s="32"/>
      <c r="AB106" s="13"/>
      <c r="AC106" s="13"/>
      <c r="AD106" s="13"/>
      <c r="AE106" s="13"/>
    </row>
    <row r="107" spans="1:31" ht="15.75" customHeight="1" x14ac:dyDescent="0.25">
      <c r="A107" s="1" t="s">
        <v>40</v>
      </c>
      <c r="B107" s="1" t="s">
        <v>40</v>
      </c>
      <c r="C107" s="6" t="s">
        <v>278</v>
      </c>
      <c r="D107" s="6" t="s">
        <v>227</v>
      </c>
      <c r="E107" s="6" t="s">
        <v>254</v>
      </c>
      <c r="F107" s="37" t="s">
        <v>288</v>
      </c>
      <c r="G107" s="17"/>
      <c r="H107" s="4" t="s">
        <v>58</v>
      </c>
      <c r="I107" s="4" t="s">
        <v>41</v>
      </c>
      <c r="J107" s="6" t="s">
        <v>169</v>
      </c>
      <c r="K107" s="5" t="s">
        <v>41</v>
      </c>
      <c r="L107" s="6" t="s">
        <v>636</v>
      </c>
      <c r="M107" s="18" t="s">
        <v>637</v>
      </c>
      <c r="N107" s="18" t="s">
        <v>637</v>
      </c>
      <c r="O107" s="18"/>
      <c r="P107" s="19"/>
      <c r="Q107" s="2">
        <v>0</v>
      </c>
      <c r="R107" s="2">
        <v>0</v>
      </c>
      <c r="S107" s="3">
        <v>0</v>
      </c>
      <c r="T107" s="4">
        <v>4</v>
      </c>
      <c r="U107" s="19">
        <v>120</v>
      </c>
      <c r="V107" s="4">
        <v>6</v>
      </c>
      <c r="W107" s="19">
        <v>55</v>
      </c>
      <c r="X107" s="4">
        <f t="shared" si="3"/>
        <v>10</v>
      </c>
      <c r="Y107" s="31">
        <f t="shared" si="0"/>
        <v>810</v>
      </c>
      <c r="Z107" s="21">
        <f t="shared" si="1"/>
        <v>810</v>
      </c>
      <c r="AA107" s="32"/>
      <c r="AB107" s="13"/>
      <c r="AC107" s="13"/>
      <c r="AD107" s="13"/>
      <c r="AE107" s="13"/>
    </row>
    <row r="108" spans="1:31" ht="15.75" customHeight="1" x14ac:dyDescent="0.25">
      <c r="A108" s="1" t="s">
        <v>40</v>
      </c>
      <c r="B108" s="1" t="s">
        <v>40</v>
      </c>
      <c r="C108" s="22" t="s">
        <v>145</v>
      </c>
      <c r="D108" s="22" t="s">
        <v>146</v>
      </c>
      <c r="E108" s="6" t="s">
        <v>106</v>
      </c>
      <c r="F108" s="37" t="s">
        <v>638</v>
      </c>
      <c r="G108" s="17"/>
      <c r="H108" s="4" t="s">
        <v>58</v>
      </c>
      <c r="I108" s="4" t="s">
        <v>41</v>
      </c>
      <c r="J108" s="6" t="s">
        <v>107</v>
      </c>
      <c r="K108" s="5" t="s">
        <v>41</v>
      </c>
      <c r="L108" s="6" t="s">
        <v>639</v>
      </c>
      <c r="M108" s="18" t="s">
        <v>640</v>
      </c>
      <c r="N108" s="18" t="s">
        <v>640</v>
      </c>
      <c r="O108" s="18"/>
      <c r="P108" s="19"/>
      <c r="Q108" s="2">
        <v>0</v>
      </c>
      <c r="R108" s="2">
        <v>0</v>
      </c>
      <c r="S108" s="3">
        <v>0</v>
      </c>
      <c r="T108" s="4"/>
      <c r="U108" s="19">
        <v>120</v>
      </c>
      <c r="V108" s="4">
        <v>3</v>
      </c>
      <c r="W108" s="19">
        <v>55</v>
      </c>
      <c r="X108" s="4">
        <f t="shared" si="3"/>
        <v>3</v>
      </c>
      <c r="Y108" s="31">
        <f t="shared" si="0"/>
        <v>165</v>
      </c>
      <c r="Z108" s="21">
        <f t="shared" si="1"/>
        <v>165</v>
      </c>
      <c r="AA108" s="32"/>
      <c r="AB108" s="13"/>
      <c r="AC108" s="13"/>
      <c r="AD108" s="13"/>
      <c r="AE108" s="13"/>
    </row>
    <row r="109" spans="1:31" ht="15.75" customHeight="1" x14ac:dyDescent="0.25">
      <c r="A109" s="1" t="s">
        <v>40</v>
      </c>
      <c r="B109" s="1" t="s">
        <v>40</v>
      </c>
      <c r="C109" s="34" t="s">
        <v>143</v>
      </c>
      <c r="D109" s="4" t="s">
        <v>144</v>
      </c>
      <c r="E109" s="4" t="s">
        <v>543</v>
      </c>
      <c r="F109" s="4" t="s">
        <v>638</v>
      </c>
      <c r="G109" s="17"/>
      <c r="H109" s="4" t="s">
        <v>58</v>
      </c>
      <c r="I109" s="4" t="s">
        <v>41</v>
      </c>
      <c r="J109" s="6" t="s">
        <v>107</v>
      </c>
      <c r="K109" s="5" t="s">
        <v>41</v>
      </c>
      <c r="L109" s="6" t="s">
        <v>639</v>
      </c>
      <c r="M109" s="18" t="s">
        <v>640</v>
      </c>
      <c r="N109" s="18" t="s">
        <v>640</v>
      </c>
      <c r="O109" s="18"/>
      <c r="P109" s="19"/>
      <c r="Q109" s="2">
        <v>0</v>
      </c>
      <c r="R109" s="2">
        <v>0</v>
      </c>
      <c r="S109" s="3">
        <v>0</v>
      </c>
      <c r="T109" s="4"/>
      <c r="U109" s="19">
        <v>120</v>
      </c>
      <c r="V109" s="4">
        <v>3</v>
      </c>
      <c r="W109" s="19">
        <v>55</v>
      </c>
      <c r="X109" s="4">
        <f t="shared" si="3"/>
        <v>3</v>
      </c>
      <c r="Y109" s="31">
        <f t="shared" si="0"/>
        <v>165</v>
      </c>
      <c r="Z109" s="21">
        <f t="shared" si="1"/>
        <v>165</v>
      </c>
      <c r="AA109" s="32"/>
      <c r="AB109" s="13"/>
      <c r="AC109" s="13"/>
      <c r="AD109" s="13"/>
      <c r="AE109" s="13"/>
    </row>
    <row r="110" spans="1:31" ht="15.75" customHeight="1" x14ac:dyDescent="0.25">
      <c r="A110" s="1" t="s">
        <v>40</v>
      </c>
      <c r="B110" s="1" t="s">
        <v>40</v>
      </c>
      <c r="C110" s="22" t="s">
        <v>641</v>
      </c>
      <c r="D110" s="4" t="s">
        <v>642</v>
      </c>
      <c r="E110" s="4" t="s">
        <v>103</v>
      </c>
      <c r="F110" s="4" t="s">
        <v>643</v>
      </c>
      <c r="G110" s="17"/>
      <c r="H110" s="4" t="s">
        <v>58</v>
      </c>
      <c r="I110" s="4" t="s">
        <v>41</v>
      </c>
      <c r="J110" s="6" t="s">
        <v>107</v>
      </c>
      <c r="K110" s="5" t="s">
        <v>41</v>
      </c>
      <c r="L110" s="22" t="s">
        <v>266</v>
      </c>
      <c r="M110" s="38">
        <v>45308</v>
      </c>
      <c r="N110" s="38">
        <v>45308</v>
      </c>
      <c r="O110" s="18"/>
      <c r="P110" s="19"/>
      <c r="Q110" s="2">
        <v>0</v>
      </c>
      <c r="R110" s="2">
        <v>0</v>
      </c>
      <c r="S110" s="3">
        <v>0</v>
      </c>
      <c r="T110" s="4"/>
      <c r="U110" s="19">
        <v>120</v>
      </c>
      <c r="V110" s="4">
        <v>1</v>
      </c>
      <c r="W110" s="19">
        <v>55</v>
      </c>
      <c r="X110" s="4">
        <f t="shared" si="3"/>
        <v>1</v>
      </c>
      <c r="Y110" s="31">
        <f t="shared" si="0"/>
        <v>55</v>
      </c>
      <c r="Z110" s="21">
        <f t="shared" si="1"/>
        <v>55</v>
      </c>
      <c r="AA110" s="32"/>
      <c r="AB110" s="13"/>
      <c r="AC110" s="13"/>
      <c r="AD110" s="13"/>
      <c r="AE110" s="13"/>
    </row>
    <row r="111" spans="1:31" ht="16.5" customHeight="1" x14ac:dyDescent="0.25">
      <c r="A111" s="1" t="s">
        <v>40</v>
      </c>
      <c r="B111" s="1" t="s">
        <v>40</v>
      </c>
      <c r="C111" s="34" t="s">
        <v>143</v>
      </c>
      <c r="D111" s="4" t="s">
        <v>144</v>
      </c>
      <c r="E111" s="4" t="s">
        <v>103</v>
      </c>
      <c r="F111" s="4" t="s">
        <v>644</v>
      </c>
      <c r="G111" s="17"/>
      <c r="H111" s="4" t="s">
        <v>58</v>
      </c>
      <c r="I111" s="4" t="s">
        <v>41</v>
      </c>
      <c r="J111" s="6" t="s">
        <v>107</v>
      </c>
      <c r="K111" s="5" t="s">
        <v>41</v>
      </c>
      <c r="L111" s="22" t="s">
        <v>266</v>
      </c>
      <c r="M111" s="38">
        <v>45308</v>
      </c>
      <c r="N111" s="38">
        <v>45308</v>
      </c>
      <c r="O111" s="18"/>
      <c r="P111" s="19"/>
      <c r="Q111" s="2">
        <v>0</v>
      </c>
      <c r="R111" s="2">
        <v>0</v>
      </c>
      <c r="S111" s="3">
        <v>0</v>
      </c>
      <c r="T111" s="4"/>
      <c r="U111" s="19">
        <v>120</v>
      </c>
      <c r="V111" s="4">
        <v>1</v>
      </c>
      <c r="W111" s="19">
        <v>55</v>
      </c>
      <c r="X111" s="4">
        <f t="shared" si="3"/>
        <v>1</v>
      </c>
      <c r="Y111" s="31">
        <f t="shared" si="0"/>
        <v>55</v>
      </c>
      <c r="Z111" s="21">
        <f t="shared" si="1"/>
        <v>55</v>
      </c>
      <c r="AA111" s="32"/>
      <c r="AB111" s="13"/>
      <c r="AC111" s="13"/>
      <c r="AD111" s="13"/>
      <c r="AE111" s="13"/>
    </row>
    <row r="112" spans="1:31" ht="15.75" customHeight="1" x14ac:dyDescent="0.25">
      <c r="A112" s="1" t="s">
        <v>40</v>
      </c>
      <c r="B112" s="1" t="s">
        <v>40</v>
      </c>
      <c r="C112" s="22" t="s">
        <v>231</v>
      </c>
      <c r="D112" s="4" t="s">
        <v>208</v>
      </c>
      <c r="E112" s="4" t="s">
        <v>209</v>
      </c>
      <c r="F112" s="4" t="s">
        <v>645</v>
      </c>
      <c r="G112" s="17"/>
      <c r="H112" s="4" t="s">
        <v>58</v>
      </c>
      <c r="I112" s="4" t="s">
        <v>41</v>
      </c>
      <c r="J112" s="6" t="s">
        <v>107</v>
      </c>
      <c r="K112" s="5" t="s">
        <v>41</v>
      </c>
      <c r="L112" s="25" t="s">
        <v>646</v>
      </c>
      <c r="M112" s="18">
        <v>45317</v>
      </c>
      <c r="N112" s="18">
        <v>45318</v>
      </c>
      <c r="O112" s="18"/>
      <c r="P112" s="19"/>
      <c r="Q112" s="2">
        <v>0</v>
      </c>
      <c r="R112" s="2">
        <v>0</v>
      </c>
      <c r="S112" s="3">
        <v>0</v>
      </c>
      <c r="T112" s="4">
        <v>1</v>
      </c>
      <c r="U112" s="19">
        <v>120</v>
      </c>
      <c r="V112" s="4">
        <v>1</v>
      </c>
      <c r="W112" s="19">
        <v>55</v>
      </c>
      <c r="X112" s="4">
        <f t="shared" si="3"/>
        <v>2</v>
      </c>
      <c r="Y112" s="31">
        <f t="shared" si="0"/>
        <v>175</v>
      </c>
      <c r="Z112" s="21">
        <f t="shared" si="1"/>
        <v>175</v>
      </c>
      <c r="AA112" s="32"/>
      <c r="AB112" s="13"/>
      <c r="AC112" s="13"/>
      <c r="AD112" s="13"/>
      <c r="AE112" s="13"/>
    </row>
    <row r="113" spans="1:31" ht="15.75" customHeight="1" x14ac:dyDescent="0.25">
      <c r="A113" s="1" t="s">
        <v>40</v>
      </c>
      <c r="B113" s="1" t="s">
        <v>40</v>
      </c>
      <c r="C113" s="34" t="s">
        <v>111</v>
      </c>
      <c r="D113" s="4" t="s">
        <v>207</v>
      </c>
      <c r="E113" s="4" t="s">
        <v>647</v>
      </c>
      <c r="F113" s="4" t="s">
        <v>648</v>
      </c>
      <c r="G113" s="17"/>
      <c r="H113" s="4" t="s">
        <v>58</v>
      </c>
      <c r="I113" s="4" t="s">
        <v>41</v>
      </c>
      <c r="J113" s="6" t="s">
        <v>107</v>
      </c>
      <c r="K113" s="5" t="s">
        <v>41</v>
      </c>
      <c r="L113" s="25" t="s">
        <v>646</v>
      </c>
      <c r="M113" s="18">
        <v>45317</v>
      </c>
      <c r="N113" s="18">
        <v>45318</v>
      </c>
      <c r="O113" s="18"/>
      <c r="P113" s="19"/>
      <c r="Q113" s="2">
        <v>0</v>
      </c>
      <c r="R113" s="2">
        <v>0</v>
      </c>
      <c r="S113" s="3">
        <v>0</v>
      </c>
      <c r="T113" s="4">
        <v>1</v>
      </c>
      <c r="U113" s="19">
        <v>120</v>
      </c>
      <c r="V113" s="4">
        <v>1</v>
      </c>
      <c r="W113" s="19">
        <v>55</v>
      </c>
      <c r="X113" s="4">
        <f t="shared" si="3"/>
        <v>2</v>
      </c>
      <c r="Y113" s="31">
        <f t="shared" si="0"/>
        <v>175</v>
      </c>
      <c r="Z113" s="21">
        <f t="shared" si="1"/>
        <v>175</v>
      </c>
      <c r="AA113" s="32"/>
      <c r="AB113" s="13"/>
      <c r="AC113" s="13"/>
      <c r="AD113" s="13"/>
      <c r="AE113" s="13"/>
    </row>
    <row r="114" spans="1:31" ht="15.75" customHeight="1" x14ac:dyDescent="0.25">
      <c r="A114" s="1" t="s">
        <v>40</v>
      </c>
      <c r="B114" s="1" t="s">
        <v>40</v>
      </c>
      <c r="C114" s="22" t="s">
        <v>649</v>
      </c>
      <c r="D114" s="6" t="s">
        <v>650</v>
      </c>
      <c r="E114" s="6" t="s">
        <v>161</v>
      </c>
      <c r="F114" s="6" t="s">
        <v>651</v>
      </c>
      <c r="G114" s="17"/>
      <c r="H114" s="4" t="s">
        <v>58</v>
      </c>
      <c r="I114" s="4" t="s">
        <v>41</v>
      </c>
      <c r="J114" s="6" t="s">
        <v>107</v>
      </c>
      <c r="K114" s="5" t="s">
        <v>41</v>
      </c>
      <c r="L114" s="6" t="s">
        <v>652</v>
      </c>
      <c r="M114" s="18">
        <v>45322</v>
      </c>
      <c r="N114" s="18">
        <v>45322</v>
      </c>
      <c r="O114" s="18"/>
      <c r="P114" s="19"/>
      <c r="Q114" s="2">
        <v>0</v>
      </c>
      <c r="R114" s="2">
        <v>0</v>
      </c>
      <c r="S114" s="3">
        <v>0</v>
      </c>
      <c r="T114" s="4"/>
      <c r="U114" s="19">
        <v>120</v>
      </c>
      <c r="V114" s="4">
        <v>1</v>
      </c>
      <c r="W114" s="19">
        <v>57</v>
      </c>
      <c r="X114" s="4">
        <f t="shared" si="3"/>
        <v>1</v>
      </c>
      <c r="Y114" s="31">
        <f t="shared" si="0"/>
        <v>57</v>
      </c>
      <c r="Z114" s="21">
        <f t="shared" si="1"/>
        <v>57</v>
      </c>
      <c r="AA114" s="32"/>
      <c r="AB114" s="13"/>
      <c r="AC114" s="13"/>
      <c r="AD114" s="13"/>
      <c r="AE114" s="13"/>
    </row>
    <row r="115" spans="1:31" ht="15.75" customHeight="1" x14ac:dyDescent="0.25">
      <c r="A115" s="1" t="s">
        <v>40</v>
      </c>
      <c r="B115" s="1" t="s">
        <v>40</v>
      </c>
      <c r="C115" s="6" t="s">
        <v>653</v>
      </c>
      <c r="D115" s="6" t="s">
        <v>315</v>
      </c>
      <c r="E115" s="6" t="s">
        <v>654</v>
      </c>
      <c r="F115" s="6" t="s">
        <v>651</v>
      </c>
      <c r="G115" s="17"/>
      <c r="H115" s="4" t="s">
        <v>58</v>
      </c>
      <c r="I115" s="4" t="s">
        <v>41</v>
      </c>
      <c r="J115" s="6" t="s">
        <v>107</v>
      </c>
      <c r="K115" s="5" t="s">
        <v>41</v>
      </c>
      <c r="L115" s="6" t="s">
        <v>652</v>
      </c>
      <c r="M115" s="18">
        <v>45322</v>
      </c>
      <c r="N115" s="18">
        <v>45322</v>
      </c>
      <c r="O115" s="18"/>
      <c r="P115" s="19"/>
      <c r="Q115" s="2">
        <v>0</v>
      </c>
      <c r="R115" s="2">
        <v>0</v>
      </c>
      <c r="S115" s="3">
        <v>0</v>
      </c>
      <c r="T115" s="4"/>
      <c r="U115" s="19">
        <v>120</v>
      </c>
      <c r="V115" s="4">
        <v>1</v>
      </c>
      <c r="W115" s="19">
        <v>57</v>
      </c>
      <c r="X115" s="4">
        <f t="shared" si="3"/>
        <v>1</v>
      </c>
      <c r="Y115" s="31">
        <f t="shared" si="0"/>
        <v>57</v>
      </c>
      <c r="Z115" s="21">
        <f t="shared" si="1"/>
        <v>57</v>
      </c>
      <c r="AA115" s="32"/>
      <c r="AB115" s="13"/>
      <c r="AC115" s="13"/>
      <c r="AD115" s="13"/>
      <c r="AE115" s="13"/>
    </row>
    <row r="116" spans="1:31" ht="15.75" customHeight="1" x14ac:dyDescent="0.25">
      <c r="A116" s="1" t="s">
        <v>40</v>
      </c>
      <c r="B116" s="1" t="s">
        <v>40</v>
      </c>
      <c r="C116" s="6"/>
      <c r="D116" s="6"/>
      <c r="E116" s="6"/>
      <c r="F116" s="6"/>
      <c r="G116" s="17"/>
      <c r="H116" s="4" t="s">
        <v>58</v>
      </c>
      <c r="I116" s="4" t="s">
        <v>41</v>
      </c>
      <c r="J116" s="6"/>
      <c r="K116" s="5" t="s">
        <v>41</v>
      </c>
      <c r="L116" s="6"/>
      <c r="M116" s="18"/>
      <c r="N116" s="18"/>
      <c r="O116" s="18"/>
      <c r="P116" s="19"/>
      <c r="Q116" s="2">
        <v>0</v>
      </c>
      <c r="R116" s="2">
        <v>0</v>
      </c>
      <c r="S116" s="3">
        <v>0</v>
      </c>
      <c r="T116" s="4"/>
      <c r="U116" s="19">
        <v>120</v>
      </c>
      <c r="V116" s="4"/>
      <c r="W116" s="19">
        <v>55</v>
      </c>
      <c r="X116" s="4">
        <f t="shared" si="3"/>
        <v>0</v>
      </c>
      <c r="Y116" s="31">
        <f t="shared" si="0"/>
        <v>0</v>
      </c>
      <c r="Z116" s="21">
        <f t="shared" si="1"/>
        <v>0</v>
      </c>
      <c r="AA116" s="32"/>
      <c r="AB116" s="13"/>
      <c r="AC116" s="13"/>
      <c r="AD116" s="13"/>
      <c r="AE116" s="13"/>
    </row>
    <row r="117" spans="1:31" ht="15.75" customHeight="1" x14ac:dyDescent="0.25">
      <c r="A117" s="1" t="s">
        <v>40</v>
      </c>
      <c r="B117" s="1" t="s">
        <v>40</v>
      </c>
      <c r="C117" s="6"/>
      <c r="D117" s="6"/>
      <c r="E117" s="6"/>
      <c r="F117" s="6"/>
      <c r="G117" s="17"/>
      <c r="H117" s="4" t="s">
        <v>58</v>
      </c>
      <c r="I117" s="4" t="s">
        <v>41</v>
      </c>
      <c r="J117" s="6"/>
      <c r="K117" s="5" t="s">
        <v>41</v>
      </c>
      <c r="L117" s="6"/>
      <c r="M117" s="18"/>
      <c r="N117" s="18"/>
      <c r="O117" s="18"/>
      <c r="P117" s="19"/>
      <c r="Q117" s="2">
        <v>0</v>
      </c>
      <c r="R117" s="2">
        <v>0</v>
      </c>
      <c r="S117" s="3">
        <v>0</v>
      </c>
      <c r="T117" s="4"/>
      <c r="U117" s="19">
        <v>120</v>
      </c>
      <c r="V117" s="4"/>
      <c r="W117" s="19">
        <v>55</v>
      </c>
      <c r="X117" s="4">
        <f t="shared" si="3"/>
        <v>0</v>
      </c>
      <c r="Y117" s="31">
        <f t="shared" si="0"/>
        <v>0</v>
      </c>
      <c r="Z117" s="21">
        <f t="shared" si="1"/>
        <v>0</v>
      </c>
      <c r="AA117" s="32"/>
      <c r="AB117" s="13"/>
      <c r="AC117" s="13"/>
      <c r="AD117" s="13"/>
      <c r="AE117" s="13"/>
    </row>
    <row r="118" spans="1:31" ht="15.75" customHeight="1" x14ac:dyDescent="0.25">
      <c r="A118" s="1" t="s">
        <v>40</v>
      </c>
      <c r="B118" s="1" t="s">
        <v>40</v>
      </c>
      <c r="C118" s="6"/>
      <c r="D118" s="6"/>
      <c r="E118" s="6"/>
      <c r="F118" s="6"/>
      <c r="G118" s="17"/>
      <c r="H118" s="4" t="s">
        <v>58</v>
      </c>
      <c r="I118" s="4" t="s">
        <v>41</v>
      </c>
      <c r="J118" s="6"/>
      <c r="K118" s="5" t="s">
        <v>41</v>
      </c>
      <c r="L118" s="6"/>
      <c r="M118" s="18"/>
      <c r="N118" s="18"/>
      <c r="O118" s="18"/>
      <c r="P118" s="19"/>
      <c r="Q118" s="2">
        <v>0</v>
      </c>
      <c r="R118" s="2">
        <v>0</v>
      </c>
      <c r="S118" s="3">
        <v>0</v>
      </c>
      <c r="T118" s="4"/>
      <c r="U118" s="19">
        <v>120</v>
      </c>
      <c r="V118" s="4"/>
      <c r="W118" s="19">
        <v>55</v>
      </c>
      <c r="X118" s="4">
        <f t="shared" si="3"/>
        <v>0</v>
      </c>
      <c r="Y118" s="31">
        <f t="shared" si="0"/>
        <v>0</v>
      </c>
      <c r="Z118" s="21">
        <f t="shared" si="1"/>
        <v>0</v>
      </c>
      <c r="AA118" s="32"/>
      <c r="AB118" s="13"/>
      <c r="AC118" s="13"/>
      <c r="AD118" s="13"/>
      <c r="AE118" s="13"/>
    </row>
    <row r="119" spans="1:31" ht="15.75" customHeight="1" x14ac:dyDescent="0.25">
      <c r="A119" s="1" t="s">
        <v>40</v>
      </c>
      <c r="B119" s="1" t="s">
        <v>40</v>
      </c>
      <c r="C119" s="6"/>
      <c r="D119" s="6"/>
      <c r="E119" s="6"/>
      <c r="F119" s="6"/>
      <c r="G119" s="17"/>
      <c r="H119" s="4" t="s">
        <v>58</v>
      </c>
      <c r="I119" s="4" t="s">
        <v>41</v>
      </c>
      <c r="J119" s="6"/>
      <c r="K119" s="5" t="s">
        <v>41</v>
      </c>
      <c r="L119" s="6"/>
      <c r="M119" s="18"/>
      <c r="N119" s="18"/>
      <c r="O119" s="18"/>
      <c r="P119" s="19"/>
      <c r="Q119" s="2">
        <v>0</v>
      </c>
      <c r="R119" s="2">
        <v>0</v>
      </c>
      <c r="S119" s="3">
        <v>0</v>
      </c>
      <c r="T119" s="4"/>
      <c r="U119" s="19">
        <v>120</v>
      </c>
      <c r="V119" s="4"/>
      <c r="W119" s="19">
        <v>55</v>
      </c>
      <c r="X119" s="4">
        <f t="shared" si="3"/>
        <v>0</v>
      </c>
      <c r="Y119" s="31">
        <f t="shared" si="0"/>
        <v>0</v>
      </c>
      <c r="Z119" s="21">
        <f t="shared" si="1"/>
        <v>0</v>
      </c>
      <c r="AA119" s="32"/>
      <c r="AB119" s="13"/>
      <c r="AC119" s="13"/>
      <c r="AD119" s="13"/>
      <c r="AE119" s="13"/>
    </row>
    <row r="120" spans="1:31" ht="15.75" customHeight="1" x14ac:dyDescent="0.25">
      <c r="A120" s="1" t="s">
        <v>40</v>
      </c>
      <c r="B120" s="1" t="s">
        <v>40</v>
      </c>
      <c r="C120" s="6"/>
      <c r="D120" s="6"/>
      <c r="E120" s="6"/>
      <c r="F120" s="6"/>
      <c r="G120" s="17"/>
      <c r="H120" s="4" t="s">
        <v>58</v>
      </c>
      <c r="I120" s="4" t="s">
        <v>41</v>
      </c>
      <c r="J120" s="6"/>
      <c r="K120" s="5" t="s">
        <v>41</v>
      </c>
      <c r="L120" s="6"/>
      <c r="M120" s="18"/>
      <c r="N120" s="18"/>
      <c r="O120" s="18"/>
      <c r="P120" s="19"/>
      <c r="Q120" s="2">
        <v>0</v>
      </c>
      <c r="R120" s="2">
        <v>0</v>
      </c>
      <c r="S120" s="3">
        <v>0</v>
      </c>
      <c r="T120" s="4"/>
      <c r="U120" s="19">
        <v>120</v>
      </c>
      <c r="V120" s="4"/>
      <c r="W120" s="19">
        <v>55</v>
      </c>
      <c r="X120" s="4">
        <f t="shared" si="3"/>
        <v>0</v>
      </c>
      <c r="Y120" s="31">
        <f t="shared" si="0"/>
        <v>0</v>
      </c>
      <c r="Z120" s="21">
        <f t="shared" si="1"/>
        <v>0</v>
      </c>
      <c r="AA120" s="32"/>
      <c r="AB120" s="13"/>
      <c r="AC120" s="13"/>
      <c r="AD120" s="13"/>
      <c r="AE120" s="13"/>
    </row>
    <row r="121" spans="1:31" ht="15.75" customHeight="1" x14ac:dyDescent="0.25">
      <c r="A121" s="1" t="s">
        <v>40</v>
      </c>
      <c r="B121" s="1" t="s">
        <v>40</v>
      </c>
      <c r="C121" s="6"/>
      <c r="D121" s="6"/>
      <c r="E121" s="6"/>
      <c r="F121" s="6"/>
      <c r="G121" s="17"/>
      <c r="H121" s="4" t="s">
        <v>58</v>
      </c>
      <c r="I121" s="4" t="s">
        <v>41</v>
      </c>
      <c r="J121" s="6"/>
      <c r="K121" s="5" t="s">
        <v>41</v>
      </c>
      <c r="L121" s="6"/>
      <c r="M121" s="18"/>
      <c r="N121" s="18"/>
      <c r="O121" s="18"/>
      <c r="P121" s="19"/>
      <c r="Q121" s="2">
        <v>0</v>
      </c>
      <c r="R121" s="2">
        <v>0</v>
      </c>
      <c r="S121" s="3">
        <v>0</v>
      </c>
      <c r="T121" s="4"/>
      <c r="U121" s="19">
        <v>120</v>
      </c>
      <c r="V121" s="4"/>
      <c r="W121" s="19">
        <v>55</v>
      </c>
      <c r="X121" s="4">
        <f t="shared" si="3"/>
        <v>0</v>
      </c>
      <c r="Y121" s="31">
        <f t="shared" si="0"/>
        <v>0</v>
      </c>
      <c r="Z121" s="21">
        <f t="shared" si="1"/>
        <v>0</v>
      </c>
      <c r="AA121" s="32"/>
      <c r="AB121" s="13"/>
      <c r="AC121" s="13"/>
      <c r="AD121" s="13"/>
      <c r="AE121" s="13"/>
    </row>
    <row r="122" spans="1:31" ht="15.75" customHeight="1" x14ac:dyDescent="0.25">
      <c r="A122" s="1" t="s">
        <v>40</v>
      </c>
      <c r="B122" s="1" t="s">
        <v>40</v>
      </c>
      <c r="C122" s="6"/>
      <c r="D122" s="6"/>
      <c r="E122" s="6"/>
      <c r="F122" s="6"/>
      <c r="G122" s="17"/>
      <c r="H122" s="4" t="s">
        <v>58</v>
      </c>
      <c r="I122" s="4" t="s">
        <v>41</v>
      </c>
      <c r="J122" s="6"/>
      <c r="K122" s="5" t="s">
        <v>41</v>
      </c>
      <c r="L122" s="6"/>
      <c r="M122" s="18"/>
      <c r="N122" s="18"/>
      <c r="O122" s="18"/>
      <c r="P122" s="19"/>
      <c r="Q122" s="2">
        <v>0</v>
      </c>
      <c r="R122" s="2">
        <v>0</v>
      </c>
      <c r="S122" s="3">
        <v>0</v>
      </c>
      <c r="T122" s="4"/>
      <c r="U122" s="19">
        <v>120</v>
      </c>
      <c r="V122" s="4"/>
      <c r="W122" s="19">
        <v>55</v>
      </c>
      <c r="X122" s="4">
        <f t="shared" si="3"/>
        <v>0</v>
      </c>
      <c r="Y122" s="31">
        <f t="shared" si="0"/>
        <v>0</v>
      </c>
      <c r="Z122" s="21">
        <f t="shared" si="1"/>
        <v>0</v>
      </c>
      <c r="AA122" s="32"/>
      <c r="AB122" s="13"/>
      <c r="AC122" s="13"/>
      <c r="AD122" s="13"/>
      <c r="AE122" s="13"/>
    </row>
    <row r="123" spans="1:31" ht="15.75" customHeight="1" x14ac:dyDescent="0.25">
      <c r="A123" s="1" t="s">
        <v>40</v>
      </c>
      <c r="B123" s="1" t="s">
        <v>40</v>
      </c>
      <c r="C123" s="6"/>
      <c r="D123" s="6"/>
      <c r="E123" s="6"/>
      <c r="F123" s="6"/>
      <c r="G123" s="17"/>
      <c r="H123" s="4" t="s">
        <v>58</v>
      </c>
      <c r="I123" s="4" t="s">
        <v>41</v>
      </c>
      <c r="J123" s="6"/>
      <c r="K123" s="5" t="s">
        <v>41</v>
      </c>
      <c r="L123" s="6"/>
      <c r="M123" s="18"/>
      <c r="N123" s="18"/>
      <c r="O123" s="18"/>
      <c r="P123" s="19"/>
      <c r="Q123" s="2">
        <v>0</v>
      </c>
      <c r="R123" s="2">
        <v>0</v>
      </c>
      <c r="S123" s="3">
        <v>0</v>
      </c>
      <c r="T123" s="4"/>
      <c r="U123" s="19">
        <v>120</v>
      </c>
      <c r="V123" s="4"/>
      <c r="W123" s="19">
        <v>55</v>
      </c>
      <c r="X123" s="4">
        <f t="shared" si="3"/>
        <v>0</v>
      </c>
      <c r="Y123" s="31">
        <f t="shared" si="0"/>
        <v>0</v>
      </c>
      <c r="Z123" s="21">
        <f t="shared" si="1"/>
        <v>0</v>
      </c>
      <c r="AA123" s="32"/>
      <c r="AB123" s="13"/>
      <c r="AC123" s="13"/>
      <c r="AD123" s="13"/>
      <c r="AE123" s="13"/>
    </row>
    <row r="124" spans="1:31" ht="15.75" customHeight="1" x14ac:dyDescent="0.25">
      <c r="A124" s="1" t="s">
        <v>40</v>
      </c>
      <c r="B124" s="1" t="s">
        <v>40</v>
      </c>
      <c r="C124" s="6"/>
      <c r="D124" s="6"/>
      <c r="E124" s="6"/>
      <c r="F124" s="6"/>
      <c r="G124" s="17"/>
      <c r="H124" s="4" t="s">
        <v>58</v>
      </c>
      <c r="I124" s="4" t="s">
        <v>41</v>
      </c>
      <c r="J124" s="6"/>
      <c r="K124" s="5" t="s">
        <v>41</v>
      </c>
      <c r="L124" s="6"/>
      <c r="M124" s="18"/>
      <c r="N124" s="18"/>
      <c r="O124" s="18"/>
      <c r="P124" s="19"/>
      <c r="Q124" s="2">
        <v>0</v>
      </c>
      <c r="R124" s="2">
        <v>0</v>
      </c>
      <c r="S124" s="3">
        <v>0</v>
      </c>
      <c r="T124" s="4"/>
      <c r="U124" s="19">
        <v>120</v>
      </c>
      <c r="V124" s="4"/>
      <c r="W124" s="19">
        <v>55</v>
      </c>
      <c r="X124" s="4">
        <f t="shared" si="3"/>
        <v>0</v>
      </c>
      <c r="Y124" s="31">
        <f t="shared" si="0"/>
        <v>0</v>
      </c>
      <c r="Z124" s="21">
        <f t="shared" si="1"/>
        <v>0</v>
      </c>
      <c r="AA124" s="32"/>
      <c r="AB124" s="13"/>
      <c r="AC124" s="13"/>
      <c r="AD124" s="13"/>
      <c r="AE124" s="13"/>
    </row>
    <row r="125" spans="1:31" ht="15.75" customHeight="1" x14ac:dyDescent="0.25">
      <c r="A125" s="1" t="s">
        <v>40</v>
      </c>
      <c r="B125" s="1" t="s">
        <v>40</v>
      </c>
      <c r="C125" s="6"/>
      <c r="D125" s="6"/>
      <c r="E125" s="6"/>
      <c r="F125" s="6"/>
      <c r="G125" s="17"/>
      <c r="H125" s="4" t="s">
        <v>58</v>
      </c>
      <c r="I125" s="4" t="s">
        <v>41</v>
      </c>
      <c r="J125" s="6"/>
      <c r="K125" s="5" t="s">
        <v>41</v>
      </c>
      <c r="L125" s="6"/>
      <c r="M125" s="18"/>
      <c r="N125" s="18"/>
      <c r="O125" s="18"/>
      <c r="P125" s="19"/>
      <c r="Q125" s="2">
        <v>0</v>
      </c>
      <c r="R125" s="2">
        <v>0</v>
      </c>
      <c r="S125" s="3">
        <v>0</v>
      </c>
      <c r="T125" s="4"/>
      <c r="U125" s="19">
        <v>120</v>
      </c>
      <c r="V125" s="4"/>
      <c r="W125" s="19">
        <v>55</v>
      </c>
      <c r="X125" s="4">
        <f t="shared" si="3"/>
        <v>0</v>
      </c>
      <c r="Y125" s="31">
        <f t="shared" si="0"/>
        <v>0</v>
      </c>
      <c r="Z125" s="21">
        <f t="shared" si="1"/>
        <v>0</v>
      </c>
      <c r="AA125" s="32"/>
      <c r="AB125" s="13"/>
      <c r="AC125" s="13"/>
      <c r="AD125" s="13"/>
      <c r="AE125" s="13"/>
    </row>
    <row r="126" spans="1:31" ht="15.75" customHeight="1" x14ac:dyDescent="0.25">
      <c r="A126" s="1" t="s">
        <v>40</v>
      </c>
      <c r="B126" s="1" t="s">
        <v>40</v>
      </c>
      <c r="C126" s="6"/>
      <c r="D126" s="6"/>
      <c r="E126" s="6"/>
      <c r="F126" s="6"/>
      <c r="G126" s="17"/>
      <c r="H126" s="4" t="s">
        <v>58</v>
      </c>
      <c r="I126" s="4" t="s">
        <v>41</v>
      </c>
      <c r="J126" s="6"/>
      <c r="K126" s="5" t="s">
        <v>41</v>
      </c>
      <c r="L126" s="6"/>
      <c r="M126" s="18"/>
      <c r="N126" s="18"/>
      <c r="O126" s="18"/>
      <c r="P126" s="19"/>
      <c r="Q126" s="2">
        <v>0</v>
      </c>
      <c r="R126" s="2">
        <v>0</v>
      </c>
      <c r="S126" s="3">
        <v>0</v>
      </c>
      <c r="T126" s="4"/>
      <c r="U126" s="19">
        <v>120</v>
      </c>
      <c r="V126" s="4"/>
      <c r="W126" s="19">
        <v>55</v>
      </c>
      <c r="X126" s="4">
        <f t="shared" si="3"/>
        <v>0</v>
      </c>
      <c r="Y126" s="31">
        <f t="shared" si="0"/>
        <v>0</v>
      </c>
      <c r="Z126" s="21">
        <f t="shared" si="1"/>
        <v>0</v>
      </c>
      <c r="AA126" s="32"/>
      <c r="AB126" s="13"/>
      <c r="AC126" s="13"/>
      <c r="AD126" s="13"/>
      <c r="AE126" s="13"/>
    </row>
    <row r="127" spans="1:31" ht="15.75" customHeight="1" x14ac:dyDescent="0.25">
      <c r="A127" s="1" t="s">
        <v>40</v>
      </c>
      <c r="B127" s="1" t="s">
        <v>40</v>
      </c>
      <c r="C127" s="6"/>
      <c r="D127" s="6"/>
      <c r="E127" s="6"/>
      <c r="F127" s="6"/>
      <c r="G127" s="17"/>
      <c r="H127" s="4" t="s">
        <v>58</v>
      </c>
      <c r="I127" s="4" t="s">
        <v>41</v>
      </c>
      <c r="J127" s="6"/>
      <c r="K127" s="5" t="s">
        <v>41</v>
      </c>
      <c r="L127" s="6"/>
      <c r="M127" s="18"/>
      <c r="N127" s="18"/>
      <c r="O127" s="18"/>
      <c r="P127" s="19"/>
      <c r="Q127" s="2">
        <v>0</v>
      </c>
      <c r="R127" s="2">
        <v>0</v>
      </c>
      <c r="S127" s="3">
        <v>0</v>
      </c>
      <c r="T127" s="4"/>
      <c r="U127" s="19">
        <v>120</v>
      </c>
      <c r="V127" s="4"/>
      <c r="W127" s="19">
        <v>55</v>
      </c>
      <c r="X127" s="4">
        <f t="shared" si="3"/>
        <v>0</v>
      </c>
      <c r="Y127" s="31">
        <f t="shared" si="0"/>
        <v>0</v>
      </c>
      <c r="Z127" s="21">
        <f t="shared" si="1"/>
        <v>0</v>
      </c>
      <c r="AA127" s="32"/>
      <c r="AB127" s="13"/>
      <c r="AC127" s="13"/>
      <c r="AD127" s="13"/>
      <c r="AE127" s="13"/>
    </row>
    <row r="128" spans="1:31" ht="15.75" customHeight="1" x14ac:dyDescent="0.25">
      <c r="A128" s="1" t="s">
        <v>40</v>
      </c>
      <c r="B128" s="1" t="s">
        <v>40</v>
      </c>
      <c r="C128" s="6"/>
      <c r="D128" s="6"/>
      <c r="E128" s="6"/>
      <c r="F128" s="6"/>
      <c r="G128" s="17"/>
      <c r="H128" s="4" t="s">
        <v>58</v>
      </c>
      <c r="I128" s="4" t="s">
        <v>41</v>
      </c>
      <c r="J128" s="6"/>
      <c r="K128" s="5" t="s">
        <v>41</v>
      </c>
      <c r="L128" s="6"/>
      <c r="M128" s="18"/>
      <c r="N128" s="18"/>
      <c r="O128" s="18"/>
      <c r="P128" s="19"/>
      <c r="Q128" s="2">
        <v>0</v>
      </c>
      <c r="R128" s="2">
        <v>0</v>
      </c>
      <c r="S128" s="3">
        <v>0</v>
      </c>
      <c r="T128" s="4"/>
      <c r="U128" s="19">
        <v>120</v>
      </c>
      <c r="V128" s="4"/>
      <c r="W128" s="19">
        <v>55</v>
      </c>
      <c r="X128" s="4">
        <f t="shared" si="3"/>
        <v>0</v>
      </c>
      <c r="Y128" s="31">
        <f t="shared" si="0"/>
        <v>0</v>
      </c>
      <c r="Z128" s="21">
        <f t="shared" si="1"/>
        <v>0</v>
      </c>
      <c r="AA128" s="32"/>
      <c r="AB128" s="13"/>
      <c r="AC128" s="13"/>
      <c r="AD128" s="13"/>
      <c r="AE128" s="13"/>
    </row>
    <row r="129" spans="1:31" ht="15.75" customHeight="1" x14ac:dyDescent="0.25">
      <c r="A129" s="1" t="s">
        <v>40</v>
      </c>
      <c r="B129" s="1" t="s">
        <v>40</v>
      </c>
      <c r="C129" s="6"/>
      <c r="D129" s="6"/>
      <c r="E129" s="6"/>
      <c r="F129" s="6"/>
      <c r="G129" s="17"/>
      <c r="H129" s="4" t="s">
        <v>58</v>
      </c>
      <c r="I129" s="4" t="s">
        <v>41</v>
      </c>
      <c r="J129" s="6"/>
      <c r="K129" s="5" t="s">
        <v>41</v>
      </c>
      <c r="L129" s="6"/>
      <c r="M129" s="18"/>
      <c r="N129" s="18"/>
      <c r="O129" s="18"/>
      <c r="P129" s="19"/>
      <c r="Q129" s="2">
        <v>0</v>
      </c>
      <c r="R129" s="2">
        <v>0</v>
      </c>
      <c r="S129" s="3">
        <v>0</v>
      </c>
      <c r="T129" s="4"/>
      <c r="U129" s="19">
        <v>120</v>
      </c>
      <c r="V129" s="4"/>
      <c r="W129" s="19">
        <v>55</v>
      </c>
      <c r="X129" s="4">
        <f t="shared" si="3"/>
        <v>0</v>
      </c>
      <c r="Y129" s="31">
        <f t="shared" si="0"/>
        <v>0</v>
      </c>
      <c r="Z129" s="21">
        <f t="shared" si="1"/>
        <v>0</v>
      </c>
      <c r="AA129" s="32"/>
      <c r="AB129" s="13"/>
      <c r="AC129" s="13"/>
      <c r="AD129" s="13"/>
      <c r="AE129" s="13"/>
    </row>
    <row r="130" spans="1:31" ht="15.75" customHeight="1" x14ac:dyDescent="0.25">
      <c r="A130" s="1" t="s">
        <v>40</v>
      </c>
      <c r="B130" s="1" t="s">
        <v>40</v>
      </c>
      <c r="C130" s="34"/>
      <c r="D130" s="4"/>
      <c r="E130" s="4"/>
      <c r="F130" s="4"/>
      <c r="G130" s="17"/>
      <c r="H130" s="4" t="s">
        <v>58</v>
      </c>
      <c r="I130" s="4" t="s">
        <v>41</v>
      </c>
      <c r="J130" s="23"/>
      <c r="K130" s="5" t="s">
        <v>41</v>
      </c>
      <c r="L130" s="25"/>
      <c r="M130" s="18"/>
      <c r="N130" s="18"/>
      <c r="O130" s="18"/>
      <c r="P130" s="19"/>
      <c r="Q130" s="2">
        <v>0</v>
      </c>
      <c r="R130" s="2">
        <v>0</v>
      </c>
      <c r="S130" s="3">
        <v>0</v>
      </c>
      <c r="T130" s="4"/>
      <c r="U130" s="19">
        <v>120</v>
      </c>
      <c r="V130" s="4"/>
      <c r="W130" s="19">
        <v>55</v>
      </c>
      <c r="X130" s="4">
        <f t="shared" si="3"/>
        <v>0</v>
      </c>
      <c r="Y130" s="31">
        <f t="shared" si="0"/>
        <v>0</v>
      </c>
      <c r="Z130" s="21">
        <f t="shared" si="1"/>
        <v>0</v>
      </c>
      <c r="AA130" s="32"/>
      <c r="AB130" s="13"/>
      <c r="AC130" s="13"/>
      <c r="AD130" s="13"/>
      <c r="AE130" s="13"/>
    </row>
    <row r="131" spans="1:31" ht="15.75" customHeight="1" x14ac:dyDescent="0.25">
      <c r="A131" s="1" t="s">
        <v>40</v>
      </c>
      <c r="B131" s="1" t="s">
        <v>40</v>
      </c>
      <c r="C131" s="34"/>
      <c r="D131" s="4"/>
      <c r="E131" s="4"/>
      <c r="F131" s="4"/>
      <c r="G131" s="17"/>
      <c r="H131" s="4" t="s">
        <v>58</v>
      </c>
      <c r="I131" s="4" t="s">
        <v>41</v>
      </c>
      <c r="J131" s="23"/>
      <c r="K131" s="5" t="s">
        <v>41</v>
      </c>
      <c r="L131" s="25"/>
      <c r="M131" s="18"/>
      <c r="N131" s="18"/>
      <c r="O131" s="18"/>
      <c r="P131" s="19"/>
      <c r="Q131" s="2">
        <v>0</v>
      </c>
      <c r="R131" s="2">
        <v>0</v>
      </c>
      <c r="S131" s="3">
        <v>0</v>
      </c>
      <c r="T131" s="4"/>
      <c r="U131" s="19">
        <v>120</v>
      </c>
      <c r="V131" s="4"/>
      <c r="W131" s="19">
        <v>55</v>
      </c>
      <c r="X131" s="4">
        <f t="shared" si="3"/>
        <v>0</v>
      </c>
      <c r="Y131" s="31">
        <f t="shared" si="0"/>
        <v>0</v>
      </c>
      <c r="Z131" s="21">
        <f t="shared" si="1"/>
        <v>0</v>
      </c>
      <c r="AA131" s="32"/>
      <c r="AB131" s="13"/>
      <c r="AC131" s="13"/>
      <c r="AD131" s="13"/>
      <c r="AE131" s="13"/>
    </row>
    <row r="132" spans="1:31" ht="15.75" customHeight="1" x14ac:dyDescent="0.25">
      <c r="A132" s="1" t="s">
        <v>40</v>
      </c>
      <c r="B132" s="1" t="s">
        <v>40</v>
      </c>
      <c r="C132" s="34"/>
      <c r="D132" s="4"/>
      <c r="E132" s="4"/>
      <c r="F132" s="4"/>
      <c r="G132" s="17"/>
      <c r="H132" s="4" t="s">
        <v>58</v>
      </c>
      <c r="I132" s="4" t="s">
        <v>41</v>
      </c>
      <c r="J132" s="23"/>
      <c r="K132" s="5" t="s">
        <v>41</v>
      </c>
      <c r="L132" s="25"/>
      <c r="M132" s="18"/>
      <c r="N132" s="18"/>
      <c r="O132" s="18"/>
      <c r="P132" s="19"/>
      <c r="Q132" s="2">
        <v>0</v>
      </c>
      <c r="R132" s="2">
        <v>0</v>
      </c>
      <c r="S132" s="3">
        <v>0</v>
      </c>
      <c r="T132" s="4"/>
      <c r="U132" s="19">
        <v>120</v>
      </c>
      <c r="V132" s="4"/>
      <c r="W132" s="19">
        <v>55</v>
      </c>
      <c r="X132" s="4">
        <f t="shared" si="3"/>
        <v>0</v>
      </c>
      <c r="Y132" s="31">
        <f t="shared" si="0"/>
        <v>0</v>
      </c>
      <c r="Z132" s="21">
        <f t="shared" si="1"/>
        <v>0</v>
      </c>
      <c r="AA132" s="32"/>
      <c r="AB132" s="13"/>
      <c r="AC132" s="13"/>
      <c r="AD132" s="13"/>
      <c r="AE132" s="13"/>
    </row>
    <row r="133" spans="1:31" ht="15.75" customHeight="1" x14ac:dyDescent="0.25">
      <c r="A133" s="1" t="s">
        <v>40</v>
      </c>
      <c r="B133" s="1" t="s">
        <v>40</v>
      </c>
      <c r="C133" s="6"/>
      <c r="D133" s="6"/>
      <c r="E133" s="6"/>
      <c r="F133" s="6"/>
      <c r="G133" s="17"/>
      <c r="H133" s="4" t="s">
        <v>58</v>
      </c>
      <c r="I133" s="4" t="s">
        <v>41</v>
      </c>
      <c r="J133" s="6"/>
      <c r="K133" s="5" t="s">
        <v>41</v>
      </c>
      <c r="L133" s="6"/>
      <c r="M133" s="18"/>
      <c r="N133" s="18"/>
      <c r="O133" s="18"/>
      <c r="P133" s="19"/>
      <c r="Q133" s="2">
        <v>0</v>
      </c>
      <c r="R133" s="2">
        <v>0</v>
      </c>
      <c r="S133" s="3">
        <v>0</v>
      </c>
      <c r="T133" s="4"/>
      <c r="U133" s="19">
        <v>120</v>
      </c>
      <c r="V133" s="4"/>
      <c r="W133" s="19">
        <v>55</v>
      </c>
      <c r="X133" s="4">
        <f t="shared" si="3"/>
        <v>0</v>
      </c>
      <c r="Y133" s="31">
        <f t="shared" si="0"/>
        <v>0</v>
      </c>
      <c r="Z133" s="21">
        <f t="shared" si="1"/>
        <v>0</v>
      </c>
      <c r="AA133" s="32"/>
      <c r="AB133" s="13"/>
      <c r="AC133" s="13"/>
      <c r="AD133" s="13"/>
      <c r="AE133" s="13"/>
    </row>
    <row r="134" spans="1:31" ht="15.75" customHeight="1" x14ac:dyDescent="0.25">
      <c r="A134" s="1" t="s">
        <v>40</v>
      </c>
      <c r="B134" s="1" t="s">
        <v>40</v>
      </c>
      <c r="C134" s="6"/>
      <c r="D134" s="6"/>
      <c r="E134" s="6"/>
      <c r="F134" s="35"/>
      <c r="G134" s="17"/>
      <c r="H134" s="4" t="s">
        <v>58</v>
      </c>
      <c r="I134" s="4" t="s">
        <v>41</v>
      </c>
      <c r="J134" s="6"/>
      <c r="K134" s="5" t="s">
        <v>41</v>
      </c>
      <c r="L134" s="6"/>
      <c r="M134" s="18"/>
      <c r="N134" s="18"/>
      <c r="O134" s="18"/>
      <c r="P134" s="19"/>
      <c r="Q134" s="2">
        <v>0</v>
      </c>
      <c r="R134" s="2">
        <v>0</v>
      </c>
      <c r="S134" s="3">
        <v>0</v>
      </c>
      <c r="T134" s="4"/>
      <c r="U134" s="19">
        <v>120</v>
      </c>
      <c r="V134" s="4"/>
      <c r="W134" s="19">
        <v>55</v>
      </c>
      <c r="X134" s="4">
        <f t="shared" si="3"/>
        <v>0</v>
      </c>
      <c r="Y134" s="31">
        <f t="shared" si="0"/>
        <v>0</v>
      </c>
      <c r="Z134" s="21">
        <f t="shared" si="1"/>
        <v>0</v>
      </c>
      <c r="AA134" s="32"/>
      <c r="AB134" s="13"/>
      <c r="AC134" s="13"/>
      <c r="AD134" s="13"/>
      <c r="AE134" s="13"/>
    </row>
    <row r="135" spans="1:31" ht="15.75" customHeight="1" x14ac:dyDescent="0.25">
      <c r="A135" s="1" t="s">
        <v>40</v>
      </c>
      <c r="B135" s="1" t="s">
        <v>40</v>
      </c>
      <c r="C135" s="6"/>
      <c r="D135" s="6"/>
      <c r="E135" s="6"/>
      <c r="F135" s="6"/>
      <c r="G135" s="17"/>
      <c r="H135" s="4" t="s">
        <v>58</v>
      </c>
      <c r="I135" s="4" t="s">
        <v>41</v>
      </c>
      <c r="J135" s="6"/>
      <c r="K135" s="5" t="s">
        <v>41</v>
      </c>
      <c r="L135" s="6"/>
      <c r="M135" s="18"/>
      <c r="N135" s="18"/>
      <c r="O135" s="18"/>
      <c r="P135" s="19"/>
      <c r="Q135" s="2">
        <v>0</v>
      </c>
      <c r="R135" s="2">
        <v>0</v>
      </c>
      <c r="S135" s="3">
        <v>0</v>
      </c>
      <c r="T135" s="4"/>
      <c r="U135" s="19">
        <v>120</v>
      </c>
      <c r="V135" s="4"/>
      <c r="W135" s="19">
        <v>55</v>
      </c>
      <c r="X135" s="4">
        <f t="shared" si="3"/>
        <v>0</v>
      </c>
      <c r="Y135" s="31">
        <f t="shared" si="0"/>
        <v>0</v>
      </c>
      <c r="Z135" s="21">
        <f t="shared" si="1"/>
        <v>0</v>
      </c>
      <c r="AA135" s="32"/>
      <c r="AB135" s="13"/>
      <c r="AC135" s="13"/>
      <c r="AD135" s="13"/>
      <c r="AE135" s="13"/>
    </row>
    <row r="136" spans="1:31" ht="15.75" customHeight="1" x14ac:dyDescent="0.25">
      <c r="A136" s="1" t="s">
        <v>40</v>
      </c>
      <c r="B136" s="1" t="s">
        <v>40</v>
      </c>
      <c r="C136" s="6"/>
      <c r="D136" s="6"/>
      <c r="E136" s="6"/>
      <c r="F136" s="6"/>
      <c r="G136" s="17"/>
      <c r="H136" s="4" t="s">
        <v>58</v>
      </c>
      <c r="I136" s="4" t="s">
        <v>41</v>
      </c>
      <c r="J136" s="6"/>
      <c r="K136" s="5" t="s">
        <v>41</v>
      </c>
      <c r="L136" s="6"/>
      <c r="M136" s="18"/>
      <c r="N136" s="18"/>
      <c r="O136" s="18"/>
      <c r="P136" s="19"/>
      <c r="Q136" s="2">
        <v>0</v>
      </c>
      <c r="R136" s="2">
        <v>0</v>
      </c>
      <c r="S136" s="3">
        <v>0</v>
      </c>
      <c r="T136" s="4"/>
      <c r="U136" s="19">
        <v>120</v>
      </c>
      <c r="V136" s="4"/>
      <c r="W136" s="19">
        <v>55</v>
      </c>
      <c r="X136" s="4">
        <f t="shared" si="3"/>
        <v>0</v>
      </c>
      <c r="Y136" s="31">
        <f t="shared" si="0"/>
        <v>0</v>
      </c>
      <c r="Z136" s="21">
        <f t="shared" si="1"/>
        <v>0</v>
      </c>
      <c r="AA136" s="32"/>
      <c r="AB136" s="13"/>
      <c r="AC136" s="13"/>
      <c r="AD136" s="13"/>
      <c r="AE136" s="13"/>
    </row>
    <row r="137" spans="1:31" ht="15.75" customHeight="1" x14ac:dyDescent="0.25">
      <c r="A137" s="1" t="s">
        <v>40</v>
      </c>
      <c r="B137" s="1" t="s">
        <v>40</v>
      </c>
      <c r="C137" s="6"/>
      <c r="D137" s="6"/>
      <c r="E137" s="6"/>
      <c r="F137" s="6"/>
      <c r="G137" s="17"/>
      <c r="H137" s="4" t="s">
        <v>58</v>
      </c>
      <c r="I137" s="4" t="s">
        <v>41</v>
      </c>
      <c r="J137" s="6"/>
      <c r="K137" s="5" t="s">
        <v>41</v>
      </c>
      <c r="L137" s="6"/>
      <c r="M137" s="18"/>
      <c r="N137" s="18"/>
      <c r="O137" s="18"/>
      <c r="P137" s="19"/>
      <c r="Q137" s="2">
        <v>0</v>
      </c>
      <c r="R137" s="2">
        <v>0</v>
      </c>
      <c r="S137" s="3">
        <v>0</v>
      </c>
      <c r="T137" s="4"/>
      <c r="U137" s="19">
        <v>120</v>
      </c>
      <c r="V137" s="4"/>
      <c r="W137" s="19">
        <v>55</v>
      </c>
      <c r="X137" s="4">
        <f t="shared" ref="X137:X200" si="4">T137+V137</f>
        <v>0</v>
      </c>
      <c r="Y137" s="31">
        <f t="shared" si="0"/>
        <v>0</v>
      </c>
      <c r="Z137" s="21">
        <f t="shared" si="1"/>
        <v>0</v>
      </c>
      <c r="AA137" s="32"/>
      <c r="AB137" s="13"/>
      <c r="AC137" s="13"/>
      <c r="AD137" s="13"/>
      <c r="AE137" s="13"/>
    </row>
    <row r="138" spans="1:31" ht="15.75" customHeight="1" x14ac:dyDescent="0.25">
      <c r="A138" s="1" t="s">
        <v>40</v>
      </c>
      <c r="B138" s="1" t="s">
        <v>40</v>
      </c>
      <c r="C138" s="6"/>
      <c r="D138" s="6"/>
      <c r="E138" s="6"/>
      <c r="F138" s="6"/>
      <c r="G138" s="17"/>
      <c r="H138" s="4" t="s">
        <v>58</v>
      </c>
      <c r="I138" s="4" t="s">
        <v>41</v>
      </c>
      <c r="J138" s="6"/>
      <c r="K138" s="5" t="s">
        <v>41</v>
      </c>
      <c r="L138" s="6"/>
      <c r="M138" s="18"/>
      <c r="N138" s="18"/>
      <c r="O138" s="18"/>
      <c r="P138" s="19"/>
      <c r="Q138" s="2">
        <v>0</v>
      </c>
      <c r="R138" s="2">
        <v>0</v>
      </c>
      <c r="S138" s="3">
        <v>0</v>
      </c>
      <c r="T138" s="4"/>
      <c r="U138" s="19">
        <v>120</v>
      </c>
      <c r="V138" s="4"/>
      <c r="W138" s="19">
        <v>55</v>
      </c>
      <c r="X138" s="4">
        <f t="shared" si="4"/>
        <v>0</v>
      </c>
      <c r="Y138" s="31">
        <f t="shared" si="0"/>
        <v>0</v>
      </c>
      <c r="Z138" s="21">
        <f t="shared" si="1"/>
        <v>0</v>
      </c>
      <c r="AA138" s="32"/>
      <c r="AB138" s="13"/>
      <c r="AC138" s="13"/>
      <c r="AD138" s="13"/>
      <c r="AE138" s="13"/>
    </row>
    <row r="139" spans="1:31" ht="15.75" customHeight="1" x14ac:dyDescent="0.25">
      <c r="A139" s="1" t="s">
        <v>40</v>
      </c>
      <c r="B139" s="1" t="s">
        <v>40</v>
      </c>
      <c r="C139" s="34"/>
      <c r="D139" s="4"/>
      <c r="E139" s="4"/>
      <c r="F139" s="4"/>
      <c r="G139" s="17"/>
      <c r="H139" s="4" t="s">
        <v>58</v>
      </c>
      <c r="I139" s="4" t="s">
        <v>41</v>
      </c>
      <c r="J139" s="23"/>
      <c r="K139" s="5" t="s">
        <v>41</v>
      </c>
      <c r="L139" s="25"/>
      <c r="M139" s="18"/>
      <c r="N139" s="18"/>
      <c r="O139" s="18"/>
      <c r="P139" s="19"/>
      <c r="Q139" s="2">
        <v>0</v>
      </c>
      <c r="R139" s="2">
        <v>0</v>
      </c>
      <c r="S139" s="3">
        <v>0</v>
      </c>
      <c r="T139" s="4"/>
      <c r="U139" s="19">
        <v>120</v>
      </c>
      <c r="V139" s="4"/>
      <c r="W139" s="19">
        <v>55</v>
      </c>
      <c r="X139" s="4">
        <f t="shared" si="4"/>
        <v>0</v>
      </c>
      <c r="Y139" s="31">
        <f t="shared" si="0"/>
        <v>0</v>
      </c>
      <c r="Z139" s="21">
        <f t="shared" si="1"/>
        <v>0</v>
      </c>
      <c r="AA139" s="32"/>
      <c r="AB139" s="13"/>
      <c r="AC139" s="13"/>
      <c r="AD139" s="13"/>
      <c r="AE139" s="13"/>
    </row>
    <row r="140" spans="1:31" ht="15.75" customHeight="1" x14ac:dyDescent="0.25">
      <c r="A140" s="1" t="s">
        <v>40</v>
      </c>
      <c r="B140" s="1" t="s">
        <v>40</v>
      </c>
      <c r="C140" s="34"/>
      <c r="D140" s="4"/>
      <c r="E140" s="4"/>
      <c r="F140" s="4"/>
      <c r="G140" s="17"/>
      <c r="H140" s="4" t="s">
        <v>58</v>
      </c>
      <c r="I140" s="4" t="s">
        <v>41</v>
      </c>
      <c r="J140" s="23"/>
      <c r="K140" s="5" t="s">
        <v>41</v>
      </c>
      <c r="L140" s="25"/>
      <c r="M140" s="18"/>
      <c r="N140" s="18"/>
      <c r="O140" s="18"/>
      <c r="P140" s="19"/>
      <c r="Q140" s="2">
        <v>0</v>
      </c>
      <c r="R140" s="2">
        <v>0</v>
      </c>
      <c r="S140" s="3">
        <v>0</v>
      </c>
      <c r="T140" s="4"/>
      <c r="U140" s="19">
        <v>120</v>
      </c>
      <c r="V140" s="4"/>
      <c r="W140" s="19">
        <v>55</v>
      </c>
      <c r="X140" s="4">
        <f t="shared" si="4"/>
        <v>0</v>
      </c>
      <c r="Y140" s="31">
        <f t="shared" si="0"/>
        <v>0</v>
      </c>
      <c r="Z140" s="21">
        <f t="shared" si="1"/>
        <v>0</v>
      </c>
      <c r="AA140" s="32"/>
      <c r="AB140" s="13"/>
      <c r="AC140" s="13"/>
      <c r="AD140" s="13"/>
      <c r="AE140" s="13"/>
    </row>
    <row r="141" spans="1:31" ht="15.75" customHeight="1" x14ac:dyDescent="0.25">
      <c r="A141" s="1" t="s">
        <v>40</v>
      </c>
      <c r="B141" s="1" t="s">
        <v>40</v>
      </c>
      <c r="C141" s="34"/>
      <c r="D141" s="4"/>
      <c r="E141" s="4"/>
      <c r="F141" s="4"/>
      <c r="G141" s="17"/>
      <c r="H141" s="4" t="s">
        <v>58</v>
      </c>
      <c r="I141" s="4" t="s">
        <v>41</v>
      </c>
      <c r="J141" s="23"/>
      <c r="K141" s="5" t="s">
        <v>41</v>
      </c>
      <c r="L141" s="25"/>
      <c r="M141" s="18"/>
      <c r="N141" s="18"/>
      <c r="O141" s="18"/>
      <c r="P141" s="19"/>
      <c r="Q141" s="2">
        <v>0</v>
      </c>
      <c r="R141" s="2">
        <v>0</v>
      </c>
      <c r="S141" s="3">
        <v>0</v>
      </c>
      <c r="T141" s="4"/>
      <c r="U141" s="19">
        <v>120</v>
      </c>
      <c r="V141" s="4"/>
      <c r="W141" s="19">
        <v>55</v>
      </c>
      <c r="X141" s="4">
        <f t="shared" si="4"/>
        <v>0</v>
      </c>
      <c r="Y141" s="31">
        <f t="shared" si="0"/>
        <v>0</v>
      </c>
      <c r="Z141" s="21">
        <f t="shared" si="1"/>
        <v>0</v>
      </c>
      <c r="AA141" s="32"/>
      <c r="AB141" s="13"/>
      <c r="AC141" s="13"/>
      <c r="AD141" s="13"/>
      <c r="AE141" s="13"/>
    </row>
    <row r="142" spans="1:31" ht="15.75" customHeight="1" x14ac:dyDescent="0.25">
      <c r="A142" s="1" t="s">
        <v>40</v>
      </c>
      <c r="B142" s="1" t="s">
        <v>40</v>
      </c>
      <c r="C142" s="6"/>
      <c r="D142" s="6"/>
      <c r="E142" s="6"/>
      <c r="F142" s="6"/>
      <c r="G142" s="17"/>
      <c r="H142" s="4" t="s">
        <v>58</v>
      </c>
      <c r="I142" s="4" t="s">
        <v>41</v>
      </c>
      <c r="J142" s="6"/>
      <c r="K142" s="5" t="s">
        <v>41</v>
      </c>
      <c r="L142" s="6"/>
      <c r="M142" s="18"/>
      <c r="N142" s="18"/>
      <c r="O142" s="18"/>
      <c r="P142" s="19"/>
      <c r="Q142" s="2">
        <v>0</v>
      </c>
      <c r="R142" s="2">
        <v>0</v>
      </c>
      <c r="S142" s="3">
        <v>0</v>
      </c>
      <c r="T142" s="4"/>
      <c r="U142" s="19">
        <v>120</v>
      </c>
      <c r="V142" s="4"/>
      <c r="W142" s="19">
        <v>55</v>
      </c>
      <c r="X142" s="4">
        <f t="shared" si="4"/>
        <v>0</v>
      </c>
      <c r="Y142" s="31">
        <f t="shared" si="0"/>
        <v>0</v>
      </c>
      <c r="Z142" s="21">
        <f t="shared" si="1"/>
        <v>0</v>
      </c>
      <c r="AA142" s="32"/>
      <c r="AB142" s="13"/>
      <c r="AC142" s="13"/>
      <c r="AD142" s="13"/>
      <c r="AE142" s="13"/>
    </row>
    <row r="143" spans="1:31" ht="15.75" customHeight="1" x14ac:dyDescent="0.25">
      <c r="A143" s="1" t="s">
        <v>40</v>
      </c>
      <c r="B143" s="1" t="s">
        <v>40</v>
      </c>
      <c r="C143" s="34"/>
      <c r="D143" s="4"/>
      <c r="E143" s="4"/>
      <c r="F143" s="4"/>
      <c r="G143" s="17"/>
      <c r="H143" s="4" t="s">
        <v>58</v>
      </c>
      <c r="I143" s="4" t="s">
        <v>41</v>
      </c>
      <c r="J143" s="23"/>
      <c r="K143" s="5" t="s">
        <v>41</v>
      </c>
      <c r="L143" s="25"/>
      <c r="M143" s="18"/>
      <c r="N143" s="18"/>
      <c r="O143" s="18"/>
      <c r="P143" s="19"/>
      <c r="Q143" s="2">
        <v>0</v>
      </c>
      <c r="R143" s="2">
        <v>0</v>
      </c>
      <c r="S143" s="3">
        <v>0</v>
      </c>
      <c r="T143" s="4"/>
      <c r="U143" s="19">
        <v>120</v>
      </c>
      <c r="V143" s="4"/>
      <c r="W143" s="19">
        <v>55</v>
      </c>
      <c r="X143" s="4">
        <f t="shared" si="4"/>
        <v>0</v>
      </c>
      <c r="Y143" s="31">
        <f t="shared" si="0"/>
        <v>0</v>
      </c>
      <c r="Z143" s="21">
        <f t="shared" si="1"/>
        <v>0</v>
      </c>
      <c r="AA143" s="32"/>
      <c r="AB143" s="13"/>
      <c r="AC143" s="13"/>
      <c r="AD143" s="13"/>
      <c r="AE143" s="13"/>
    </row>
    <row r="144" spans="1:31" ht="15.75" customHeight="1" x14ac:dyDescent="0.25">
      <c r="A144" s="1" t="s">
        <v>40</v>
      </c>
      <c r="B144" s="1" t="s">
        <v>40</v>
      </c>
      <c r="C144" s="34"/>
      <c r="D144" s="4"/>
      <c r="E144" s="4"/>
      <c r="F144" s="4"/>
      <c r="G144" s="17"/>
      <c r="H144" s="4" t="s">
        <v>58</v>
      </c>
      <c r="I144" s="4" t="s">
        <v>41</v>
      </c>
      <c r="J144" s="23"/>
      <c r="K144" s="5" t="s">
        <v>41</v>
      </c>
      <c r="L144" s="25"/>
      <c r="M144" s="18"/>
      <c r="N144" s="18"/>
      <c r="O144" s="18"/>
      <c r="P144" s="19"/>
      <c r="Q144" s="2">
        <v>0</v>
      </c>
      <c r="R144" s="2">
        <v>0</v>
      </c>
      <c r="S144" s="3">
        <v>0</v>
      </c>
      <c r="T144" s="4"/>
      <c r="U144" s="19">
        <v>120</v>
      </c>
      <c r="V144" s="4"/>
      <c r="W144" s="19">
        <v>55</v>
      </c>
      <c r="X144" s="4">
        <f t="shared" si="4"/>
        <v>0</v>
      </c>
      <c r="Y144" s="31">
        <f t="shared" si="0"/>
        <v>0</v>
      </c>
      <c r="Z144" s="21">
        <f t="shared" si="1"/>
        <v>0</v>
      </c>
      <c r="AA144" s="32"/>
      <c r="AB144" s="13"/>
      <c r="AC144" s="13"/>
      <c r="AD144" s="13"/>
      <c r="AE144" s="13"/>
    </row>
    <row r="145" spans="1:31" ht="15.75" customHeight="1" x14ac:dyDescent="0.25">
      <c r="A145" s="1" t="s">
        <v>40</v>
      </c>
      <c r="B145" s="1" t="s">
        <v>40</v>
      </c>
      <c r="C145" s="34"/>
      <c r="D145" s="4"/>
      <c r="E145" s="4"/>
      <c r="F145" s="4"/>
      <c r="G145" s="17"/>
      <c r="H145" s="4" t="s">
        <v>58</v>
      </c>
      <c r="I145" s="4" t="s">
        <v>41</v>
      </c>
      <c r="J145" s="23"/>
      <c r="K145" s="5" t="s">
        <v>41</v>
      </c>
      <c r="L145" s="25"/>
      <c r="M145" s="18"/>
      <c r="N145" s="18"/>
      <c r="O145" s="18"/>
      <c r="P145" s="19"/>
      <c r="Q145" s="2">
        <v>0</v>
      </c>
      <c r="R145" s="2">
        <v>0</v>
      </c>
      <c r="S145" s="3">
        <v>0</v>
      </c>
      <c r="T145" s="4"/>
      <c r="U145" s="19">
        <v>120</v>
      </c>
      <c r="V145" s="4"/>
      <c r="W145" s="19">
        <v>55</v>
      </c>
      <c r="X145" s="4">
        <f t="shared" si="4"/>
        <v>0</v>
      </c>
      <c r="Y145" s="31">
        <f t="shared" si="0"/>
        <v>0</v>
      </c>
      <c r="Z145" s="21">
        <f t="shared" si="1"/>
        <v>0</v>
      </c>
      <c r="AA145" s="32"/>
      <c r="AB145" s="13"/>
      <c r="AC145" s="13"/>
      <c r="AD145" s="13"/>
      <c r="AE145" s="13"/>
    </row>
    <row r="146" spans="1:31" ht="15.75" customHeight="1" x14ac:dyDescent="0.25">
      <c r="A146" s="1" t="s">
        <v>40</v>
      </c>
      <c r="B146" s="1" t="s">
        <v>40</v>
      </c>
      <c r="C146" s="6"/>
      <c r="D146" s="6"/>
      <c r="E146" s="6"/>
      <c r="F146" s="6"/>
      <c r="G146" s="17"/>
      <c r="H146" s="4" t="s">
        <v>58</v>
      </c>
      <c r="I146" s="4" t="s">
        <v>41</v>
      </c>
      <c r="J146" s="6"/>
      <c r="K146" s="5" t="s">
        <v>41</v>
      </c>
      <c r="L146" s="6"/>
      <c r="M146" s="18"/>
      <c r="N146" s="18"/>
      <c r="O146" s="18"/>
      <c r="P146" s="19"/>
      <c r="Q146" s="2">
        <v>0</v>
      </c>
      <c r="R146" s="2">
        <v>0</v>
      </c>
      <c r="S146" s="3">
        <v>0</v>
      </c>
      <c r="T146" s="4"/>
      <c r="U146" s="19">
        <v>120</v>
      </c>
      <c r="V146" s="4"/>
      <c r="W146" s="19">
        <v>55</v>
      </c>
      <c r="X146" s="4">
        <f t="shared" si="4"/>
        <v>0</v>
      </c>
      <c r="Y146" s="31">
        <f t="shared" si="0"/>
        <v>0</v>
      </c>
      <c r="Z146" s="21">
        <f t="shared" si="1"/>
        <v>0</v>
      </c>
      <c r="AA146" s="32"/>
      <c r="AB146" s="13"/>
      <c r="AC146" s="13"/>
      <c r="AD146" s="13"/>
      <c r="AE146" s="13"/>
    </row>
    <row r="147" spans="1:31" ht="15.75" customHeight="1" x14ac:dyDescent="0.25">
      <c r="A147" s="1" t="s">
        <v>40</v>
      </c>
      <c r="B147" s="1" t="s">
        <v>40</v>
      </c>
      <c r="C147" s="34"/>
      <c r="D147" s="4"/>
      <c r="E147" s="4"/>
      <c r="F147" s="4"/>
      <c r="G147" s="17"/>
      <c r="H147" s="4" t="s">
        <v>58</v>
      </c>
      <c r="I147" s="4" t="s">
        <v>41</v>
      </c>
      <c r="J147" s="23"/>
      <c r="K147" s="5" t="s">
        <v>41</v>
      </c>
      <c r="L147" s="25"/>
      <c r="M147" s="18"/>
      <c r="N147" s="18"/>
      <c r="O147" s="18"/>
      <c r="P147" s="19"/>
      <c r="Q147" s="2">
        <v>0</v>
      </c>
      <c r="R147" s="2">
        <v>0</v>
      </c>
      <c r="S147" s="3">
        <v>0</v>
      </c>
      <c r="T147" s="4"/>
      <c r="U147" s="19">
        <v>120</v>
      </c>
      <c r="V147" s="4"/>
      <c r="W147" s="19">
        <v>55</v>
      </c>
      <c r="X147" s="4">
        <f t="shared" si="4"/>
        <v>0</v>
      </c>
      <c r="Y147" s="31">
        <f t="shared" si="0"/>
        <v>0</v>
      </c>
      <c r="Z147" s="21">
        <f t="shared" si="1"/>
        <v>0</v>
      </c>
      <c r="AA147" s="32"/>
      <c r="AB147" s="13"/>
      <c r="AC147" s="13"/>
      <c r="AD147" s="13"/>
      <c r="AE147" s="13"/>
    </row>
    <row r="148" spans="1:31" ht="15.75" customHeight="1" x14ac:dyDescent="0.25">
      <c r="A148" s="1" t="s">
        <v>40</v>
      </c>
      <c r="B148" s="1" t="s">
        <v>40</v>
      </c>
      <c r="C148" s="34"/>
      <c r="D148" s="4"/>
      <c r="E148" s="4"/>
      <c r="F148" s="4"/>
      <c r="G148" s="17"/>
      <c r="H148" s="4" t="s">
        <v>58</v>
      </c>
      <c r="I148" s="4" t="s">
        <v>41</v>
      </c>
      <c r="J148" s="23"/>
      <c r="K148" s="5" t="s">
        <v>41</v>
      </c>
      <c r="L148" s="25"/>
      <c r="M148" s="18"/>
      <c r="N148" s="18"/>
      <c r="O148" s="18"/>
      <c r="P148" s="19"/>
      <c r="Q148" s="2">
        <v>0</v>
      </c>
      <c r="R148" s="2">
        <v>0</v>
      </c>
      <c r="S148" s="3">
        <v>0</v>
      </c>
      <c r="T148" s="4"/>
      <c r="U148" s="19">
        <v>120</v>
      </c>
      <c r="V148" s="4"/>
      <c r="W148" s="19">
        <v>55</v>
      </c>
      <c r="X148" s="4">
        <f t="shared" si="4"/>
        <v>0</v>
      </c>
      <c r="Y148" s="31">
        <f t="shared" si="0"/>
        <v>0</v>
      </c>
      <c r="Z148" s="21">
        <f t="shared" si="1"/>
        <v>0</v>
      </c>
      <c r="AA148" s="32"/>
      <c r="AB148" s="13"/>
      <c r="AC148" s="13"/>
      <c r="AD148" s="13"/>
      <c r="AE148" s="13"/>
    </row>
    <row r="149" spans="1:31" ht="15.75" customHeight="1" x14ac:dyDescent="0.25">
      <c r="A149" s="1" t="s">
        <v>40</v>
      </c>
      <c r="B149" s="1" t="s">
        <v>40</v>
      </c>
      <c r="C149" s="34"/>
      <c r="D149" s="4"/>
      <c r="E149" s="4"/>
      <c r="F149" s="4"/>
      <c r="G149" s="17"/>
      <c r="H149" s="4" t="s">
        <v>58</v>
      </c>
      <c r="I149" s="4" t="s">
        <v>41</v>
      </c>
      <c r="J149" s="23"/>
      <c r="K149" s="5" t="s">
        <v>41</v>
      </c>
      <c r="L149" s="25"/>
      <c r="M149" s="18"/>
      <c r="N149" s="18"/>
      <c r="O149" s="18"/>
      <c r="P149" s="19"/>
      <c r="Q149" s="2">
        <v>0</v>
      </c>
      <c r="R149" s="2">
        <v>0</v>
      </c>
      <c r="S149" s="3">
        <v>0</v>
      </c>
      <c r="T149" s="4"/>
      <c r="U149" s="19">
        <v>120</v>
      </c>
      <c r="V149" s="4"/>
      <c r="W149" s="19">
        <v>55</v>
      </c>
      <c r="X149" s="4">
        <f t="shared" si="4"/>
        <v>0</v>
      </c>
      <c r="Y149" s="31">
        <f t="shared" si="0"/>
        <v>0</v>
      </c>
      <c r="Z149" s="21">
        <f t="shared" si="1"/>
        <v>0</v>
      </c>
      <c r="AA149" s="32"/>
      <c r="AB149" s="13"/>
      <c r="AC149" s="13"/>
      <c r="AD149" s="13"/>
      <c r="AE149" s="13"/>
    </row>
    <row r="150" spans="1:31" ht="15.75" customHeight="1" x14ac:dyDescent="0.25">
      <c r="A150" s="1" t="s">
        <v>40</v>
      </c>
      <c r="B150" s="1" t="s">
        <v>40</v>
      </c>
      <c r="C150" s="6"/>
      <c r="D150" s="6"/>
      <c r="E150" s="6"/>
      <c r="F150" s="6"/>
      <c r="G150" s="17"/>
      <c r="H150" s="4" t="s">
        <v>58</v>
      </c>
      <c r="I150" s="4" t="s">
        <v>41</v>
      </c>
      <c r="J150" s="6"/>
      <c r="K150" s="5" t="s">
        <v>41</v>
      </c>
      <c r="L150" s="6"/>
      <c r="M150" s="18"/>
      <c r="N150" s="18"/>
      <c r="O150" s="18"/>
      <c r="P150" s="19"/>
      <c r="Q150" s="2">
        <v>0</v>
      </c>
      <c r="R150" s="2">
        <v>0</v>
      </c>
      <c r="S150" s="3">
        <v>0</v>
      </c>
      <c r="T150" s="4"/>
      <c r="U150" s="19">
        <v>120</v>
      </c>
      <c r="V150" s="4"/>
      <c r="W150" s="19">
        <v>55</v>
      </c>
      <c r="X150" s="4">
        <f t="shared" si="4"/>
        <v>0</v>
      </c>
      <c r="Y150" s="31">
        <f t="shared" si="0"/>
        <v>0</v>
      </c>
      <c r="Z150" s="21">
        <f t="shared" si="1"/>
        <v>0</v>
      </c>
      <c r="AA150" s="32"/>
      <c r="AB150" s="13"/>
      <c r="AC150" s="13"/>
      <c r="AD150" s="13"/>
      <c r="AE150" s="13"/>
    </row>
    <row r="151" spans="1:31" ht="15.75" customHeight="1" x14ac:dyDescent="0.25">
      <c r="A151" s="1" t="s">
        <v>40</v>
      </c>
      <c r="B151" s="1" t="s">
        <v>40</v>
      </c>
      <c r="C151" s="6"/>
      <c r="D151" s="6"/>
      <c r="E151" s="6"/>
      <c r="F151" s="6"/>
      <c r="G151" s="17"/>
      <c r="H151" s="4" t="s">
        <v>58</v>
      </c>
      <c r="I151" s="4" t="s">
        <v>41</v>
      </c>
      <c r="J151" s="6"/>
      <c r="K151" s="5" t="s">
        <v>41</v>
      </c>
      <c r="L151" s="6"/>
      <c r="M151" s="18"/>
      <c r="N151" s="18"/>
      <c r="O151" s="18"/>
      <c r="P151" s="19"/>
      <c r="Q151" s="2">
        <v>0</v>
      </c>
      <c r="R151" s="2">
        <v>0</v>
      </c>
      <c r="S151" s="3">
        <v>0</v>
      </c>
      <c r="T151" s="4"/>
      <c r="U151" s="19">
        <v>120</v>
      </c>
      <c r="V151" s="4"/>
      <c r="W151" s="19">
        <v>55</v>
      </c>
      <c r="X151" s="4">
        <f t="shared" si="4"/>
        <v>0</v>
      </c>
      <c r="Y151" s="31">
        <f t="shared" si="0"/>
        <v>0</v>
      </c>
      <c r="Z151" s="21">
        <f t="shared" si="1"/>
        <v>0</v>
      </c>
      <c r="AA151" s="32"/>
      <c r="AB151" s="13"/>
      <c r="AC151" s="13"/>
      <c r="AD151" s="13"/>
      <c r="AE151" s="13"/>
    </row>
    <row r="152" spans="1:31" ht="15.75" customHeight="1" x14ac:dyDescent="0.25">
      <c r="A152" s="1" t="s">
        <v>40</v>
      </c>
      <c r="B152" s="1" t="s">
        <v>40</v>
      </c>
      <c r="C152" s="6"/>
      <c r="D152" s="6"/>
      <c r="E152" s="6"/>
      <c r="F152" s="6"/>
      <c r="G152" s="17"/>
      <c r="H152" s="4" t="s">
        <v>58</v>
      </c>
      <c r="I152" s="4" t="s">
        <v>41</v>
      </c>
      <c r="J152" s="6"/>
      <c r="K152" s="5" t="s">
        <v>41</v>
      </c>
      <c r="L152" s="6"/>
      <c r="M152" s="18"/>
      <c r="N152" s="18"/>
      <c r="O152" s="18"/>
      <c r="P152" s="19"/>
      <c r="Q152" s="2">
        <v>0</v>
      </c>
      <c r="R152" s="2">
        <v>0</v>
      </c>
      <c r="S152" s="3">
        <v>0</v>
      </c>
      <c r="T152" s="4"/>
      <c r="U152" s="19">
        <v>120</v>
      </c>
      <c r="V152" s="4"/>
      <c r="W152" s="19">
        <v>55</v>
      </c>
      <c r="X152" s="4">
        <f t="shared" si="4"/>
        <v>0</v>
      </c>
      <c r="Y152" s="31">
        <f t="shared" si="0"/>
        <v>0</v>
      </c>
      <c r="Z152" s="21">
        <f t="shared" si="1"/>
        <v>0</v>
      </c>
      <c r="AA152" s="32"/>
      <c r="AB152" s="13"/>
      <c r="AC152" s="13"/>
      <c r="AD152" s="13"/>
      <c r="AE152" s="13"/>
    </row>
    <row r="153" spans="1:31" ht="15.75" customHeight="1" x14ac:dyDescent="0.25">
      <c r="A153" s="1" t="s">
        <v>40</v>
      </c>
      <c r="B153" s="1" t="s">
        <v>40</v>
      </c>
      <c r="C153" s="39"/>
      <c r="D153" s="6"/>
      <c r="E153" s="6"/>
      <c r="F153" s="6"/>
      <c r="G153" s="17"/>
      <c r="H153" s="4" t="s">
        <v>58</v>
      </c>
      <c r="I153" s="4" t="s">
        <v>41</v>
      </c>
      <c r="J153" s="6"/>
      <c r="K153" s="5" t="s">
        <v>41</v>
      </c>
      <c r="L153" s="6"/>
      <c r="M153" s="18"/>
      <c r="N153" s="18"/>
      <c r="O153" s="18"/>
      <c r="P153" s="19"/>
      <c r="Q153" s="2">
        <v>0</v>
      </c>
      <c r="R153" s="2">
        <v>0</v>
      </c>
      <c r="S153" s="3">
        <v>0</v>
      </c>
      <c r="T153" s="4"/>
      <c r="U153" s="19">
        <v>120</v>
      </c>
      <c r="V153" s="4"/>
      <c r="W153" s="19">
        <v>55</v>
      </c>
      <c r="X153" s="4">
        <f t="shared" si="4"/>
        <v>0</v>
      </c>
      <c r="Y153" s="31">
        <f t="shared" si="0"/>
        <v>0</v>
      </c>
      <c r="Z153" s="21">
        <f t="shared" si="1"/>
        <v>0</v>
      </c>
      <c r="AA153" s="32"/>
      <c r="AB153" s="13"/>
      <c r="AC153" s="13"/>
      <c r="AD153" s="13"/>
      <c r="AE153" s="13"/>
    </row>
    <row r="154" spans="1:31" ht="15.75" customHeight="1" x14ac:dyDescent="0.25">
      <c r="A154" s="1" t="s">
        <v>40</v>
      </c>
      <c r="B154" s="1" t="s">
        <v>40</v>
      </c>
      <c r="C154" s="39"/>
      <c r="D154" s="6"/>
      <c r="E154" s="6"/>
      <c r="F154" s="6"/>
      <c r="G154" s="17"/>
      <c r="H154" s="4" t="s">
        <v>58</v>
      </c>
      <c r="I154" s="4" t="s">
        <v>41</v>
      </c>
      <c r="J154" s="6"/>
      <c r="K154" s="5" t="s">
        <v>41</v>
      </c>
      <c r="L154" s="6"/>
      <c r="M154" s="18"/>
      <c r="N154" s="18"/>
      <c r="O154" s="18"/>
      <c r="P154" s="19"/>
      <c r="Q154" s="2">
        <v>0</v>
      </c>
      <c r="R154" s="2">
        <v>0</v>
      </c>
      <c r="S154" s="3">
        <v>0</v>
      </c>
      <c r="T154" s="4"/>
      <c r="U154" s="19">
        <v>120</v>
      </c>
      <c r="V154" s="4"/>
      <c r="W154" s="19">
        <v>55</v>
      </c>
      <c r="X154" s="4">
        <f t="shared" si="4"/>
        <v>0</v>
      </c>
      <c r="Y154" s="31">
        <f t="shared" si="0"/>
        <v>0</v>
      </c>
      <c r="Z154" s="21">
        <f t="shared" si="1"/>
        <v>0</v>
      </c>
      <c r="AA154" s="32"/>
      <c r="AB154" s="13">
        <v>46889</v>
      </c>
      <c r="AC154" s="13"/>
      <c r="AD154" s="13"/>
      <c r="AE154" s="13"/>
    </row>
    <row r="155" spans="1:31" ht="15.75" customHeight="1" x14ac:dyDescent="0.25">
      <c r="A155" s="1" t="s">
        <v>40</v>
      </c>
      <c r="B155" s="1" t="s">
        <v>40</v>
      </c>
      <c r="C155" s="39"/>
      <c r="D155" s="6"/>
      <c r="E155" s="6"/>
      <c r="F155" s="35"/>
      <c r="G155" s="17"/>
      <c r="H155" s="4" t="s">
        <v>58</v>
      </c>
      <c r="I155" s="4" t="s">
        <v>41</v>
      </c>
      <c r="J155" s="6"/>
      <c r="K155" s="5" t="s">
        <v>41</v>
      </c>
      <c r="L155" s="6"/>
      <c r="M155" s="18"/>
      <c r="N155" s="18"/>
      <c r="O155" s="18"/>
      <c r="P155" s="19"/>
      <c r="Q155" s="2">
        <v>0</v>
      </c>
      <c r="R155" s="2">
        <v>0</v>
      </c>
      <c r="S155" s="3">
        <v>0</v>
      </c>
      <c r="T155" s="4"/>
      <c r="U155" s="19">
        <v>120</v>
      </c>
      <c r="V155" s="4"/>
      <c r="W155" s="19">
        <v>55</v>
      </c>
      <c r="X155" s="4">
        <f t="shared" si="4"/>
        <v>0</v>
      </c>
      <c r="Y155" s="31">
        <f t="shared" si="0"/>
        <v>0</v>
      </c>
      <c r="Z155" s="21">
        <f t="shared" si="1"/>
        <v>0</v>
      </c>
      <c r="AA155" s="32"/>
      <c r="AB155" s="13">
        <v>47009</v>
      </c>
      <c r="AC155" s="13"/>
      <c r="AD155" s="13"/>
      <c r="AE155" s="13"/>
    </row>
    <row r="156" spans="1:31" ht="15.75" customHeight="1" x14ac:dyDescent="0.25">
      <c r="A156" s="1" t="s">
        <v>40</v>
      </c>
      <c r="B156" s="1" t="s">
        <v>40</v>
      </c>
      <c r="C156" s="39"/>
      <c r="D156" s="6"/>
      <c r="E156" s="6"/>
      <c r="F156" s="35"/>
      <c r="G156" s="17"/>
      <c r="H156" s="4" t="s">
        <v>58</v>
      </c>
      <c r="I156" s="4" t="s">
        <v>41</v>
      </c>
      <c r="J156" s="6"/>
      <c r="K156" s="5" t="s">
        <v>41</v>
      </c>
      <c r="L156" s="6"/>
      <c r="M156" s="18"/>
      <c r="N156" s="18"/>
      <c r="O156" s="18"/>
      <c r="P156" s="19"/>
      <c r="Q156" s="2">
        <v>0</v>
      </c>
      <c r="R156" s="2">
        <v>0</v>
      </c>
      <c r="S156" s="3">
        <v>0</v>
      </c>
      <c r="T156" s="4"/>
      <c r="U156" s="19">
        <v>120</v>
      </c>
      <c r="V156" s="4"/>
      <c r="W156" s="19">
        <v>55</v>
      </c>
      <c r="X156" s="4">
        <f t="shared" si="4"/>
        <v>0</v>
      </c>
      <c r="Y156" s="31">
        <f t="shared" si="0"/>
        <v>0</v>
      </c>
      <c r="Z156" s="21">
        <f t="shared" si="1"/>
        <v>0</v>
      </c>
      <c r="AA156" s="32"/>
      <c r="AB156" s="13">
        <f>AB154-AB155</f>
        <v>-120</v>
      </c>
      <c r="AC156" s="13"/>
      <c r="AD156" s="13"/>
      <c r="AE156" s="13"/>
    </row>
    <row r="157" spans="1:31" ht="15.75" customHeight="1" x14ac:dyDescent="0.25">
      <c r="A157" s="1" t="s">
        <v>40</v>
      </c>
      <c r="B157" s="1" t="s">
        <v>40</v>
      </c>
      <c r="C157" s="39"/>
      <c r="D157" s="6"/>
      <c r="E157" s="6"/>
      <c r="F157" s="35"/>
      <c r="G157" s="17"/>
      <c r="H157" s="4" t="s">
        <v>58</v>
      </c>
      <c r="I157" s="4" t="s">
        <v>41</v>
      </c>
      <c r="J157" s="6"/>
      <c r="K157" s="5" t="s">
        <v>41</v>
      </c>
      <c r="L157" s="6"/>
      <c r="M157" s="18"/>
      <c r="N157" s="18"/>
      <c r="O157" s="18"/>
      <c r="P157" s="19"/>
      <c r="Q157" s="2">
        <v>0</v>
      </c>
      <c r="R157" s="2">
        <v>0</v>
      </c>
      <c r="S157" s="3">
        <v>0</v>
      </c>
      <c r="T157" s="4"/>
      <c r="U157" s="19">
        <v>120</v>
      </c>
      <c r="V157" s="4"/>
      <c r="W157" s="19">
        <v>55</v>
      </c>
      <c r="X157" s="4">
        <f t="shared" si="4"/>
        <v>0</v>
      </c>
      <c r="Y157" s="31">
        <f t="shared" si="0"/>
        <v>0</v>
      </c>
      <c r="Z157" s="21">
        <f t="shared" si="1"/>
        <v>0</v>
      </c>
      <c r="AA157" s="32"/>
      <c r="AB157" s="13"/>
      <c r="AC157" s="13"/>
      <c r="AD157" s="13"/>
      <c r="AE157" s="13"/>
    </row>
    <row r="158" spans="1:31" ht="15.75" customHeight="1" x14ac:dyDescent="0.25">
      <c r="A158" s="1" t="s">
        <v>40</v>
      </c>
      <c r="B158" s="1" t="s">
        <v>40</v>
      </c>
      <c r="C158" s="39"/>
      <c r="D158" s="6"/>
      <c r="E158" s="6"/>
      <c r="F158" s="6"/>
      <c r="G158" s="17"/>
      <c r="H158" s="4" t="s">
        <v>58</v>
      </c>
      <c r="I158" s="4" t="s">
        <v>41</v>
      </c>
      <c r="J158" s="6"/>
      <c r="K158" s="5" t="s">
        <v>41</v>
      </c>
      <c r="L158" s="6"/>
      <c r="M158" s="18"/>
      <c r="N158" s="18"/>
      <c r="O158" s="18"/>
      <c r="P158" s="19"/>
      <c r="Q158" s="2">
        <v>0</v>
      </c>
      <c r="R158" s="2">
        <v>0</v>
      </c>
      <c r="S158" s="3">
        <v>0</v>
      </c>
      <c r="T158" s="4"/>
      <c r="U158" s="19">
        <v>120</v>
      </c>
      <c r="V158" s="4"/>
      <c r="W158" s="19">
        <v>55</v>
      </c>
      <c r="X158" s="4">
        <f t="shared" si="4"/>
        <v>0</v>
      </c>
      <c r="Y158" s="31">
        <f t="shared" si="0"/>
        <v>0</v>
      </c>
      <c r="Z158" s="21">
        <f t="shared" si="1"/>
        <v>0</v>
      </c>
      <c r="AA158" s="32"/>
      <c r="AB158" s="13"/>
      <c r="AC158" s="13"/>
      <c r="AD158" s="13"/>
      <c r="AE158" s="13"/>
    </row>
    <row r="159" spans="1:31" ht="15.75" customHeight="1" x14ac:dyDescent="0.25">
      <c r="A159" s="1" t="s">
        <v>40</v>
      </c>
      <c r="B159" s="1" t="s">
        <v>40</v>
      </c>
      <c r="C159" s="34"/>
      <c r="D159" s="4"/>
      <c r="E159" s="4"/>
      <c r="F159" s="4"/>
      <c r="G159" s="17"/>
      <c r="H159" s="4" t="s">
        <v>58</v>
      </c>
      <c r="I159" s="4" t="s">
        <v>41</v>
      </c>
      <c r="J159" s="23"/>
      <c r="K159" s="5" t="s">
        <v>41</v>
      </c>
      <c r="L159" s="25"/>
      <c r="M159" s="18"/>
      <c r="N159" s="18"/>
      <c r="O159" s="18"/>
      <c r="P159" s="19"/>
      <c r="Q159" s="2">
        <v>0</v>
      </c>
      <c r="R159" s="2">
        <v>0</v>
      </c>
      <c r="S159" s="3">
        <v>0</v>
      </c>
      <c r="T159" s="4"/>
      <c r="U159" s="19">
        <v>120</v>
      </c>
      <c r="V159" s="4"/>
      <c r="W159" s="19">
        <v>55</v>
      </c>
      <c r="X159" s="4">
        <f t="shared" si="4"/>
        <v>0</v>
      </c>
      <c r="Y159" s="31">
        <f t="shared" si="0"/>
        <v>0</v>
      </c>
      <c r="Z159" s="21">
        <f t="shared" si="1"/>
        <v>0</v>
      </c>
      <c r="AA159" s="32"/>
      <c r="AB159" s="13"/>
      <c r="AC159" s="13"/>
      <c r="AD159" s="13"/>
      <c r="AE159" s="13"/>
    </row>
    <row r="160" spans="1:31" ht="15.75" customHeight="1" x14ac:dyDescent="0.25">
      <c r="A160" s="1" t="s">
        <v>40</v>
      </c>
      <c r="B160" s="1" t="s">
        <v>40</v>
      </c>
      <c r="C160" s="34"/>
      <c r="D160" s="4"/>
      <c r="E160" s="4"/>
      <c r="F160" s="4"/>
      <c r="G160" s="17"/>
      <c r="H160" s="4" t="s">
        <v>58</v>
      </c>
      <c r="I160" s="4" t="s">
        <v>41</v>
      </c>
      <c r="J160" s="23"/>
      <c r="K160" s="5" t="s">
        <v>41</v>
      </c>
      <c r="L160" s="25"/>
      <c r="M160" s="18"/>
      <c r="N160" s="18"/>
      <c r="O160" s="18"/>
      <c r="P160" s="19"/>
      <c r="Q160" s="2">
        <v>0</v>
      </c>
      <c r="R160" s="2">
        <v>0</v>
      </c>
      <c r="S160" s="3">
        <v>0</v>
      </c>
      <c r="T160" s="4"/>
      <c r="U160" s="19">
        <v>120</v>
      </c>
      <c r="V160" s="4"/>
      <c r="W160" s="19">
        <v>55</v>
      </c>
      <c r="X160" s="4">
        <f t="shared" si="4"/>
        <v>0</v>
      </c>
      <c r="Y160" s="31">
        <f t="shared" si="0"/>
        <v>0</v>
      </c>
      <c r="Z160" s="21">
        <f t="shared" si="1"/>
        <v>0</v>
      </c>
      <c r="AA160" s="32"/>
      <c r="AB160" s="13"/>
      <c r="AC160" s="13"/>
      <c r="AD160" s="13"/>
      <c r="AE160" s="13"/>
    </row>
    <row r="161" spans="1:31" ht="15.75" customHeight="1" x14ac:dyDescent="0.25">
      <c r="A161" s="1" t="s">
        <v>40</v>
      </c>
      <c r="B161" s="1" t="s">
        <v>40</v>
      </c>
      <c r="C161" s="34"/>
      <c r="D161" s="4"/>
      <c r="E161" s="4"/>
      <c r="F161" s="4"/>
      <c r="G161" s="17"/>
      <c r="H161" s="4" t="s">
        <v>58</v>
      </c>
      <c r="I161" s="4" t="s">
        <v>41</v>
      </c>
      <c r="J161" s="23"/>
      <c r="K161" s="5" t="s">
        <v>41</v>
      </c>
      <c r="L161" s="25"/>
      <c r="M161" s="18"/>
      <c r="N161" s="18"/>
      <c r="O161" s="18"/>
      <c r="P161" s="19"/>
      <c r="Q161" s="2">
        <v>0</v>
      </c>
      <c r="R161" s="2">
        <v>0</v>
      </c>
      <c r="S161" s="3">
        <v>0</v>
      </c>
      <c r="T161" s="4"/>
      <c r="U161" s="19">
        <v>120</v>
      </c>
      <c r="V161" s="4"/>
      <c r="W161" s="19">
        <v>55</v>
      </c>
      <c r="X161" s="4">
        <f t="shared" si="4"/>
        <v>0</v>
      </c>
      <c r="Y161" s="31">
        <f t="shared" si="0"/>
        <v>0</v>
      </c>
      <c r="Z161" s="21">
        <f t="shared" si="1"/>
        <v>0</v>
      </c>
      <c r="AA161" s="32"/>
      <c r="AB161" s="13"/>
      <c r="AC161" s="13"/>
      <c r="AD161" s="13"/>
      <c r="AE161" s="13"/>
    </row>
    <row r="162" spans="1:31" ht="15.75" customHeight="1" x14ac:dyDescent="0.25">
      <c r="A162" s="1" t="s">
        <v>40</v>
      </c>
      <c r="B162" s="1" t="s">
        <v>40</v>
      </c>
      <c r="C162" s="6"/>
      <c r="D162" s="6"/>
      <c r="E162" s="6"/>
      <c r="F162" s="35"/>
      <c r="G162" s="17"/>
      <c r="H162" s="4" t="s">
        <v>58</v>
      </c>
      <c r="I162" s="4" t="s">
        <v>41</v>
      </c>
      <c r="J162" s="6"/>
      <c r="K162" s="5" t="s">
        <v>41</v>
      </c>
      <c r="L162" s="6"/>
      <c r="M162" s="18"/>
      <c r="N162" s="18"/>
      <c r="O162" s="18"/>
      <c r="P162" s="19"/>
      <c r="Q162" s="2">
        <v>0</v>
      </c>
      <c r="R162" s="2">
        <v>0</v>
      </c>
      <c r="S162" s="3">
        <v>0</v>
      </c>
      <c r="T162" s="4"/>
      <c r="U162" s="19">
        <v>120</v>
      </c>
      <c r="V162" s="4"/>
      <c r="W162" s="19">
        <v>55</v>
      </c>
      <c r="X162" s="4">
        <f t="shared" si="4"/>
        <v>0</v>
      </c>
      <c r="Y162" s="31">
        <f t="shared" si="0"/>
        <v>0</v>
      </c>
      <c r="Z162" s="21">
        <f t="shared" si="1"/>
        <v>0</v>
      </c>
      <c r="AA162" s="32"/>
      <c r="AB162" s="13"/>
      <c r="AC162" s="13"/>
      <c r="AD162" s="13"/>
      <c r="AE162" s="13"/>
    </row>
    <row r="163" spans="1:31" ht="15.75" customHeight="1" x14ac:dyDescent="0.25">
      <c r="A163" s="1" t="s">
        <v>40</v>
      </c>
      <c r="B163" s="1" t="s">
        <v>40</v>
      </c>
      <c r="C163" s="6"/>
      <c r="D163" s="6"/>
      <c r="E163" s="6"/>
      <c r="F163" s="35"/>
      <c r="G163" s="17"/>
      <c r="H163" s="4" t="s">
        <v>58</v>
      </c>
      <c r="I163" s="4" t="s">
        <v>41</v>
      </c>
      <c r="J163" s="23"/>
      <c r="K163" s="5" t="s">
        <v>41</v>
      </c>
      <c r="L163" s="40"/>
      <c r="M163" s="18"/>
      <c r="N163" s="18"/>
      <c r="O163" s="18"/>
      <c r="P163" s="19"/>
      <c r="Q163" s="2">
        <v>0</v>
      </c>
      <c r="R163" s="2">
        <v>0</v>
      </c>
      <c r="S163" s="3">
        <v>0</v>
      </c>
      <c r="T163" s="4"/>
      <c r="U163" s="19">
        <v>120</v>
      </c>
      <c r="V163" s="4"/>
      <c r="W163" s="19">
        <v>55</v>
      </c>
      <c r="X163" s="4">
        <f t="shared" si="4"/>
        <v>0</v>
      </c>
      <c r="Y163" s="31">
        <f t="shared" si="0"/>
        <v>0</v>
      </c>
      <c r="Z163" s="21">
        <f t="shared" si="1"/>
        <v>0</v>
      </c>
      <c r="AA163" s="32"/>
      <c r="AB163" s="13"/>
      <c r="AC163" s="13"/>
      <c r="AD163" s="13"/>
      <c r="AE163" s="13"/>
    </row>
    <row r="164" spans="1:31" ht="15.75" customHeight="1" x14ac:dyDescent="0.25">
      <c r="A164" s="1" t="s">
        <v>40</v>
      </c>
      <c r="B164" s="1" t="s">
        <v>40</v>
      </c>
      <c r="C164" s="6"/>
      <c r="D164" s="6"/>
      <c r="E164" s="6"/>
      <c r="F164" s="35"/>
      <c r="G164" s="17"/>
      <c r="H164" s="4" t="s">
        <v>58</v>
      </c>
      <c r="I164" s="4" t="s">
        <v>41</v>
      </c>
      <c r="J164" s="6"/>
      <c r="K164" s="5" t="s">
        <v>41</v>
      </c>
      <c r="L164" s="6"/>
      <c r="M164" s="18"/>
      <c r="N164" s="18"/>
      <c r="O164" s="18"/>
      <c r="P164" s="19"/>
      <c r="Q164" s="2">
        <v>0</v>
      </c>
      <c r="R164" s="2">
        <v>0</v>
      </c>
      <c r="S164" s="3">
        <v>0</v>
      </c>
      <c r="T164" s="4"/>
      <c r="U164" s="19">
        <v>120</v>
      </c>
      <c r="V164" s="4"/>
      <c r="W164" s="19">
        <v>55</v>
      </c>
      <c r="X164" s="4">
        <f t="shared" si="4"/>
        <v>0</v>
      </c>
      <c r="Y164" s="31">
        <f t="shared" si="0"/>
        <v>0</v>
      </c>
      <c r="Z164" s="21">
        <f t="shared" si="1"/>
        <v>0</v>
      </c>
      <c r="AA164" s="32"/>
      <c r="AB164" s="13"/>
      <c r="AC164" s="13"/>
      <c r="AD164" s="13"/>
      <c r="AE164" s="13"/>
    </row>
    <row r="165" spans="1:31" ht="15.75" customHeight="1" x14ac:dyDescent="0.25">
      <c r="A165" s="1" t="s">
        <v>40</v>
      </c>
      <c r="B165" s="1" t="s">
        <v>40</v>
      </c>
      <c r="C165" s="6"/>
      <c r="D165" s="6"/>
      <c r="E165" s="6"/>
      <c r="F165" s="35"/>
      <c r="G165" s="17"/>
      <c r="H165" s="4" t="s">
        <v>58</v>
      </c>
      <c r="I165" s="4" t="s">
        <v>41</v>
      </c>
      <c r="J165" s="6"/>
      <c r="K165" s="5" t="s">
        <v>41</v>
      </c>
      <c r="L165" s="6"/>
      <c r="M165" s="18"/>
      <c r="N165" s="18"/>
      <c r="O165" s="18"/>
      <c r="P165" s="19"/>
      <c r="Q165" s="2">
        <v>0</v>
      </c>
      <c r="R165" s="2">
        <v>0</v>
      </c>
      <c r="S165" s="3">
        <v>0</v>
      </c>
      <c r="T165" s="4"/>
      <c r="U165" s="19">
        <v>120</v>
      </c>
      <c r="V165" s="4"/>
      <c r="W165" s="19">
        <v>55</v>
      </c>
      <c r="X165" s="4">
        <f t="shared" si="4"/>
        <v>0</v>
      </c>
      <c r="Y165" s="31">
        <f t="shared" si="0"/>
        <v>0</v>
      </c>
      <c r="Z165" s="21">
        <f t="shared" si="1"/>
        <v>0</v>
      </c>
      <c r="AA165" s="32"/>
      <c r="AB165" s="13"/>
      <c r="AC165" s="13"/>
      <c r="AD165" s="13"/>
      <c r="AE165" s="13"/>
    </row>
    <row r="166" spans="1:31" ht="15.75" customHeight="1" x14ac:dyDescent="0.25">
      <c r="A166" s="1" t="s">
        <v>40</v>
      </c>
      <c r="B166" s="1" t="s">
        <v>40</v>
      </c>
      <c r="C166" s="6"/>
      <c r="D166" s="6"/>
      <c r="E166" s="6"/>
      <c r="F166" s="35"/>
      <c r="G166" s="17"/>
      <c r="H166" s="4" t="s">
        <v>58</v>
      </c>
      <c r="I166" s="4" t="s">
        <v>41</v>
      </c>
      <c r="J166" s="23"/>
      <c r="K166" s="5" t="s">
        <v>41</v>
      </c>
      <c r="L166" s="40"/>
      <c r="M166" s="18"/>
      <c r="N166" s="18"/>
      <c r="O166" s="18"/>
      <c r="P166" s="19"/>
      <c r="Q166" s="2">
        <v>0</v>
      </c>
      <c r="R166" s="2">
        <v>0</v>
      </c>
      <c r="S166" s="3">
        <v>0</v>
      </c>
      <c r="T166" s="4"/>
      <c r="U166" s="19">
        <v>120</v>
      </c>
      <c r="V166" s="4"/>
      <c r="W166" s="19">
        <v>55</v>
      </c>
      <c r="X166" s="4">
        <f t="shared" si="4"/>
        <v>0</v>
      </c>
      <c r="Y166" s="31">
        <f t="shared" si="0"/>
        <v>0</v>
      </c>
      <c r="Z166" s="21">
        <f t="shared" si="1"/>
        <v>0</v>
      </c>
      <c r="AA166" s="32"/>
      <c r="AB166" s="13"/>
      <c r="AC166" s="13"/>
      <c r="AD166" s="13"/>
      <c r="AE166" s="13"/>
    </row>
    <row r="167" spans="1:31" ht="15.75" customHeight="1" x14ac:dyDescent="0.25">
      <c r="A167" s="1" t="s">
        <v>40</v>
      </c>
      <c r="B167" s="1" t="s">
        <v>40</v>
      </c>
      <c r="C167" s="6"/>
      <c r="D167" s="6"/>
      <c r="E167" s="6"/>
      <c r="F167" s="35"/>
      <c r="G167" s="17"/>
      <c r="H167" s="4" t="s">
        <v>58</v>
      </c>
      <c r="I167" s="4" t="s">
        <v>41</v>
      </c>
      <c r="J167" s="23"/>
      <c r="K167" s="5" t="s">
        <v>41</v>
      </c>
      <c r="L167" s="40"/>
      <c r="M167" s="18"/>
      <c r="N167" s="18"/>
      <c r="O167" s="18"/>
      <c r="P167" s="19"/>
      <c r="Q167" s="2">
        <v>0</v>
      </c>
      <c r="R167" s="2">
        <v>0</v>
      </c>
      <c r="S167" s="3">
        <v>0</v>
      </c>
      <c r="T167" s="4"/>
      <c r="U167" s="19">
        <v>120</v>
      </c>
      <c r="V167" s="4"/>
      <c r="W167" s="19">
        <v>55</v>
      </c>
      <c r="X167" s="4">
        <f t="shared" si="4"/>
        <v>0</v>
      </c>
      <c r="Y167" s="31">
        <f t="shared" si="0"/>
        <v>0</v>
      </c>
      <c r="Z167" s="21">
        <f t="shared" si="1"/>
        <v>0</v>
      </c>
      <c r="AA167" s="32"/>
      <c r="AB167" s="13"/>
      <c r="AC167" s="13"/>
      <c r="AD167" s="13"/>
      <c r="AE167" s="13"/>
    </row>
    <row r="168" spans="1:31" ht="15.75" customHeight="1" x14ac:dyDescent="0.25">
      <c r="A168" s="1" t="s">
        <v>40</v>
      </c>
      <c r="B168" s="1" t="s">
        <v>40</v>
      </c>
      <c r="C168" s="6"/>
      <c r="D168" s="6"/>
      <c r="E168" s="6"/>
      <c r="F168" s="35"/>
      <c r="G168" s="17"/>
      <c r="H168" s="4" t="s">
        <v>58</v>
      </c>
      <c r="I168" s="4" t="s">
        <v>41</v>
      </c>
      <c r="J168" s="6"/>
      <c r="K168" s="5" t="s">
        <v>41</v>
      </c>
      <c r="L168" s="6"/>
      <c r="M168" s="18"/>
      <c r="N168" s="18"/>
      <c r="O168" s="18"/>
      <c r="P168" s="19"/>
      <c r="Q168" s="2">
        <v>0</v>
      </c>
      <c r="R168" s="2">
        <v>0</v>
      </c>
      <c r="S168" s="3">
        <v>0</v>
      </c>
      <c r="T168" s="4"/>
      <c r="U168" s="19">
        <v>120</v>
      </c>
      <c r="V168" s="4"/>
      <c r="W168" s="19">
        <v>55</v>
      </c>
      <c r="X168" s="4">
        <f t="shared" si="4"/>
        <v>0</v>
      </c>
      <c r="Y168" s="31">
        <f t="shared" si="0"/>
        <v>0</v>
      </c>
      <c r="Z168" s="21">
        <f t="shared" si="1"/>
        <v>0</v>
      </c>
      <c r="AA168" s="32"/>
      <c r="AB168" s="13"/>
      <c r="AC168" s="13"/>
      <c r="AD168" s="13"/>
      <c r="AE168" s="13"/>
    </row>
    <row r="169" spans="1:31" ht="15.75" customHeight="1" x14ac:dyDescent="0.25">
      <c r="A169" s="1" t="s">
        <v>40</v>
      </c>
      <c r="B169" s="1" t="s">
        <v>40</v>
      </c>
      <c r="C169" s="6"/>
      <c r="D169" s="39"/>
      <c r="E169" s="6"/>
      <c r="F169" s="35"/>
      <c r="G169" s="17"/>
      <c r="H169" s="4" t="s">
        <v>58</v>
      </c>
      <c r="I169" s="4" t="s">
        <v>41</v>
      </c>
      <c r="J169" s="6"/>
      <c r="K169" s="5" t="s">
        <v>41</v>
      </c>
      <c r="L169" s="6"/>
      <c r="M169" s="18"/>
      <c r="N169" s="18"/>
      <c r="O169" s="18"/>
      <c r="P169" s="19"/>
      <c r="Q169" s="2">
        <v>0</v>
      </c>
      <c r="R169" s="2">
        <v>0</v>
      </c>
      <c r="S169" s="3">
        <v>0</v>
      </c>
      <c r="T169" s="4"/>
      <c r="U169" s="19">
        <v>120</v>
      </c>
      <c r="V169" s="4"/>
      <c r="W169" s="19">
        <v>55</v>
      </c>
      <c r="X169" s="4">
        <f t="shared" si="4"/>
        <v>0</v>
      </c>
      <c r="Y169" s="31">
        <f t="shared" si="0"/>
        <v>0</v>
      </c>
      <c r="Z169" s="21">
        <f t="shared" si="1"/>
        <v>0</v>
      </c>
      <c r="AA169" s="32"/>
      <c r="AB169" s="13"/>
      <c r="AC169" s="13"/>
      <c r="AD169" s="13"/>
      <c r="AE169" s="13"/>
    </row>
    <row r="170" spans="1:31" ht="15.75" customHeight="1" x14ac:dyDescent="0.25">
      <c r="A170" s="1" t="s">
        <v>40</v>
      </c>
      <c r="B170" s="1" t="s">
        <v>40</v>
      </c>
      <c r="C170" s="6"/>
      <c r="D170" s="6"/>
      <c r="E170" s="6"/>
      <c r="F170" s="35"/>
      <c r="G170" s="17"/>
      <c r="H170" s="4" t="s">
        <v>58</v>
      </c>
      <c r="I170" s="4" t="s">
        <v>41</v>
      </c>
      <c r="J170" s="6"/>
      <c r="K170" s="5" t="s">
        <v>41</v>
      </c>
      <c r="L170" s="6"/>
      <c r="M170" s="18"/>
      <c r="N170" s="18"/>
      <c r="O170" s="18"/>
      <c r="P170" s="19"/>
      <c r="Q170" s="2">
        <v>0</v>
      </c>
      <c r="R170" s="2">
        <v>0</v>
      </c>
      <c r="S170" s="3">
        <v>0</v>
      </c>
      <c r="T170" s="4"/>
      <c r="U170" s="19">
        <v>120</v>
      </c>
      <c r="V170" s="4"/>
      <c r="W170" s="19">
        <v>55</v>
      </c>
      <c r="X170" s="4">
        <f t="shared" si="4"/>
        <v>0</v>
      </c>
      <c r="Y170" s="31">
        <f t="shared" si="0"/>
        <v>0</v>
      </c>
      <c r="Z170" s="21">
        <f t="shared" si="1"/>
        <v>0</v>
      </c>
      <c r="AA170" s="32"/>
      <c r="AB170" s="13"/>
      <c r="AC170" s="13"/>
      <c r="AD170" s="13"/>
      <c r="AE170" s="13"/>
    </row>
    <row r="171" spans="1:31" ht="15.75" customHeight="1" x14ac:dyDescent="0.25">
      <c r="A171" s="1" t="s">
        <v>40</v>
      </c>
      <c r="B171" s="1" t="s">
        <v>40</v>
      </c>
      <c r="C171" s="6"/>
      <c r="D171" s="6"/>
      <c r="E171" s="6"/>
      <c r="F171" s="35"/>
      <c r="G171" s="17"/>
      <c r="H171" s="4" t="s">
        <v>58</v>
      </c>
      <c r="I171" s="4" t="s">
        <v>41</v>
      </c>
      <c r="J171" s="6"/>
      <c r="K171" s="5" t="s">
        <v>41</v>
      </c>
      <c r="L171" s="6"/>
      <c r="M171" s="18"/>
      <c r="N171" s="18"/>
      <c r="O171" s="18"/>
      <c r="P171" s="19"/>
      <c r="Q171" s="2">
        <v>0</v>
      </c>
      <c r="R171" s="2">
        <v>0</v>
      </c>
      <c r="S171" s="3">
        <v>0</v>
      </c>
      <c r="T171" s="4"/>
      <c r="U171" s="19">
        <v>120</v>
      </c>
      <c r="V171" s="4"/>
      <c r="W171" s="19">
        <v>55</v>
      </c>
      <c r="X171" s="4">
        <f t="shared" si="4"/>
        <v>0</v>
      </c>
      <c r="Y171" s="31">
        <f t="shared" si="0"/>
        <v>0</v>
      </c>
      <c r="Z171" s="21">
        <f t="shared" si="1"/>
        <v>0</v>
      </c>
      <c r="AA171" s="32"/>
      <c r="AB171" s="13"/>
      <c r="AC171" s="13"/>
      <c r="AD171" s="13"/>
      <c r="AE171" s="13"/>
    </row>
    <row r="172" spans="1:31" ht="15.75" customHeight="1" x14ac:dyDescent="0.25">
      <c r="A172" s="1" t="s">
        <v>40</v>
      </c>
      <c r="B172" s="1" t="s">
        <v>40</v>
      </c>
      <c r="C172" s="6"/>
      <c r="D172" s="6"/>
      <c r="E172" s="6"/>
      <c r="F172" s="35"/>
      <c r="G172" s="17"/>
      <c r="H172" s="4" t="s">
        <v>58</v>
      </c>
      <c r="I172" s="4" t="s">
        <v>41</v>
      </c>
      <c r="J172" s="6"/>
      <c r="K172" s="5" t="s">
        <v>41</v>
      </c>
      <c r="L172" s="6"/>
      <c r="M172" s="18"/>
      <c r="N172" s="18"/>
      <c r="O172" s="18"/>
      <c r="P172" s="19"/>
      <c r="Q172" s="2">
        <v>0</v>
      </c>
      <c r="R172" s="2">
        <v>0</v>
      </c>
      <c r="S172" s="3">
        <v>0</v>
      </c>
      <c r="T172" s="4"/>
      <c r="U172" s="19">
        <v>120</v>
      </c>
      <c r="V172" s="4"/>
      <c r="W172" s="19">
        <v>55</v>
      </c>
      <c r="X172" s="4">
        <f t="shared" si="4"/>
        <v>0</v>
      </c>
      <c r="Y172" s="31">
        <f t="shared" si="0"/>
        <v>0</v>
      </c>
      <c r="Z172" s="21">
        <f t="shared" si="1"/>
        <v>0</v>
      </c>
      <c r="AA172" s="32"/>
      <c r="AB172" s="13"/>
      <c r="AC172" s="13"/>
      <c r="AD172" s="13"/>
      <c r="AE172" s="13"/>
    </row>
    <row r="173" spans="1:31" ht="15.75" customHeight="1" x14ac:dyDescent="0.25">
      <c r="A173" s="1" t="s">
        <v>40</v>
      </c>
      <c r="B173" s="1" t="s">
        <v>40</v>
      </c>
      <c r="C173" s="6"/>
      <c r="D173" s="6"/>
      <c r="E173" s="6"/>
      <c r="F173" s="35"/>
      <c r="G173" s="17"/>
      <c r="H173" s="4" t="s">
        <v>58</v>
      </c>
      <c r="I173" s="4" t="s">
        <v>41</v>
      </c>
      <c r="J173" s="23"/>
      <c r="K173" s="5" t="s">
        <v>41</v>
      </c>
      <c r="L173" s="41"/>
      <c r="M173" s="18"/>
      <c r="N173" s="18"/>
      <c r="O173" s="18"/>
      <c r="P173" s="19"/>
      <c r="Q173" s="2">
        <v>0</v>
      </c>
      <c r="R173" s="2">
        <v>0</v>
      </c>
      <c r="S173" s="3">
        <v>0</v>
      </c>
      <c r="T173" s="4"/>
      <c r="U173" s="19">
        <v>120</v>
      </c>
      <c r="V173" s="4"/>
      <c r="W173" s="19">
        <v>55</v>
      </c>
      <c r="X173" s="4">
        <f t="shared" si="4"/>
        <v>0</v>
      </c>
      <c r="Y173" s="31">
        <f t="shared" si="0"/>
        <v>0</v>
      </c>
      <c r="Z173" s="21">
        <f t="shared" si="1"/>
        <v>0</v>
      </c>
      <c r="AA173" s="32"/>
      <c r="AB173" s="13"/>
      <c r="AC173" s="13"/>
      <c r="AD173" s="13"/>
      <c r="AE173" s="13"/>
    </row>
    <row r="174" spans="1:31" ht="15.75" customHeight="1" x14ac:dyDescent="0.25">
      <c r="A174" s="1" t="s">
        <v>40</v>
      </c>
      <c r="B174" s="1" t="s">
        <v>40</v>
      </c>
      <c r="C174" s="34"/>
      <c r="D174" s="4"/>
      <c r="E174" s="4"/>
      <c r="F174" s="4"/>
      <c r="G174" s="17"/>
      <c r="H174" s="4" t="s">
        <v>58</v>
      </c>
      <c r="I174" s="4" t="s">
        <v>41</v>
      </c>
      <c r="J174" s="23"/>
      <c r="K174" s="5" t="s">
        <v>41</v>
      </c>
      <c r="L174" s="25"/>
      <c r="M174" s="18"/>
      <c r="N174" s="18"/>
      <c r="O174" s="18"/>
      <c r="P174" s="19"/>
      <c r="Q174" s="2">
        <v>0</v>
      </c>
      <c r="R174" s="2">
        <v>0</v>
      </c>
      <c r="S174" s="3">
        <v>0</v>
      </c>
      <c r="T174" s="4"/>
      <c r="U174" s="19">
        <v>120</v>
      </c>
      <c r="V174" s="4"/>
      <c r="W174" s="19">
        <v>55</v>
      </c>
      <c r="X174" s="4">
        <f t="shared" si="4"/>
        <v>0</v>
      </c>
      <c r="Y174" s="31">
        <f t="shared" si="0"/>
        <v>0</v>
      </c>
      <c r="Z174" s="21">
        <f t="shared" si="1"/>
        <v>0</v>
      </c>
      <c r="AA174" s="32"/>
      <c r="AB174" s="13"/>
      <c r="AC174" s="13"/>
      <c r="AD174" s="13"/>
      <c r="AE174" s="13"/>
    </row>
    <row r="175" spans="1:31" ht="15.75" customHeight="1" x14ac:dyDescent="0.25">
      <c r="A175" s="1" t="s">
        <v>40</v>
      </c>
      <c r="B175" s="1" t="s">
        <v>40</v>
      </c>
      <c r="C175" s="34"/>
      <c r="D175" s="4"/>
      <c r="E175" s="4"/>
      <c r="F175" s="4"/>
      <c r="G175" s="17"/>
      <c r="H175" s="4" t="s">
        <v>58</v>
      </c>
      <c r="I175" s="4" t="s">
        <v>41</v>
      </c>
      <c r="J175" s="23"/>
      <c r="K175" s="5" t="s">
        <v>41</v>
      </c>
      <c r="L175" s="25"/>
      <c r="M175" s="18"/>
      <c r="N175" s="18"/>
      <c r="O175" s="18"/>
      <c r="P175" s="19"/>
      <c r="Q175" s="2">
        <v>0</v>
      </c>
      <c r="R175" s="2">
        <v>0</v>
      </c>
      <c r="S175" s="3">
        <v>0</v>
      </c>
      <c r="T175" s="4"/>
      <c r="U175" s="19">
        <v>120</v>
      </c>
      <c r="V175" s="4"/>
      <c r="W175" s="19">
        <v>55</v>
      </c>
      <c r="X175" s="4">
        <f t="shared" si="4"/>
        <v>0</v>
      </c>
      <c r="Y175" s="31">
        <f t="shared" si="0"/>
        <v>0</v>
      </c>
      <c r="Z175" s="21">
        <f t="shared" si="1"/>
        <v>0</v>
      </c>
      <c r="AA175" s="32"/>
      <c r="AB175" s="13"/>
      <c r="AC175" s="13"/>
      <c r="AD175" s="13"/>
      <c r="AE175" s="13"/>
    </row>
    <row r="176" spans="1:31" ht="15.75" customHeight="1" x14ac:dyDescent="0.25">
      <c r="A176" s="1" t="s">
        <v>40</v>
      </c>
      <c r="B176" s="1" t="s">
        <v>40</v>
      </c>
      <c r="C176" s="34"/>
      <c r="D176" s="4"/>
      <c r="E176" s="4"/>
      <c r="F176" s="4"/>
      <c r="G176" s="17"/>
      <c r="H176" s="4" t="s">
        <v>58</v>
      </c>
      <c r="I176" s="4" t="s">
        <v>41</v>
      </c>
      <c r="J176" s="23"/>
      <c r="K176" s="5" t="s">
        <v>41</v>
      </c>
      <c r="L176" s="25"/>
      <c r="M176" s="18"/>
      <c r="N176" s="18"/>
      <c r="O176" s="18"/>
      <c r="P176" s="19"/>
      <c r="Q176" s="2">
        <v>0</v>
      </c>
      <c r="R176" s="2">
        <v>0</v>
      </c>
      <c r="S176" s="3">
        <v>0</v>
      </c>
      <c r="T176" s="4"/>
      <c r="U176" s="19">
        <v>120</v>
      </c>
      <c r="V176" s="4"/>
      <c r="W176" s="19">
        <v>55</v>
      </c>
      <c r="X176" s="4">
        <f t="shared" si="4"/>
        <v>0</v>
      </c>
      <c r="Y176" s="31">
        <f t="shared" si="0"/>
        <v>0</v>
      </c>
      <c r="Z176" s="21">
        <f t="shared" si="1"/>
        <v>0</v>
      </c>
      <c r="AA176" s="32"/>
      <c r="AB176" s="13"/>
      <c r="AC176" s="13"/>
      <c r="AD176" s="13"/>
      <c r="AE176" s="13"/>
    </row>
    <row r="177" spans="1:31" ht="15.75" customHeight="1" x14ac:dyDescent="0.25">
      <c r="A177" s="1" t="s">
        <v>40</v>
      </c>
      <c r="B177" s="1" t="s">
        <v>40</v>
      </c>
      <c r="C177" s="6"/>
      <c r="D177" s="6"/>
      <c r="E177" s="6"/>
      <c r="F177" s="6"/>
      <c r="G177" s="17"/>
      <c r="H177" s="4" t="s">
        <v>58</v>
      </c>
      <c r="I177" s="4" t="s">
        <v>41</v>
      </c>
      <c r="J177" s="23"/>
      <c r="K177" s="5" t="s">
        <v>41</v>
      </c>
      <c r="L177" s="6"/>
      <c r="M177" s="18"/>
      <c r="N177" s="18"/>
      <c r="O177" s="18"/>
      <c r="P177" s="19"/>
      <c r="Q177" s="2">
        <v>0</v>
      </c>
      <c r="R177" s="2">
        <v>0</v>
      </c>
      <c r="S177" s="3">
        <v>0</v>
      </c>
      <c r="T177" s="4"/>
      <c r="U177" s="19">
        <v>120</v>
      </c>
      <c r="V177" s="4"/>
      <c r="W177" s="19">
        <v>55</v>
      </c>
      <c r="X177" s="4">
        <f t="shared" si="4"/>
        <v>0</v>
      </c>
      <c r="Y177" s="31">
        <f t="shared" si="0"/>
        <v>0</v>
      </c>
      <c r="Z177" s="21">
        <f t="shared" si="1"/>
        <v>0</v>
      </c>
      <c r="AA177" s="32"/>
      <c r="AB177" s="13"/>
      <c r="AC177" s="13"/>
      <c r="AD177" s="13"/>
      <c r="AE177" s="13"/>
    </row>
    <row r="178" spans="1:31" ht="15.75" customHeight="1" x14ac:dyDescent="0.25">
      <c r="A178" s="1" t="s">
        <v>40</v>
      </c>
      <c r="B178" s="1" t="s">
        <v>40</v>
      </c>
      <c r="C178" s="6"/>
      <c r="D178" s="6"/>
      <c r="E178" s="6"/>
      <c r="F178" s="6"/>
      <c r="G178" s="17"/>
      <c r="H178" s="4" t="s">
        <v>58</v>
      </c>
      <c r="I178" s="4" t="s">
        <v>41</v>
      </c>
      <c r="J178" s="23"/>
      <c r="K178" s="5" t="s">
        <v>41</v>
      </c>
      <c r="L178" s="6"/>
      <c r="M178" s="18"/>
      <c r="N178" s="18"/>
      <c r="O178" s="18"/>
      <c r="P178" s="19"/>
      <c r="Q178" s="2">
        <v>0</v>
      </c>
      <c r="R178" s="2">
        <v>0</v>
      </c>
      <c r="S178" s="3">
        <v>0</v>
      </c>
      <c r="T178" s="4"/>
      <c r="U178" s="19">
        <v>120</v>
      </c>
      <c r="V178" s="4"/>
      <c r="W178" s="19">
        <v>55</v>
      </c>
      <c r="X178" s="4">
        <f t="shared" si="4"/>
        <v>0</v>
      </c>
      <c r="Y178" s="31">
        <f t="shared" si="0"/>
        <v>0</v>
      </c>
      <c r="Z178" s="21">
        <f t="shared" si="1"/>
        <v>0</v>
      </c>
      <c r="AA178" s="32"/>
      <c r="AB178" s="13"/>
      <c r="AC178" s="13"/>
      <c r="AD178" s="13"/>
      <c r="AE178" s="13"/>
    </row>
    <row r="179" spans="1:31" ht="15.75" customHeight="1" x14ac:dyDescent="0.25">
      <c r="A179" s="1" t="s">
        <v>40</v>
      </c>
      <c r="B179" s="1" t="s">
        <v>40</v>
      </c>
      <c r="C179" s="6"/>
      <c r="D179" s="6"/>
      <c r="E179" s="6"/>
      <c r="F179" s="6"/>
      <c r="G179" s="17"/>
      <c r="H179" s="4" t="s">
        <v>58</v>
      </c>
      <c r="I179" s="4" t="s">
        <v>41</v>
      </c>
      <c r="J179" s="23"/>
      <c r="K179" s="5" t="s">
        <v>41</v>
      </c>
      <c r="L179" s="6"/>
      <c r="M179" s="18"/>
      <c r="N179" s="18"/>
      <c r="O179" s="18"/>
      <c r="P179" s="19"/>
      <c r="Q179" s="2">
        <v>0</v>
      </c>
      <c r="R179" s="2">
        <v>0</v>
      </c>
      <c r="S179" s="3">
        <v>0</v>
      </c>
      <c r="T179" s="4"/>
      <c r="U179" s="19">
        <v>120</v>
      </c>
      <c r="V179" s="4"/>
      <c r="W179" s="19">
        <v>55</v>
      </c>
      <c r="X179" s="4">
        <f t="shared" si="4"/>
        <v>0</v>
      </c>
      <c r="Y179" s="31">
        <f t="shared" si="0"/>
        <v>0</v>
      </c>
      <c r="Z179" s="21">
        <f t="shared" si="1"/>
        <v>0</v>
      </c>
      <c r="AA179" s="32"/>
      <c r="AB179" s="13"/>
      <c r="AC179" s="13"/>
      <c r="AD179" s="13"/>
      <c r="AE179" s="13"/>
    </row>
    <row r="180" spans="1:31" ht="15.75" customHeight="1" x14ac:dyDescent="0.25">
      <c r="A180" s="1" t="s">
        <v>40</v>
      </c>
      <c r="B180" s="1" t="s">
        <v>40</v>
      </c>
      <c r="C180" s="6"/>
      <c r="D180" s="6"/>
      <c r="E180" s="6"/>
      <c r="F180" s="6"/>
      <c r="G180" s="17"/>
      <c r="H180" s="4" t="s">
        <v>58</v>
      </c>
      <c r="I180" s="4" t="s">
        <v>41</v>
      </c>
      <c r="J180" s="23"/>
      <c r="K180" s="5" t="s">
        <v>41</v>
      </c>
      <c r="L180" s="6"/>
      <c r="M180" s="18"/>
      <c r="N180" s="18"/>
      <c r="O180" s="18"/>
      <c r="P180" s="19"/>
      <c r="Q180" s="2">
        <v>0</v>
      </c>
      <c r="R180" s="2">
        <v>0</v>
      </c>
      <c r="S180" s="3">
        <v>0</v>
      </c>
      <c r="T180" s="4"/>
      <c r="U180" s="19">
        <v>120</v>
      </c>
      <c r="V180" s="4"/>
      <c r="W180" s="19">
        <v>55</v>
      </c>
      <c r="X180" s="4">
        <f t="shared" si="4"/>
        <v>0</v>
      </c>
      <c r="Y180" s="31">
        <f t="shared" si="0"/>
        <v>0</v>
      </c>
      <c r="Z180" s="21">
        <f t="shared" si="1"/>
        <v>0</v>
      </c>
      <c r="AA180" s="32"/>
      <c r="AB180" s="13"/>
      <c r="AC180" s="13"/>
      <c r="AD180" s="13"/>
      <c r="AE180" s="13"/>
    </row>
    <row r="181" spans="1:31" ht="15.75" customHeight="1" x14ac:dyDescent="0.25">
      <c r="A181" s="1" t="s">
        <v>40</v>
      </c>
      <c r="B181" s="1" t="s">
        <v>40</v>
      </c>
      <c r="C181" s="6"/>
      <c r="D181" s="6"/>
      <c r="E181" s="6"/>
      <c r="F181" s="6"/>
      <c r="G181" s="17"/>
      <c r="H181" s="4" t="s">
        <v>58</v>
      </c>
      <c r="I181" s="4" t="s">
        <v>41</v>
      </c>
      <c r="J181" s="23"/>
      <c r="K181" s="5" t="s">
        <v>41</v>
      </c>
      <c r="L181" s="6"/>
      <c r="M181" s="18"/>
      <c r="N181" s="18"/>
      <c r="O181" s="18"/>
      <c r="P181" s="19"/>
      <c r="Q181" s="2">
        <v>0</v>
      </c>
      <c r="R181" s="2">
        <v>0</v>
      </c>
      <c r="S181" s="3">
        <v>0</v>
      </c>
      <c r="T181" s="4"/>
      <c r="U181" s="19">
        <v>120</v>
      </c>
      <c r="V181" s="4"/>
      <c r="W181" s="19">
        <v>55</v>
      </c>
      <c r="X181" s="4">
        <f t="shared" si="4"/>
        <v>0</v>
      </c>
      <c r="Y181" s="31">
        <f t="shared" si="0"/>
        <v>0</v>
      </c>
      <c r="Z181" s="21">
        <f t="shared" si="1"/>
        <v>0</v>
      </c>
      <c r="AA181" s="32"/>
      <c r="AB181" s="13"/>
      <c r="AC181" s="13"/>
      <c r="AD181" s="13"/>
      <c r="AE181" s="13"/>
    </row>
    <row r="182" spans="1:31" ht="15.75" customHeight="1" x14ac:dyDescent="0.25">
      <c r="A182" s="1" t="s">
        <v>40</v>
      </c>
      <c r="B182" s="1" t="s">
        <v>40</v>
      </c>
      <c r="C182" s="6"/>
      <c r="D182" s="6"/>
      <c r="E182" s="6"/>
      <c r="F182" s="6"/>
      <c r="G182" s="17"/>
      <c r="H182" s="4" t="s">
        <v>58</v>
      </c>
      <c r="I182" s="4" t="s">
        <v>41</v>
      </c>
      <c r="J182" s="23"/>
      <c r="K182" s="5" t="s">
        <v>41</v>
      </c>
      <c r="L182" s="6"/>
      <c r="M182" s="18"/>
      <c r="N182" s="18"/>
      <c r="O182" s="18"/>
      <c r="P182" s="19"/>
      <c r="Q182" s="2">
        <v>0</v>
      </c>
      <c r="R182" s="2">
        <v>0</v>
      </c>
      <c r="S182" s="3">
        <v>0</v>
      </c>
      <c r="T182" s="4"/>
      <c r="U182" s="19">
        <v>120</v>
      </c>
      <c r="V182" s="4"/>
      <c r="W182" s="19">
        <v>55</v>
      </c>
      <c r="X182" s="4">
        <f t="shared" si="4"/>
        <v>0</v>
      </c>
      <c r="Y182" s="31">
        <f t="shared" si="0"/>
        <v>0</v>
      </c>
      <c r="Z182" s="21">
        <f t="shared" si="1"/>
        <v>0</v>
      </c>
      <c r="AA182" s="32"/>
      <c r="AB182" s="13"/>
      <c r="AC182" s="13"/>
      <c r="AD182" s="13"/>
      <c r="AE182" s="13"/>
    </row>
    <row r="183" spans="1:31" ht="15.75" customHeight="1" x14ac:dyDescent="0.25">
      <c r="A183" s="1" t="s">
        <v>40</v>
      </c>
      <c r="B183" s="1" t="s">
        <v>40</v>
      </c>
      <c r="C183" s="6"/>
      <c r="D183" s="6"/>
      <c r="E183" s="6"/>
      <c r="F183" s="6"/>
      <c r="G183" s="17"/>
      <c r="H183" s="4" t="s">
        <v>58</v>
      </c>
      <c r="I183" s="4" t="s">
        <v>41</v>
      </c>
      <c r="J183" s="6"/>
      <c r="K183" s="5" t="s">
        <v>41</v>
      </c>
      <c r="L183" s="6"/>
      <c r="M183" s="18"/>
      <c r="N183" s="18"/>
      <c r="O183" s="18"/>
      <c r="P183" s="19"/>
      <c r="Q183" s="2">
        <v>0</v>
      </c>
      <c r="R183" s="2">
        <v>0</v>
      </c>
      <c r="S183" s="3">
        <v>0</v>
      </c>
      <c r="T183" s="4"/>
      <c r="U183" s="19">
        <v>120</v>
      </c>
      <c r="V183" s="4"/>
      <c r="W183" s="19">
        <v>55</v>
      </c>
      <c r="X183" s="4">
        <f t="shared" si="4"/>
        <v>0</v>
      </c>
      <c r="Y183" s="31">
        <f t="shared" si="0"/>
        <v>0</v>
      </c>
      <c r="Z183" s="21">
        <f t="shared" si="1"/>
        <v>0</v>
      </c>
      <c r="AA183" s="32"/>
      <c r="AB183" s="13"/>
      <c r="AC183" s="13"/>
      <c r="AD183" s="13"/>
      <c r="AE183" s="13"/>
    </row>
    <row r="184" spans="1:31" ht="15.75" customHeight="1" x14ac:dyDescent="0.25">
      <c r="A184" s="1" t="s">
        <v>40</v>
      </c>
      <c r="B184" s="1" t="s">
        <v>40</v>
      </c>
      <c r="C184" s="6"/>
      <c r="D184" s="6"/>
      <c r="E184" s="6"/>
      <c r="F184" s="6"/>
      <c r="G184" s="17"/>
      <c r="H184" s="4" t="s">
        <v>58</v>
      </c>
      <c r="I184" s="4" t="s">
        <v>41</v>
      </c>
      <c r="J184" s="6"/>
      <c r="K184" s="5" t="s">
        <v>41</v>
      </c>
      <c r="L184" s="6"/>
      <c r="M184" s="18"/>
      <c r="N184" s="18"/>
      <c r="O184" s="18"/>
      <c r="P184" s="19"/>
      <c r="Q184" s="2">
        <v>0</v>
      </c>
      <c r="R184" s="2">
        <v>0</v>
      </c>
      <c r="S184" s="3">
        <v>0</v>
      </c>
      <c r="T184" s="4"/>
      <c r="U184" s="19">
        <v>120</v>
      </c>
      <c r="V184" s="4"/>
      <c r="W184" s="19">
        <v>55</v>
      </c>
      <c r="X184" s="4">
        <f t="shared" si="4"/>
        <v>0</v>
      </c>
      <c r="Y184" s="31">
        <f t="shared" si="0"/>
        <v>0</v>
      </c>
      <c r="Z184" s="21">
        <f t="shared" si="1"/>
        <v>0</v>
      </c>
      <c r="AA184" s="32"/>
      <c r="AB184" s="13"/>
      <c r="AC184" s="13"/>
      <c r="AD184" s="13"/>
      <c r="AE184" s="13"/>
    </row>
    <row r="185" spans="1:31" ht="15.75" customHeight="1" x14ac:dyDescent="0.25">
      <c r="A185" s="1" t="s">
        <v>40</v>
      </c>
      <c r="B185" s="1" t="s">
        <v>40</v>
      </c>
      <c r="C185" s="6"/>
      <c r="D185" s="6"/>
      <c r="E185" s="6"/>
      <c r="F185" s="6"/>
      <c r="G185" s="17"/>
      <c r="H185" s="4" t="s">
        <v>58</v>
      </c>
      <c r="I185" s="4" t="s">
        <v>41</v>
      </c>
      <c r="J185" s="23"/>
      <c r="K185" s="5" t="s">
        <v>41</v>
      </c>
      <c r="L185" s="6"/>
      <c r="M185" s="18"/>
      <c r="N185" s="18"/>
      <c r="O185" s="18"/>
      <c r="P185" s="19"/>
      <c r="Q185" s="2">
        <v>0</v>
      </c>
      <c r="R185" s="2">
        <v>0</v>
      </c>
      <c r="S185" s="3">
        <v>0</v>
      </c>
      <c r="T185" s="4"/>
      <c r="U185" s="19">
        <v>120</v>
      </c>
      <c r="V185" s="4"/>
      <c r="W185" s="19">
        <v>55</v>
      </c>
      <c r="X185" s="4">
        <f t="shared" si="4"/>
        <v>0</v>
      </c>
      <c r="Y185" s="31">
        <f t="shared" si="0"/>
        <v>0</v>
      </c>
      <c r="Z185" s="21">
        <f t="shared" si="1"/>
        <v>0</v>
      </c>
      <c r="AA185" s="32"/>
      <c r="AB185" s="13"/>
      <c r="AC185" s="13"/>
      <c r="AD185" s="13"/>
      <c r="AE185" s="13"/>
    </row>
    <row r="186" spans="1:31" ht="15.75" customHeight="1" x14ac:dyDescent="0.25">
      <c r="A186" s="1" t="s">
        <v>40</v>
      </c>
      <c r="B186" s="1" t="s">
        <v>40</v>
      </c>
      <c r="C186" s="6"/>
      <c r="D186" s="6"/>
      <c r="E186" s="6"/>
      <c r="F186" s="6"/>
      <c r="G186" s="17"/>
      <c r="H186" s="4" t="s">
        <v>58</v>
      </c>
      <c r="I186" s="4" t="s">
        <v>41</v>
      </c>
      <c r="J186" s="23"/>
      <c r="K186" s="5" t="s">
        <v>41</v>
      </c>
      <c r="L186" s="6"/>
      <c r="M186" s="18"/>
      <c r="N186" s="18"/>
      <c r="O186" s="18"/>
      <c r="P186" s="19"/>
      <c r="Q186" s="2">
        <v>0</v>
      </c>
      <c r="R186" s="2">
        <v>0</v>
      </c>
      <c r="S186" s="3">
        <v>0</v>
      </c>
      <c r="T186" s="4"/>
      <c r="U186" s="19">
        <v>120</v>
      </c>
      <c r="V186" s="4"/>
      <c r="W186" s="19">
        <v>55</v>
      </c>
      <c r="X186" s="4">
        <f t="shared" si="4"/>
        <v>0</v>
      </c>
      <c r="Y186" s="31">
        <f t="shared" si="0"/>
        <v>0</v>
      </c>
      <c r="Z186" s="21">
        <f t="shared" si="1"/>
        <v>0</v>
      </c>
      <c r="AA186" s="32"/>
      <c r="AB186" s="13"/>
      <c r="AC186" s="13"/>
      <c r="AD186" s="13"/>
      <c r="AE186" s="13"/>
    </row>
    <row r="187" spans="1:31" ht="15.75" customHeight="1" x14ac:dyDescent="0.25">
      <c r="A187" s="1" t="s">
        <v>40</v>
      </c>
      <c r="B187" s="1" t="s">
        <v>40</v>
      </c>
      <c r="C187" s="6"/>
      <c r="D187" s="6"/>
      <c r="E187" s="6"/>
      <c r="F187" s="6"/>
      <c r="G187" s="17"/>
      <c r="H187" s="4" t="s">
        <v>58</v>
      </c>
      <c r="I187" s="4" t="s">
        <v>41</v>
      </c>
      <c r="J187" s="6"/>
      <c r="K187" s="5" t="s">
        <v>41</v>
      </c>
      <c r="L187" s="6"/>
      <c r="M187" s="18"/>
      <c r="N187" s="18"/>
      <c r="O187" s="18"/>
      <c r="P187" s="19"/>
      <c r="Q187" s="2">
        <v>0</v>
      </c>
      <c r="R187" s="2">
        <v>0</v>
      </c>
      <c r="S187" s="3">
        <v>0</v>
      </c>
      <c r="T187" s="4"/>
      <c r="U187" s="19">
        <v>120</v>
      </c>
      <c r="V187" s="4"/>
      <c r="W187" s="19">
        <v>55</v>
      </c>
      <c r="X187" s="4">
        <f t="shared" si="4"/>
        <v>0</v>
      </c>
      <c r="Y187" s="31">
        <f t="shared" si="0"/>
        <v>0</v>
      </c>
      <c r="Z187" s="21">
        <f t="shared" si="1"/>
        <v>0</v>
      </c>
      <c r="AA187" s="32"/>
      <c r="AB187" s="13"/>
      <c r="AC187" s="13"/>
      <c r="AD187" s="13"/>
      <c r="AE187" s="13"/>
    </row>
    <row r="188" spans="1:31" ht="15.75" customHeight="1" x14ac:dyDescent="0.25">
      <c r="A188" s="1" t="s">
        <v>40</v>
      </c>
      <c r="B188" s="1" t="s">
        <v>40</v>
      </c>
      <c r="C188" s="6"/>
      <c r="D188" s="6"/>
      <c r="E188" s="39"/>
      <c r="F188" s="6"/>
      <c r="G188" s="17"/>
      <c r="H188" s="4" t="s">
        <v>58</v>
      </c>
      <c r="I188" s="4" t="s">
        <v>41</v>
      </c>
      <c r="J188" s="6"/>
      <c r="K188" s="5" t="s">
        <v>41</v>
      </c>
      <c r="L188" s="6"/>
      <c r="M188" s="18"/>
      <c r="N188" s="18"/>
      <c r="O188" s="18"/>
      <c r="P188" s="19"/>
      <c r="Q188" s="2">
        <v>0</v>
      </c>
      <c r="R188" s="2">
        <v>0</v>
      </c>
      <c r="S188" s="3">
        <v>0</v>
      </c>
      <c r="T188" s="4"/>
      <c r="U188" s="19">
        <v>120</v>
      </c>
      <c r="V188" s="4"/>
      <c r="W188" s="19">
        <v>55</v>
      </c>
      <c r="X188" s="4">
        <f t="shared" si="4"/>
        <v>0</v>
      </c>
      <c r="Y188" s="31">
        <f t="shared" si="0"/>
        <v>0</v>
      </c>
      <c r="Z188" s="21">
        <f t="shared" si="1"/>
        <v>0</v>
      </c>
      <c r="AA188" s="32"/>
      <c r="AB188" s="13"/>
      <c r="AC188" s="13"/>
      <c r="AD188" s="13"/>
      <c r="AE188" s="13"/>
    </row>
    <row r="189" spans="1:31" ht="15.75" customHeight="1" x14ac:dyDescent="0.25">
      <c r="A189" s="1" t="s">
        <v>40</v>
      </c>
      <c r="B189" s="1" t="s">
        <v>40</v>
      </c>
      <c r="C189" s="6"/>
      <c r="D189" s="6"/>
      <c r="E189" s="6"/>
      <c r="F189" s="6"/>
      <c r="G189" s="17"/>
      <c r="H189" s="4" t="s">
        <v>58</v>
      </c>
      <c r="I189" s="4" t="s">
        <v>41</v>
      </c>
      <c r="J189" s="23"/>
      <c r="K189" s="5" t="s">
        <v>41</v>
      </c>
      <c r="L189" s="6"/>
      <c r="M189" s="18"/>
      <c r="N189" s="18"/>
      <c r="O189" s="18"/>
      <c r="P189" s="19"/>
      <c r="Q189" s="2">
        <v>0</v>
      </c>
      <c r="R189" s="2">
        <v>0</v>
      </c>
      <c r="S189" s="3">
        <v>0</v>
      </c>
      <c r="T189" s="4"/>
      <c r="U189" s="19">
        <v>120</v>
      </c>
      <c r="V189" s="4"/>
      <c r="W189" s="19">
        <v>55</v>
      </c>
      <c r="X189" s="4">
        <f t="shared" si="4"/>
        <v>0</v>
      </c>
      <c r="Y189" s="31">
        <f t="shared" si="0"/>
        <v>0</v>
      </c>
      <c r="Z189" s="21">
        <f t="shared" si="1"/>
        <v>0</v>
      </c>
      <c r="AA189" s="32"/>
      <c r="AB189" s="13"/>
      <c r="AC189" s="13"/>
      <c r="AD189" s="13"/>
      <c r="AE189" s="13"/>
    </row>
    <row r="190" spans="1:31" ht="15.75" customHeight="1" x14ac:dyDescent="0.25">
      <c r="A190" s="1" t="s">
        <v>40</v>
      </c>
      <c r="B190" s="1" t="s">
        <v>40</v>
      </c>
      <c r="C190" s="6"/>
      <c r="D190" s="6"/>
      <c r="E190" s="6"/>
      <c r="F190" s="6"/>
      <c r="G190" s="17"/>
      <c r="H190" s="4" t="s">
        <v>58</v>
      </c>
      <c r="I190" s="4" t="s">
        <v>41</v>
      </c>
      <c r="J190" s="23"/>
      <c r="K190" s="5" t="s">
        <v>41</v>
      </c>
      <c r="L190" s="6"/>
      <c r="M190" s="18"/>
      <c r="N190" s="18"/>
      <c r="O190" s="18"/>
      <c r="P190" s="19"/>
      <c r="Q190" s="2">
        <v>0</v>
      </c>
      <c r="R190" s="2">
        <v>0</v>
      </c>
      <c r="S190" s="3">
        <v>0</v>
      </c>
      <c r="T190" s="4"/>
      <c r="U190" s="19">
        <v>120</v>
      </c>
      <c r="V190" s="4"/>
      <c r="W190" s="19">
        <v>55</v>
      </c>
      <c r="X190" s="4">
        <f t="shared" si="4"/>
        <v>0</v>
      </c>
      <c r="Y190" s="31">
        <f t="shared" si="0"/>
        <v>0</v>
      </c>
      <c r="Z190" s="21">
        <f t="shared" si="1"/>
        <v>0</v>
      </c>
      <c r="AA190" s="32"/>
      <c r="AB190" s="13"/>
      <c r="AC190" s="13"/>
      <c r="AD190" s="13"/>
      <c r="AE190" s="13"/>
    </row>
    <row r="191" spans="1:31" ht="15.75" customHeight="1" x14ac:dyDescent="0.25">
      <c r="A191" s="1" t="s">
        <v>40</v>
      </c>
      <c r="B191" s="1" t="s">
        <v>40</v>
      </c>
      <c r="C191" s="6"/>
      <c r="D191" s="6"/>
      <c r="E191" s="6"/>
      <c r="F191" s="6"/>
      <c r="G191" s="17"/>
      <c r="H191" s="4" t="s">
        <v>58</v>
      </c>
      <c r="I191" s="4" t="s">
        <v>41</v>
      </c>
      <c r="J191" s="23"/>
      <c r="K191" s="5" t="s">
        <v>41</v>
      </c>
      <c r="L191" s="6"/>
      <c r="M191" s="18"/>
      <c r="N191" s="18"/>
      <c r="O191" s="18"/>
      <c r="P191" s="19"/>
      <c r="Q191" s="2">
        <v>0</v>
      </c>
      <c r="R191" s="2">
        <v>0</v>
      </c>
      <c r="S191" s="3">
        <v>0</v>
      </c>
      <c r="T191" s="4"/>
      <c r="U191" s="19">
        <v>120</v>
      </c>
      <c r="V191" s="4"/>
      <c r="W191" s="19">
        <v>55</v>
      </c>
      <c r="X191" s="4">
        <f t="shared" si="4"/>
        <v>0</v>
      </c>
      <c r="Y191" s="31">
        <f t="shared" si="0"/>
        <v>0</v>
      </c>
      <c r="Z191" s="21">
        <f t="shared" si="1"/>
        <v>0</v>
      </c>
      <c r="AA191" s="32"/>
      <c r="AB191" s="13"/>
      <c r="AC191" s="13"/>
      <c r="AD191" s="13"/>
      <c r="AE191" s="13"/>
    </row>
    <row r="192" spans="1:31" ht="15.75" customHeight="1" x14ac:dyDescent="0.25">
      <c r="A192" s="1" t="s">
        <v>40</v>
      </c>
      <c r="B192" s="1" t="s">
        <v>40</v>
      </c>
      <c r="C192" s="6"/>
      <c r="D192" s="6"/>
      <c r="E192" s="6"/>
      <c r="F192" s="6"/>
      <c r="G192" s="17"/>
      <c r="H192" s="4" t="s">
        <v>58</v>
      </c>
      <c r="I192" s="4" t="s">
        <v>41</v>
      </c>
      <c r="J192" s="23"/>
      <c r="K192" s="5" t="s">
        <v>41</v>
      </c>
      <c r="L192" s="6"/>
      <c r="M192" s="18"/>
      <c r="N192" s="18"/>
      <c r="O192" s="18"/>
      <c r="P192" s="19"/>
      <c r="Q192" s="2">
        <v>0</v>
      </c>
      <c r="R192" s="2">
        <v>0</v>
      </c>
      <c r="S192" s="3">
        <v>0</v>
      </c>
      <c r="T192" s="4"/>
      <c r="U192" s="19">
        <v>120</v>
      </c>
      <c r="V192" s="4"/>
      <c r="W192" s="19">
        <v>55</v>
      </c>
      <c r="X192" s="4">
        <f t="shared" si="4"/>
        <v>0</v>
      </c>
      <c r="Y192" s="31">
        <f t="shared" si="0"/>
        <v>0</v>
      </c>
      <c r="Z192" s="21">
        <f t="shared" si="1"/>
        <v>0</v>
      </c>
      <c r="AA192" s="32"/>
      <c r="AB192" s="13"/>
      <c r="AC192" s="13"/>
      <c r="AD192" s="13"/>
      <c r="AE192" s="13"/>
    </row>
    <row r="193" spans="1:31" ht="15.75" customHeight="1" x14ac:dyDescent="0.25">
      <c r="A193" s="1" t="s">
        <v>40</v>
      </c>
      <c r="B193" s="1" t="s">
        <v>40</v>
      </c>
      <c r="C193" s="34"/>
      <c r="D193" s="4"/>
      <c r="E193" s="4"/>
      <c r="F193" s="4"/>
      <c r="G193" s="17"/>
      <c r="H193" s="4" t="s">
        <v>58</v>
      </c>
      <c r="I193" s="4" t="s">
        <v>41</v>
      </c>
      <c r="J193" s="23"/>
      <c r="K193" s="5" t="s">
        <v>41</v>
      </c>
      <c r="L193" s="25"/>
      <c r="M193" s="18"/>
      <c r="N193" s="18"/>
      <c r="O193" s="18"/>
      <c r="P193" s="19"/>
      <c r="Q193" s="2">
        <v>0</v>
      </c>
      <c r="R193" s="2">
        <v>0</v>
      </c>
      <c r="S193" s="3">
        <v>0</v>
      </c>
      <c r="T193" s="4"/>
      <c r="U193" s="19">
        <v>120</v>
      </c>
      <c r="V193" s="4"/>
      <c r="W193" s="19">
        <v>55</v>
      </c>
      <c r="X193" s="4">
        <f t="shared" si="4"/>
        <v>0</v>
      </c>
      <c r="Y193" s="31">
        <f t="shared" si="0"/>
        <v>0</v>
      </c>
      <c r="Z193" s="21">
        <f t="shared" si="1"/>
        <v>0</v>
      </c>
      <c r="AA193" s="32"/>
      <c r="AB193" s="13"/>
      <c r="AC193" s="13"/>
      <c r="AD193" s="13"/>
      <c r="AE193" s="13"/>
    </row>
    <row r="194" spans="1:31" ht="15.75" customHeight="1" x14ac:dyDescent="0.25">
      <c r="A194" s="1" t="s">
        <v>40</v>
      </c>
      <c r="B194" s="1" t="s">
        <v>40</v>
      </c>
      <c r="C194" s="34"/>
      <c r="D194" s="4"/>
      <c r="E194" s="4"/>
      <c r="F194" s="4"/>
      <c r="G194" s="17"/>
      <c r="H194" s="4" t="s">
        <v>58</v>
      </c>
      <c r="I194" s="4" t="s">
        <v>41</v>
      </c>
      <c r="J194" s="23"/>
      <c r="K194" s="5" t="s">
        <v>41</v>
      </c>
      <c r="L194" s="25"/>
      <c r="M194" s="18"/>
      <c r="N194" s="18"/>
      <c r="O194" s="18"/>
      <c r="P194" s="19"/>
      <c r="Q194" s="2">
        <v>0</v>
      </c>
      <c r="R194" s="2">
        <v>0</v>
      </c>
      <c r="S194" s="3">
        <v>0</v>
      </c>
      <c r="T194" s="4"/>
      <c r="U194" s="19">
        <v>120</v>
      </c>
      <c r="V194" s="4"/>
      <c r="W194" s="19">
        <v>55</v>
      </c>
      <c r="X194" s="4">
        <f t="shared" si="4"/>
        <v>0</v>
      </c>
      <c r="Y194" s="31">
        <f t="shared" si="0"/>
        <v>0</v>
      </c>
      <c r="Z194" s="21">
        <f t="shared" si="1"/>
        <v>0</v>
      </c>
      <c r="AA194" s="32"/>
      <c r="AB194" s="13"/>
      <c r="AC194" s="13"/>
      <c r="AD194" s="13"/>
      <c r="AE194" s="13"/>
    </row>
    <row r="195" spans="1:31" ht="15.75" customHeight="1" x14ac:dyDescent="0.25">
      <c r="A195" s="1" t="s">
        <v>40</v>
      </c>
      <c r="B195" s="1" t="s">
        <v>40</v>
      </c>
      <c r="C195" s="34"/>
      <c r="D195" s="4"/>
      <c r="E195" s="4"/>
      <c r="F195" s="4"/>
      <c r="G195" s="17"/>
      <c r="H195" s="4" t="s">
        <v>58</v>
      </c>
      <c r="I195" s="4" t="s">
        <v>41</v>
      </c>
      <c r="J195" s="23"/>
      <c r="K195" s="5" t="s">
        <v>41</v>
      </c>
      <c r="L195" s="25"/>
      <c r="M195" s="18"/>
      <c r="N195" s="18"/>
      <c r="O195" s="18"/>
      <c r="P195" s="19"/>
      <c r="Q195" s="2">
        <v>0</v>
      </c>
      <c r="R195" s="2">
        <v>0</v>
      </c>
      <c r="S195" s="3">
        <v>0</v>
      </c>
      <c r="T195" s="4"/>
      <c r="U195" s="19">
        <v>120</v>
      </c>
      <c r="V195" s="4"/>
      <c r="W195" s="19">
        <v>55</v>
      </c>
      <c r="X195" s="4">
        <f t="shared" si="4"/>
        <v>0</v>
      </c>
      <c r="Y195" s="31">
        <f t="shared" si="0"/>
        <v>0</v>
      </c>
      <c r="Z195" s="21">
        <f t="shared" si="1"/>
        <v>0</v>
      </c>
      <c r="AA195" s="32"/>
      <c r="AB195" s="13"/>
      <c r="AC195" s="13"/>
      <c r="AD195" s="13"/>
      <c r="AE195" s="13"/>
    </row>
    <row r="196" spans="1:31" ht="15.75" customHeight="1" x14ac:dyDescent="0.25">
      <c r="A196" s="1" t="s">
        <v>40</v>
      </c>
      <c r="B196" s="1" t="s">
        <v>40</v>
      </c>
      <c r="C196" s="6"/>
      <c r="D196" s="6"/>
      <c r="E196" s="6"/>
      <c r="F196" s="6"/>
      <c r="G196" s="17"/>
      <c r="H196" s="4" t="s">
        <v>58</v>
      </c>
      <c r="I196" s="4" t="s">
        <v>41</v>
      </c>
      <c r="J196" s="6"/>
      <c r="K196" s="5" t="s">
        <v>41</v>
      </c>
      <c r="L196" s="6"/>
      <c r="M196" s="18"/>
      <c r="N196" s="18"/>
      <c r="O196" s="18"/>
      <c r="P196" s="19"/>
      <c r="Q196" s="2">
        <v>0</v>
      </c>
      <c r="R196" s="2">
        <v>0</v>
      </c>
      <c r="S196" s="3">
        <v>0</v>
      </c>
      <c r="T196" s="4"/>
      <c r="U196" s="19">
        <v>120</v>
      </c>
      <c r="V196" s="4"/>
      <c r="W196" s="19">
        <v>55</v>
      </c>
      <c r="X196" s="4">
        <f t="shared" si="4"/>
        <v>0</v>
      </c>
      <c r="Y196" s="31">
        <f t="shared" si="0"/>
        <v>0</v>
      </c>
      <c r="Z196" s="21">
        <f t="shared" si="1"/>
        <v>0</v>
      </c>
      <c r="AA196" s="32"/>
      <c r="AB196" s="13"/>
      <c r="AC196" s="13"/>
      <c r="AD196" s="13"/>
      <c r="AE196" s="13"/>
    </row>
    <row r="197" spans="1:31" ht="15.75" customHeight="1" x14ac:dyDescent="0.25">
      <c r="A197" s="1" t="s">
        <v>40</v>
      </c>
      <c r="B197" s="1" t="s">
        <v>40</v>
      </c>
      <c r="C197" s="6"/>
      <c r="D197" s="6"/>
      <c r="E197" s="6"/>
      <c r="F197" s="6"/>
      <c r="G197" s="17"/>
      <c r="H197" s="4" t="s">
        <v>58</v>
      </c>
      <c r="I197" s="4" t="s">
        <v>41</v>
      </c>
      <c r="J197" s="6"/>
      <c r="K197" s="5" t="s">
        <v>41</v>
      </c>
      <c r="L197" s="6"/>
      <c r="M197" s="18"/>
      <c r="N197" s="18"/>
      <c r="O197" s="18"/>
      <c r="P197" s="19"/>
      <c r="Q197" s="2">
        <v>0</v>
      </c>
      <c r="R197" s="2">
        <v>0</v>
      </c>
      <c r="S197" s="3">
        <v>0</v>
      </c>
      <c r="T197" s="4"/>
      <c r="U197" s="19">
        <v>120</v>
      </c>
      <c r="V197" s="4"/>
      <c r="W197" s="19">
        <v>55</v>
      </c>
      <c r="X197" s="4">
        <f t="shared" si="4"/>
        <v>0</v>
      </c>
      <c r="Y197" s="31">
        <f t="shared" si="0"/>
        <v>0</v>
      </c>
      <c r="Z197" s="21">
        <f t="shared" si="1"/>
        <v>0</v>
      </c>
      <c r="AA197" s="32"/>
      <c r="AB197" s="13"/>
      <c r="AC197" s="13"/>
      <c r="AD197" s="13"/>
      <c r="AE197" s="13"/>
    </row>
    <row r="198" spans="1:31" ht="15.75" customHeight="1" x14ac:dyDescent="0.25">
      <c r="A198" s="1" t="s">
        <v>40</v>
      </c>
      <c r="B198" s="1" t="s">
        <v>40</v>
      </c>
      <c r="C198" s="6"/>
      <c r="D198" s="6"/>
      <c r="E198" s="6"/>
      <c r="F198" s="6"/>
      <c r="G198" s="17"/>
      <c r="H198" s="4" t="s">
        <v>58</v>
      </c>
      <c r="I198" s="4" t="s">
        <v>41</v>
      </c>
      <c r="J198" s="6"/>
      <c r="K198" s="5" t="s">
        <v>41</v>
      </c>
      <c r="L198" s="6"/>
      <c r="M198" s="18"/>
      <c r="N198" s="18"/>
      <c r="O198" s="18"/>
      <c r="P198" s="19"/>
      <c r="Q198" s="2">
        <v>0</v>
      </c>
      <c r="R198" s="2">
        <v>0</v>
      </c>
      <c r="S198" s="3">
        <v>0</v>
      </c>
      <c r="T198" s="4"/>
      <c r="U198" s="19">
        <v>120</v>
      </c>
      <c r="V198" s="4"/>
      <c r="W198" s="19">
        <v>55</v>
      </c>
      <c r="X198" s="4">
        <f t="shared" si="4"/>
        <v>0</v>
      </c>
      <c r="Y198" s="31">
        <f t="shared" si="0"/>
        <v>0</v>
      </c>
      <c r="Z198" s="21">
        <f t="shared" si="1"/>
        <v>0</v>
      </c>
      <c r="AA198" s="32"/>
      <c r="AB198" s="13"/>
      <c r="AC198" s="13"/>
      <c r="AD198" s="13"/>
      <c r="AE198" s="13"/>
    </row>
    <row r="199" spans="1:31" ht="15.75" customHeight="1" x14ac:dyDescent="0.25">
      <c r="A199" s="1" t="s">
        <v>40</v>
      </c>
      <c r="B199" s="1" t="s">
        <v>40</v>
      </c>
      <c r="C199" s="6"/>
      <c r="D199" s="6"/>
      <c r="E199" s="6"/>
      <c r="F199" s="6"/>
      <c r="G199" s="17"/>
      <c r="H199" s="4" t="s">
        <v>58</v>
      </c>
      <c r="I199" s="4" t="s">
        <v>41</v>
      </c>
      <c r="J199" s="6"/>
      <c r="K199" s="5" t="s">
        <v>41</v>
      </c>
      <c r="L199" s="6"/>
      <c r="M199" s="18"/>
      <c r="N199" s="18"/>
      <c r="O199" s="18"/>
      <c r="P199" s="19"/>
      <c r="Q199" s="2">
        <v>0</v>
      </c>
      <c r="R199" s="2">
        <v>0</v>
      </c>
      <c r="S199" s="3">
        <v>0</v>
      </c>
      <c r="T199" s="4"/>
      <c r="U199" s="19">
        <v>120</v>
      </c>
      <c r="V199" s="4"/>
      <c r="W199" s="19">
        <v>55</v>
      </c>
      <c r="X199" s="4">
        <f t="shared" si="4"/>
        <v>0</v>
      </c>
      <c r="Y199" s="31">
        <f t="shared" si="0"/>
        <v>0</v>
      </c>
      <c r="Z199" s="21">
        <f t="shared" si="1"/>
        <v>0</v>
      </c>
      <c r="AA199" s="32"/>
      <c r="AB199" s="13"/>
      <c r="AC199" s="13"/>
      <c r="AD199" s="13"/>
      <c r="AE199" s="13"/>
    </row>
    <row r="200" spans="1:31" ht="15.75" customHeight="1" x14ac:dyDescent="0.25">
      <c r="A200" s="1" t="s">
        <v>40</v>
      </c>
      <c r="B200" s="1" t="s">
        <v>40</v>
      </c>
      <c r="C200" s="6"/>
      <c r="D200" s="6"/>
      <c r="E200" s="6"/>
      <c r="F200" s="6"/>
      <c r="G200" s="17"/>
      <c r="H200" s="4" t="s">
        <v>58</v>
      </c>
      <c r="I200" s="4" t="s">
        <v>41</v>
      </c>
      <c r="J200" s="6"/>
      <c r="K200" s="5" t="s">
        <v>41</v>
      </c>
      <c r="L200" s="6"/>
      <c r="M200" s="18"/>
      <c r="N200" s="18"/>
      <c r="O200" s="18"/>
      <c r="P200" s="19"/>
      <c r="Q200" s="2">
        <v>0</v>
      </c>
      <c r="R200" s="2">
        <v>0</v>
      </c>
      <c r="S200" s="3">
        <v>0</v>
      </c>
      <c r="T200" s="4"/>
      <c r="U200" s="19">
        <v>120</v>
      </c>
      <c r="V200" s="4"/>
      <c r="W200" s="19">
        <v>55</v>
      </c>
      <c r="X200" s="4">
        <f t="shared" si="4"/>
        <v>0</v>
      </c>
      <c r="Y200" s="31">
        <f t="shared" si="0"/>
        <v>0</v>
      </c>
      <c r="Z200" s="21">
        <f t="shared" si="1"/>
        <v>0</v>
      </c>
      <c r="AA200" s="32"/>
      <c r="AB200" s="13"/>
      <c r="AC200" s="13"/>
      <c r="AD200" s="13"/>
      <c r="AE200" s="13"/>
    </row>
    <row r="201" spans="1:31" ht="15.75" customHeight="1" x14ac:dyDescent="0.25">
      <c r="A201" s="1" t="s">
        <v>40</v>
      </c>
      <c r="B201" s="1" t="s">
        <v>40</v>
      </c>
      <c r="C201" s="6"/>
      <c r="D201" s="6"/>
      <c r="E201" s="6"/>
      <c r="F201" s="35"/>
      <c r="G201" s="17"/>
      <c r="H201" s="4" t="s">
        <v>58</v>
      </c>
      <c r="I201" s="4" t="s">
        <v>41</v>
      </c>
      <c r="J201" s="6"/>
      <c r="K201" s="5" t="s">
        <v>41</v>
      </c>
      <c r="L201" s="6"/>
      <c r="M201" s="18"/>
      <c r="N201" s="18"/>
      <c r="O201" s="18"/>
      <c r="P201" s="19"/>
      <c r="Q201" s="2">
        <v>0</v>
      </c>
      <c r="R201" s="2">
        <v>0</v>
      </c>
      <c r="S201" s="3">
        <v>0</v>
      </c>
      <c r="T201" s="4"/>
      <c r="U201" s="19">
        <v>120</v>
      </c>
      <c r="V201" s="4"/>
      <c r="W201" s="19">
        <v>55</v>
      </c>
      <c r="X201" s="4">
        <f t="shared" ref="X201:X264" si="5">T201+V201</f>
        <v>0</v>
      </c>
      <c r="Y201" s="31">
        <f t="shared" si="0"/>
        <v>0</v>
      </c>
      <c r="Z201" s="21">
        <f t="shared" si="1"/>
        <v>0</v>
      </c>
      <c r="AA201" s="32"/>
      <c r="AB201" s="13"/>
      <c r="AC201" s="13"/>
      <c r="AD201" s="13"/>
      <c r="AE201" s="13"/>
    </row>
    <row r="202" spans="1:31" ht="15.75" customHeight="1" x14ac:dyDescent="0.25">
      <c r="A202" s="1" t="s">
        <v>40</v>
      </c>
      <c r="B202" s="1" t="s">
        <v>40</v>
      </c>
      <c r="C202" s="6"/>
      <c r="D202" s="6"/>
      <c r="E202" s="6"/>
      <c r="F202" s="6"/>
      <c r="G202" s="17"/>
      <c r="H202" s="4" t="s">
        <v>58</v>
      </c>
      <c r="I202" s="4" t="s">
        <v>41</v>
      </c>
      <c r="J202" s="6"/>
      <c r="K202" s="5" t="s">
        <v>41</v>
      </c>
      <c r="L202" s="6"/>
      <c r="M202" s="18"/>
      <c r="N202" s="18"/>
      <c r="O202" s="18"/>
      <c r="P202" s="19"/>
      <c r="Q202" s="2">
        <v>0</v>
      </c>
      <c r="R202" s="2">
        <v>0</v>
      </c>
      <c r="S202" s="3">
        <v>0</v>
      </c>
      <c r="T202" s="4"/>
      <c r="U202" s="19">
        <v>120</v>
      </c>
      <c r="V202" s="4"/>
      <c r="W202" s="19">
        <v>55</v>
      </c>
      <c r="X202" s="4">
        <f t="shared" si="5"/>
        <v>0</v>
      </c>
      <c r="Y202" s="31">
        <f t="shared" si="0"/>
        <v>0</v>
      </c>
      <c r="Z202" s="21">
        <f t="shared" si="1"/>
        <v>0</v>
      </c>
      <c r="AA202" s="32"/>
      <c r="AB202" s="13"/>
      <c r="AC202" s="13"/>
      <c r="AD202" s="13"/>
      <c r="AE202" s="13"/>
    </row>
    <row r="203" spans="1:31" ht="15.75" customHeight="1" x14ac:dyDescent="0.25">
      <c r="A203" s="1" t="s">
        <v>40</v>
      </c>
      <c r="B203" s="1" t="s">
        <v>40</v>
      </c>
      <c r="C203" s="6"/>
      <c r="D203" s="6"/>
      <c r="E203" s="6"/>
      <c r="F203" s="6"/>
      <c r="G203" s="17"/>
      <c r="H203" s="4" t="s">
        <v>58</v>
      </c>
      <c r="I203" s="4" t="s">
        <v>41</v>
      </c>
      <c r="J203" s="6"/>
      <c r="K203" s="5" t="s">
        <v>41</v>
      </c>
      <c r="L203" s="6"/>
      <c r="M203" s="18"/>
      <c r="N203" s="18"/>
      <c r="O203" s="18"/>
      <c r="P203" s="19"/>
      <c r="Q203" s="2">
        <v>0</v>
      </c>
      <c r="R203" s="2">
        <v>0</v>
      </c>
      <c r="S203" s="3">
        <v>0</v>
      </c>
      <c r="T203" s="4"/>
      <c r="U203" s="19">
        <v>120</v>
      </c>
      <c r="V203" s="4"/>
      <c r="W203" s="19">
        <v>55</v>
      </c>
      <c r="X203" s="4">
        <f t="shared" si="5"/>
        <v>0</v>
      </c>
      <c r="Y203" s="31">
        <f t="shared" si="0"/>
        <v>0</v>
      </c>
      <c r="Z203" s="21">
        <f t="shared" si="1"/>
        <v>0</v>
      </c>
      <c r="AA203" s="32"/>
      <c r="AB203" s="13"/>
      <c r="AC203" s="13"/>
      <c r="AD203" s="13"/>
      <c r="AE203" s="13"/>
    </row>
    <row r="204" spans="1:31" ht="15.75" customHeight="1" x14ac:dyDescent="0.25">
      <c r="A204" s="1" t="s">
        <v>40</v>
      </c>
      <c r="B204" s="1" t="s">
        <v>40</v>
      </c>
      <c r="C204" s="6"/>
      <c r="D204" s="6"/>
      <c r="E204" s="6"/>
      <c r="F204" s="6"/>
      <c r="G204" s="17"/>
      <c r="H204" s="4" t="s">
        <v>58</v>
      </c>
      <c r="I204" s="4" t="s">
        <v>41</v>
      </c>
      <c r="J204" s="6"/>
      <c r="K204" s="5" t="s">
        <v>41</v>
      </c>
      <c r="L204" s="6"/>
      <c r="M204" s="18"/>
      <c r="N204" s="18"/>
      <c r="O204" s="18"/>
      <c r="P204" s="19"/>
      <c r="Q204" s="2">
        <v>0</v>
      </c>
      <c r="R204" s="2">
        <v>0</v>
      </c>
      <c r="S204" s="3">
        <v>0</v>
      </c>
      <c r="T204" s="4"/>
      <c r="U204" s="19">
        <v>120</v>
      </c>
      <c r="V204" s="4"/>
      <c r="W204" s="19">
        <v>55</v>
      </c>
      <c r="X204" s="4">
        <f t="shared" si="5"/>
        <v>0</v>
      </c>
      <c r="Y204" s="31">
        <f t="shared" si="0"/>
        <v>0</v>
      </c>
      <c r="Z204" s="21">
        <f t="shared" si="1"/>
        <v>0</v>
      </c>
      <c r="AA204" s="32"/>
      <c r="AB204" s="13"/>
      <c r="AC204" s="13"/>
      <c r="AD204" s="13"/>
      <c r="AE204" s="13"/>
    </row>
    <row r="205" spans="1:31" ht="15.75" customHeight="1" x14ac:dyDescent="0.25">
      <c r="A205" s="1" t="s">
        <v>40</v>
      </c>
      <c r="B205" s="1" t="s">
        <v>40</v>
      </c>
      <c r="C205" s="6"/>
      <c r="D205" s="6"/>
      <c r="E205" s="6"/>
      <c r="F205" s="6"/>
      <c r="G205" s="17"/>
      <c r="H205" s="4" t="s">
        <v>58</v>
      </c>
      <c r="I205" s="4" t="s">
        <v>41</v>
      </c>
      <c r="J205" s="6"/>
      <c r="K205" s="5" t="s">
        <v>41</v>
      </c>
      <c r="L205" s="6"/>
      <c r="M205" s="18"/>
      <c r="N205" s="18"/>
      <c r="O205" s="18"/>
      <c r="P205" s="19"/>
      <c r="Q205" s="2">
        <v>0</v>
      </c>
      <c r="R205" s="2">
        <v>0</v>
      </c>
      <c r="S205" s="3">
        <v>0</v>
      </c>
      <c r="T205" s="4"/>
      <c r="U205" s="19">
        <v>120</v>
      </c>
      <c r="V205" s="4"/>
      <c r="W205" s="19">
        <v>55</v>
      </c>
      <c r="X205" s="4">
        <f t="shared" si="5"/>
        <v>0</v>
      </c>
      <c r="Y205" s="31">
        <f t="shared" si="0"/>
        <v>0</v>
      </c>
      <c r="Z205" s="21">
        <f t="shared" si="1"/>
        <v>0</v>
      </c>
      <c r="AA205" s="32"/>
      <c r="AB205" s="13"/>
      <c r="AC205" s="13"/>
      <c r="AD205" s="13"/>
      <c r="AE205" s="13"/>
    </row>
    <row r="206" spans="1:31" ht="15.75" customHeight="1" x14ac:dyDescent="0.25">
      <c r="A206" s="1" t="s">
        <v>40</v>
      </c>
      <c r="B206" s="1" t="s">
        <v>40</v>
      </c>
      <c r="C206" s="6"/>
      <c r="D206" s="6"/>
      <c r="E206" s="6"/>
      <c r="F206" s="6"/>
      <c r="G206" s="17"/>
      <c r="H206" s="4" t="s">
        <v>58</v>
      </c>
      <c r="I206" s="4" t="s">
        <v>41</v>
      </c>
      <c r="J206" s="6"/>
      <c r="K206" s="5" t="s">
        <v>41</v>
      </c>
      <c r="L206" s="6"/>
      <c r="M206" s="18"/>
      <c r="N206" s="18"/>
      <c r="O206" s="18"/>
      <c r="P206" s="19"/>
      <c r="Q206" s="2">
        <v>0</v>
      </c>
      <c r="R206" s="2">
        <v>0</v>
      </c>
      <c r="S206" s="3">
        <v>0</v>
      </c>
      <c r="T206" s="4"/>
      <c r="U206" s="19">
        <v>120</v>
      </c>
      <c r="V206" s="4"/>
      <c r="W206" s="19">
        <v>55</v>
      </c>
      <c r="X206" s="4">
        <f t="shared" si="5"/>
        <v>0</v>
      </c>
      <c r="Y206" s="31">
        <f t="shared" si="0"/>
        <v>0</v>
      </c>
      <c r="Z206" s="21">
        <f t="shared" si="1"/>
        <v>0</v>
      </c>
      <c r="AA206" s="32"/>
      <c r="AB206" s="13"/>
      <c r="AC206" s="13"/>
      <c r="AD206" s="13"/>
      <c r="AE206" s="13"/>
    </row>
    <row r="207" spans="1:31" ht="15.75" customHeight="1" x14ac:dyDescent="0.25">
      <c r="A207" s="1" t="s">
        <v>40</v>
      </c>
      <c r="B207" s="1" t="s">
        <v>40</v>
      </c>
      <c r="C207" s="6"/>
      <c r="D207" s="6"/>
      <c r="E207" s="6"/>
      <c r="F207" s="35"/>
      <c r="G207" s="17"/>
      <c r="H207" s="4" t="s">
        <v>58</v>
      </c>
      <c r="I207" s="4" t="s">
        <v>41</v>
      </c>
      <c r="J207" s="6"/>
      <c r="K207" s="5" t="s">
        <v>41</v>
      </c>
      <c r="L207" s="6"/>
      <c r="M207" s="18"/>
      <c r="N207" s="18"/>
      <c r="O207" s="18"/>
      <c r="P207" s="19"/>
      <c r="Q207" s="2">
        <v>0</v>
      </c>
      <c r="R207" s="2">
        <v>0</v>
      </c>
      <c r="S207" s="3">
        <v>0</v>
      </c>
      <c r="T207" s="4"/>
      <c r="U207" s="19">
        <v>120</v>
      </c>
      <c r="V207" s="4"/>
      <c r="W207" s="19">
        <v>55</v>
      </c>
      <c r="X207" s="4">
        <f t="shared" si="5"/>
        <v>0</v>
      </c>
      <c r="Y207" s="31">
        <f t="shared" si="0"/>
        <v>0</v>
      </c>
      <c r="Z207" s="21">
        <f t="shared" si="1"/>
        <v>0</v>
      </c>
      <c r="AA207" s="32"/>
      <c r="AB207" s="13"/>
      <c r="AC207" s="13"/>
      <c r="AD207" s="13"/>
      <c r="AE207" s="13"/>
    </row>
    <row r="208" spans="1:31" ht="15.75" customHeight="1" x14ac:dyDescent="0.25">
      <c r="A208" s="1" t="s">
        <v>40</v>
      </c>
      <c r="B208" s="1" t="s">
        <v>40</v>
      </c>
      <c r="C208" s="6"/>
      <c r="D208" s="6"/>
      <c r="E208" s="6"/>
      <c r="F208" s="6"/>
      <c r="G208" s="17"/>
      <c r="H208" s="4" t="s">
        <v>58</v>
      </c>
      <c r="I208" s="4" t="s">
        <v>41</v>
      </c>
      <c r="J208" s="6"/>
      <c r="K208" s="5" t="s">
        <v>41</v>
      </c>
      <c r="L208" s="6"/>
      <c r="M208" s="18"/>
      <c r="N208" s="18"/>
      <c r="O208" s="18"/>
      <c r="P208" s="19"/>
      <c r="Q208" s="2">
        <v>0</v>
      </c>
      <c r="R208" s="2">
        <v>0</v>
      </c>
      <c r="S208" s="3">
        <v>0</v>
      </c>
      <c r="T208" s="4"/>
      <c r="U208" s="19">
        <v>120</v>
      </c>
      <c r="V208" s="4"/>
      <c r="W208" s="19">
        <v>55</v>
      </c>
      <c r="X208" s="4">
        <f t="shared" si="5"/>
        <v>0</v>
      </c>
      <c r="Y208" s="31">
        <f t="shared" si="0"/>
        <v>0</v>
      </c>
      <c r="Z208" s="21">
        <f t="shared" si="1"/>
        <v>0</v>
      </c>
      <c r="AA208" s="32"/>
      <c r="AB208" s="13"/>
      <c r="AC208" s="13"/>
      <c r="AD208" s="13"/>
      <c r="AE208" s="13"/>
    </row>
    <row r="209" spans="1:31" ht="15.75" customHeight="1" x14ac:dyDescent="0.25">
      <c r="A209" s="1" t="s">
        <v>40</v>
      </c>
      <c r="B209" s="1" t="s">
        <v>40</v>
      </c>
      <c r="C209" s="6"/>
      <c r="D209" s="6"/>
      <c r="E209" s="6"/>
      <c r="F209" s="35"/>
      <c r="G209" s="17"/>
      <c r="H209" s="4" t="s">
        <v>58</v>
      </c>
      <c r="I209" s="4" t="s">
        <v>41</v>
      </c>
      <c r="J209" s="6"/>
      <c r="K209" s="5" t="s">
        <v>41</v>
      </c>
      <c r="L209" s="6"/>
      <c r="M209" s="18"/>
      <c r="N209" s="18"/>
      <c r="O209" s="18"/>
      <c r="P209" s="19"/>
      <c r="Q209" s="2">
        <v>0</v>
      </c>
      <c r="R209" s="2">
        <v>0</v>
      </c>
      <c r="S209" s="3">
        <v>0</v>
      </c>
      <c r="T209" s="4"/>
      <c r="U209" s="19">
        <v>120</v>
      </c>
      <c r="V209" s="4"/>
      <c r="W209" s="19">
        <v>55</v>
      </c>
      <c r="X209" s="4">
        <f t="shared" si="5"/>
        <v>0</v>
      </c>
      <c r="Y209" s="31">
        <f t="shared" si="0"/>
        <v>0</v>
      </c>
      <c r="Z209" s="21">
        <f t="shared" si="1"/>
        <v>0</v>
      </c>
      <c r="AA209" s="32"/>
      <c r="AB209" s="13"/>
      <c r="AC209" s="13"/>
      <c r="AD209" s="13"/>
      <c r="AE209" s="13"/>
    </row>
    <row r="210" spans="1:31" ht="15.75" customHeight="1" x14ac:dyDescent="0.25">
      <c r="A210" s="1" t="s">
        <v>40</v>
      </c>
      <c r="B210" s="1" t="s">
        <v>40</v>
      </c>
      <c r="C210" s="6"/>
      <c r="D210" s="6"/>
      <c r="E210" s="6"/>
      <c r="F210" s="6"/>
      <c r="G210" s="17"/>
      <c r="H210" s="4" t="s">
        <v>58</v>
      </c>
      <c r="I210" s="4" t="s">
        <v>41</v>
      </c>
      <c r="J210" s="6"/>
      <c r="K210" s="5" t="s">
        <v>41</v>
      </c>
      <c r="L210" s="6"/>
      <c r="M210" s="18"/>
      <c r="N210" s="18"/>
      <c r="O210" s="18"/>
      <c r="P210" s="19"/>
      <c r="Q210" s="2">
        <v>0</v>
      </c>
      <c r="R210" s="2">
        <v>0</v>
      </c>
      <c r="S210" s="3">
        <v>0</v>
      </c>
      <c r="T210" s="4"/>
      <c r="U210" s="19">
        <v>120</v>
      </c>
      <c r="V210" s="4"/>
      <c r="W210" s="19">
        <v>55</v>
      </c>
      <c r="X210" s="4">
        <f t="shared" si="5"/>
        <v>0</v>
      </c>
      <c r="Y210" s="31">
        <f t="shared" si="0"/>
        <v>0</v>
      </c>
      <c r="Z210" s="21">
        <f t="shared" si="1"/>
        <v>0</v>
      </c>
      <c r="AA210" s="32"/>
      <c r="AB210" s="13"/>
      <c r="AC210" s="13"/>
      <c r="AD210" s="13"/>
      <c r="AE210" s="13"/>
    </row>
    <row r="211" spans="1:31" ht="15.75" customHeight="1" x14ac:dyDescent="0.25">
      <c r="A211" s="1" t="s">
        <v>40</v>
      </c>
      <c r="B211" s="1" t="s">
        <v>40</v>
      </c>
      <c r="C211" s="6"/>
      <c r="D211" s="6"/>
      <c r="E211" s="6"/>
      <c r="F211" s="35"/>
      <c r="G211" s="17"/>
      <c r="H211" s="4" t="s">
        <v>58</v>
      </c>
      <c r="I211" s="4" t="s">
        <v>41</v>
      </c>
      <c r="J211" s="6"/>
      <c r="K211" s="5" t="s">
        <v>41</v>
      </c>
      <c r="L211" s="6"/>
      <c r="M211" s="18"/>
      <c r="N211" s="18"/>
      <c r="O211" s="18"/>
      <c r="P211" s="19"/>
      <c r="Q211" s="2">
        <v>0</v>
      </c>
      <c r="R211" s="2">
        <v>0</v>
      </c>
      <c r="S211" s="3">
        <v>0</v>
      </c>
      <c r="T211" s="4"/>
      <c r="U211" s="19">
        <v>120</v>
      </c>
      <c r="V211" s="4"/>
      <c r="W211" s="19">
        <v>55</v>
      </c>
      <c r="X211" s="4">
        <f t="shared" si="5"/>
        <v>0</v>
      </c>
      <c r="Y211" s="31">
        <f t="shared" si="0"/>
        <v>0</v>
      </c>
      <c r="Z211" s="21">
        <f t="shared" si="1"/>
        <v>0</v>
      </c>
      <c r="AA211" s="32"/>
      <c r="AB211" s="13"/>
      <c r="AC211" s="13"/>
      <c r="AD211" s="13"/>
      <c r="AE211" s="13"/>
    </row>
    <row r="212" spans="1:31" ht="15.75" customHeight="1" x14ac:dyDescent="0.25">
      <c r="A212" s="1" t="s">
        <v>40</v>
      </c>
      <c r="B212" s="1" t="s">
        <v>40</v>
      </c>
      <c r="C212" s="6"/>
      <c r="D212" s="6"/>
      <c r="E212" s="6"/>
      <c r="F212" s="6"/>
      <c r="G212" s="17"/>
      <c r="H212" s="4" t="s">
        <v>58</v>
      </c>
      <c r="I212" s="4" t="s">
        <v>41</v>
      </c>
      <c r="J212" s="6"/>
      <c r="K212" s="5" t="s">
        <v>41</v>
      </c>
      <c r="L212" s="6"/>
      <c r="M212" s="18"/>
      <c r="N212" s="18"/>
      <c r="O212" s="18"/>
      <c r="P212" s="19"/>
      <c r="Q212" s="2">
        <v>0</v>
      </c>
      <c r="R212" s="2">
        <v>0</v>
      </c>
      <c r="S212" s="3">
        <v>0</v>
      </c>
      <c r="T212" s="4"/>
      <c r="U212" s="19">
        <v>120</v>
      </c>
      <c r="V212" s="4"/>
      <c r="W212" s="19">
        <v>55</v>
      </c>
      <c r="X212" s="4">
        <f t="shared" si="5"/>
        <v>0</v>
      </c>
      <c r="Y212" s="31">
        <f t="shared" si="0"/>
        <v>0</v>
      </c>
      <c r="Z212" s="21">
        <f t="shared" si="1"/>
        <v>0</v>
      </c>
      <c r="AA212" s="32"/>
      <c r="AB212" s="13"/>
      <c r="AC212" s="13"/>
      <c r="AD212" s="13"/>
      <c r="AE212" s="13"/>
    </row>
    <row r="213" spans="1:31" ht="15.75" customHeight="1" x14ac:dyDescent="0.25">
      <c r="A213" s="1" t="s">
        <v>40</v>
      </c>
      <c r="B213" s="1" t="s">
        <v>40</v>
      </c>
      <c r="C213" s="6"/>
      <c r="D213" s="6"/>
      <c r="E213" s="6"/>
      <c r="F213" s="35"/>
      <c r="G213" s="17"/>
      <c r="H213" s="4" t="s">
        <v>58</v>
      </c>
      <c r="I213" s="4" t="s">
        <v>41</v>
      </c>
      <c r="J213" s="6"/>
      <c r="K213" s="5" t="s">
        <v>41</v>
      </c>
      <c r="L213" s="6"/>
      <c r="M213" s="18"/>
      <c r="N213" s="18"/>
      <c r="O213" s="18"/>
      <c r="P213" s="19"/>
      <c r="Q213" s="2">
        <v>0</v>
      </c>
      <c r="R213" s="2">
        <v>0</v>
      </c>
      <c r="S213" s="3">
        <v>0</v>
      </c>
      <c r="T213" s="4"/>
      <c r="U213" s="19">
        <v>120</v>
      </c>
      <c r="V213" s="4"/>
      <c r="W213" s="19">
        <v>55</v>
      </c>
      <c r="X213" s="4">
        <f t="shared" si="5"/>
        <v>0</v>
      </c>
      <c r="Y213" s="31">
        <f t="shared" si="0"/>
        <v>0</v>
      </c>
      <c r="Z213" s="21">
        <f t="shared" si="1"/>
        <v>0</v>
      </c>
      <c r="AA213" s="32"/>
      <c r="AB213" s="13"/>
      <c r="AC213" s="13"/>
      <c r="AD213" s="13"/>
      <c r="AE213" s="13"/>
    </row>
    <row r="214" spans="1:31" ht="15.75" customHeight="1" x14ac:dyDescent="0.25">
      <c r="A214" s="1" t="s">
        <v>40</v>
      </c>
      <c r="B214" s="1" t="s">
        <v>40</v>
      </c>
      <c r="C214" s="34"/>
      <c r="D214" s="4"/>
      <c r="E214" s="4"/>
      <c r="F214" s="4"/>
      <c r="G214" s="17"/>
      <c r="H214" s="4" t="s">
        <v>58</v>
      </c>
      <c r="I214" s="4" t="s">
        <v>41</v>
      </c>
      <c r="J214" s="23"/>
      <c r="K214" s="5" t="s">
        <v>41</v>
      </c>
      <c r="L214" s="25"/>
      <c r="M214" s="18"/>
      <c r="N214" s="18"/>
      <c r="O214" s="18"/>
      <c r="P214" s="19"/>
      <c r="Q214" s="2">
        <v>0</v>
      </c>
      <c r="R214" s="2">
        <v>0</v>
      </c>
      <c r="S214" s="3">
        <v>0</v>
      </c>
      <c r="T214" s="4"/>
      <c r="U214" s="19">
        <v>120</v>
      </c>
      <c r="V214" s="4"/>
      <c r="W214" s="19">
        <v>55</v>
      </c>
      <c r="X214" s="4">
        <f t="shared" si="5"/>
        <v>0</v>
      </c>
      <c r="Y214" s="31">
        <f t="shared" si="0"/>
        <v>0</v>
      </c>
      <c r="Z214" s="21">
        <f t="shared" si="1"/>
        <v>0</v>
      </c>
      <c r="AA214" s="32"/>
      <c r="AB214" s="13"/>
      <c r="AC214" s="13"/>
      <c r="AD214" s="13"/>
      <c r="AE214" s="13"/>
    </row>
    <row r="215" spans="1:31" ht="15.75" customHeight="1" x14ac:dyDescent="0.25">
      <c r="A215" s="1" t="s">
        <v>40</v>
      </c>
      <c r="B215" s="1" t="s">
        <v>40</v>
      </c>
      <c r="C215" s="34"/>
      <c r="D215" s="4"/>
      <c r="E215" s="4"/>
      <c r="F215" s="4"/>
      <c r="G215" s="17"/>
      <c r="H215" s="4" t="s">
        <v>58</v>
      </c>
      <c r="I215" s="4" t="s">
        <v>41</v>
      </c>
      <c r="J215" s="23"/>
      <c r="K215" s="5" t="s">
        <v>41</v>
      </c>
      <c r="L215" s="25"/>
      <c r="M215" s="18"/>
      <c r="N215" s="18"/>
      <c r="O215" s="18"/>
      <c r="P215" s="19"/>
      <c r="Q215" s="2">
        <v>0</v>
      </c>
      <c r="R215" s="2">
        <v>0</v>
      </c>
      <c r="S215" s="3">
        <v>0</v>
      </c>
      <c r="T215" s="4"/>
      <c r="U215" s="19">
        <v>120</v>
      </c>
      <c r="V215" s="4"/>
      <c r="W215" s="19">
        <v>55</v>
      </c>
      <c r="X215" s="4">
        <f t="shared" si="5"/>
        <v>0</v>
      </c>
      <c r="Y215" s="31">
        <f t="shared" si="0"/>
        <v>0</v>
      </c>
      <c r="Z215" s="21">
        <f t="shared" si="1"/>
        <v>0</v>
      </c>
      <c r="AA215" s="32"/>
      <c r="AB215" s="13"/>
      <c r="AC215" s="13"/>
      <c r="AD215" s="13"/>
      <c r="AE215" s="13"/>
    </row>
    <row r="216" spans="1:31" ht="15.75" customHeight="1" x14ac:dyDescent="0.25">
      <c r="A216" s="1" t="s">
        <v>40</v>
      </c>
      <c r="B216" s="1" t="s">
        <v>40</v>
      </c>
      <c r="C216" s="34"/>
      <c r="D216" s="4"/>
      <c r="E216" s="4"/>
      <c r="F216" s="4"/>
      <c r="G216" s="17"/>
      <c r="H216" s="4" t="s">
        <v>58</v>
      </c>
      <c r="I216" s="4" t="s">
        <v>41</v>
      </c>
      <c r="J216" s="23"/>
      <c r="K216" s="5" t="s">
        <v>41</v>
      </c>
      <c r="L216" s="25"/>
      <c r="M216" s="18"/>
      <c r="N216" s="18"/>
      <c r="O216" s="18"/>
      <c r="P216" s="19"/>
      <c r="Q216" s="2">
        <v>0</v>
      </c>
      <c r="R216" s="2">
        <v>0</v>
      </c>
      <c r="S216" s="3">
        <v>0</v>
      </c>
      <c r="T216" s="4"/>
      <c r="U216" s="19">
        <v>120</v>
      </c>
      <c r="V216" s="4"/>
      <c r="W216" s="19">
        <v>55</v>
      </c>
      <c r="X216" s="4">
        <f t="shared" si="5"/>
        <v>0</v>
      </c>
      <c r="Y216" s="31">
        <f t="shared" si="0"/>
        <v>0</v>
      </c>
      <c r="Z216" s="21">
        <f t="shared" si="1"/>
        <v>0</v>
      </c>
      <c r="AA216" s="32"/>
      <c r="AB216" s="13"/>
      <c r="AC216" s="13"/>
      <c r="AD216" s="13"/>
      <c r="AE216" s="13"/>
    </row>
    <row r="217" spans="1:31" ht="15.75" customHeight="1" x14ac:dyDescent="0.25">
      <c r="A217" s="1" t="s">
        <v>40</v>
      </c>
      <c r="B217" s="1" t="s">
        <v>40</v>
      </c>
      <c r="C217" s="6"/>
      <c r="D217" s="6"/>
      <c r="E217" s="39"/>
      <c r="F217" s="6"/>
      <c r="G217" s="17"/>
      <c r="H217" s="4" t="s">
        <v>58</v>
      </c>
      <c r="I217" s="4" t="s">
        <v>41</v>
      </c>
      <c r="J217" s="6"/>
      <c r="K217" s="5" t="s">
        <v>41</v>
      </c>
      <c r="L217" s="6"/>
      <c r="M217" s="18"/>
      <c r="N217" s="18"/>
      <c r="O217" s="18"/>
      <c r="P217" s="19"/>
      <c r="Q217" s="2">
        <v>0</v>
      </c>
      <c r="R217" s="2">
        <v>0</v>
      </c>
      <c r="S217" s="3">
        <v>0</v>
      </c>
      <c r="T217" s="4"/>
      <c r="U217" s="19">
        <v>120</v>
      </c>
      <c r="V217" s="4"/>
      <c r="W217" s="19">
        <v>55</v>
      </c>
      <c r="X217" s="4">
        <f t="shared" si="5"/>
        <v>0</v>
      </c>
      <c r="Y217" s="31">
        <f t="shared" si="0"/>
        <v>0</v>
      </c>
      <c r="Z217" s="21">
        <f t="shared" si="1"/>
        <v>0</v>
      </c>
      <c r="AA217" s="32"/>
      <c r="AB217" s="13"/>
      <c r="AC217" s="13"/>
      <c r="AD217" s="13"/>
      <c r="AE217" s="13"/>
    </row>
    <row r="218" spans="1:31" ht="15.75" customHeight="1" x14ac:dyDescent="0.25">
      <c r="A218" s="1" t="s">
        <v>40</v>
      </c>
      <c r="B218" s="1" t="s">
        <v>40</v>
      </c>
      <c r="C218" s="6"/>
      <c r="D218" s="6"/>
      <c r="E218" s="39"/>
      <c r="F218" s="6"/>
      <c r="G218" s="17"/>
      <c r="H218" s="4" t="s">
        <v>58</v>
      </c>
      <c r="I218" s="4" t="s">
        <v>41</v>
      </c>
      <c r="J218" s="6"/>
      <c r="K218" s="5" t="s">
        <v>41</v>
      </c>
      <c r="L218" s="6"/>
      <c r="M218" s="18"/>
      <c r="N218" s="18"/>
      <c r="O218" s="18"/>
      <c r="P218" s="19"/>
      <c r="Q218" s="2">
        <v>0</v>
      </c>
      <c r="R218" s="2">
        <v>0</v>
      </c>
      <c r="S218" s="3">
        <v>0</v>
      </c>
      <c r="T218" s="4"/>
      <c r="U218" s="19">
        <v>120</v>
      </c>
      <c r="V218" s="4"/>
      <c r="W218" s="19">
        <v>55</v>
      </c>
      <c r="X218" s="4">
        <f t="shared" si="5"/>
        <v>0</v>
      </c>
      <c r="Y218" s="31">
        <f t="shared" si="0"/>
        <v>0</v>
      </c>
      <c r="Z218" s="21">
        <f t="shared" si="1"/>
        <v>0</v>
      </c>
      <c r="AA218" s="32"/>
      <c r="AB218" s="13"/>
      <c r="AC218" s="13"/>
      <c r="AD218" s="13"/>
      <c r="AE218" s="13"/>
    </row>
    <row r="219" spans="1:31" ht="15.75" customHeight="1" x14ac:dyDescent="0.25">
      <c r="A219" s="1" t="s">
        <v>40</v>
      </c>
      <c r="B219" s="1" t="s">
        <v>40</v>
      </c>
      <c r="C219" s="6"/>
      <c r="D219" s="6"/>
      <c r="E219" s="39"/>
      <c r="F219" s="6"/>
      <c r="G219" s="17"/>
      <c r="H219" s="4" t="s">
        <v>58</v>
      </c>
      <c r="I219" s="4" t="s">
        <v>41</v>
      </c>
      <c r="J219" s="6"/>
      <c r="K219" s="5" t="s">
        <v>41</v>
      </c>
      <c r="L219" s="6"/>
      <c r="M219" s="18"/>
      <c r="N219" s="18"/>
      <c r="O219" s="18"/>
      <c r="P219" s="19"/>
      <c r="Q219" s="2">
        <v>0</v>
      </c>
      <c r="R219" s="2">
        <v>0</v>
      </c>
      <c r="S219" s="3">
        <v>0</v>
      </c>
      <c r="T219" s="4"/>
      <c r="U219" s="19">
        <v>120</v>
      </c>
      <c r="V219" s="4"/>
      <c r="W219" s="19">
        <v>55</v>
      </c>
      <c r="X219" s="4">
        <f t="shared" si="5"/>
        <v>0</v>
      </c>
      <c r="Y219" s="31">
        <f t="shared" si="0"/>
        <v>0</v>
      </c>
      <c r="Z219" s="21">
        <f t="shared" si="1"/>
        <v>0</v>
      </c>
      <c r="AA219" s="32"/>
      <c r="AB219" s="13"/>
      <c r="AC219" s="13"/>
      <c r="AD219" s="13"/>
      <c r="AE219" s="13"/>
    </row>
    <row r="220" spans="1:31" ht="15.75" customHeight="1" x14ac:dyDescent="0.25">
      <c r="A220" s="1" t="s">
        <v>40</v>
      </c>
      <c r="B220" s="1" t="s">
        <v>40</v>
      </c>
      <c r="C220" s="6"/>
      <c r="D220" s="6"/>
      <c r="E220" s="39"/>
      <c r="F220" s="6"/>
      <c r="G220" s="17"/>
      <c r="H220" s="4" t="s">
        <v>58</v>
      </c>
      <c r="I220" s="4" t="s">
        <v>41</v>
      </c>
      <c r="J220" s="6"/>
      <c r="K220" s="5" t="s">
        <v>41</v>
      </c>
      <c r="L220" s="6"/>
      <c r="M220" s="18"/>
      <c r="N220" s="18"/>
      <c r="O220" s="18"/>
      <c r="P220" s="19"/>
      <c r="Q220" s="2">
        <v>0</v>
      </c>
      <c r="R220" s="2">
        <v>0</v>
      </c>
      <c r="S220" s="3">
        <v>0</v>
      </c>
      <c r="T220" s="4"/>
      <c r="U220" s="19">
        <v>120</v>
      </c>
      <c r="V220" s="4"/>
      <c r="W220" s="19">
        <v>55</v>
      </c>
      <c r="X220" s="4">
        <f t="shared" si="5"/>
        <v>0</v>
      </c>
      <c r="Y220" s="31">
        <f t="shared" si="0"/>
        <v>0</v>
      </c>
      <c r="Z220" s="21">
        <f t="shared" si="1"/>
        <v>0</v>
      </c>
      <c r="AA220" s="32"/>
      <c r="AB220" s="13"/>
      <c r="AC220" s="13"/>
      <c r="AD220" s="13"/>
      <c r="AE220" s="13"/>
    </row>
    <row r="221" spans="1:31" ht="15.75" customHeight="1" x14ac:dyDescent="0.25">
      <c r="A221" s="1" t="s">
        <v>40</v>
      </c>
      <c r="B221" s="1" t="s">
        <v>40</v>
      </c>
      <c r="C221" s="6"/>
      <c r="D221" s="6"/>
      <c r="E221" s="6"/>
      <c r="F221" s="6"/>
      <c r="G221" s="17"/>
      <c r="H221" s="4" t="s">
        <v>58</v>
      </c>
      <c r="I221" s="4" t="s">
        <v>41</v>
      </c>
      <c r="J221" s="6"/>
      <c r="K221" s="5" t="s">
        <v>41</v>
      </c>
      <c r="L221" s="6"/>
      <c r="M221" s="18"/>
      <c r="N221" s="18"/>
      <c r="O221" s="18"/>
      <c r="P221" s="19"/>
      <c r="Q221" s="2">
        <v>0</v>
      </c>
      <c r="R221" s="2">
        <v>0</v>
      </c>
      <c r="S221" s="3">
        <v>0</v>
      </c>
      <c r="T221" s="4"/>
      <c r="U221" s="19">
        <v>120</v>
      </c>
      <c r="V221" s="4"/>
      <c r="W221" s="19">
        <v>55</v>
      </c>
      <c r="X221" s="4">
        <f t="shared" si="5"/>
        <v>0</v>
      </c>
      <c r="Y221" s="31">
        <f t="shared" si="0"/>
        <v>0</v>
      </c>
      <c r="Z221" s="21">
        <f t="shared" si="1"/>
        <v>0</v>
      </c>
      <c r="AA221" s="32"/>
      <c r="AB221" s="13"/>
      <c r="AC221" s="13"/>
      <c r="AD221" s="13"/>
      <c r="AE221" s="13"/>
    </row>
    <row r="222" spans="1:31" ht="15.75" customHeight="1" x14ac:dyDescent="0.25">
      <c r="A222" s="1" t="s">
        <v>40</v>
      </c>
      <c r="B222" s="1" t="s">
        <v>40</v>
      </c>
      <c r="C222" s="34"/>
      <c r="D222" s="4"/>
      <c r="E222" s="4"/>
      <c r="F222" s="4"/>
      <c r="G222" s="17"/>
      <c r="H222" s="4" t="s">
        <v>58</v>
      </c>
      <c r="I222" s="4" t="s">
        <v>41</v>
      </c>
      <c r="J222" s="23"/>
      <c r="K222" s="5" t="s">
        <v>41</v>
      </c>
      <c r="L222" s="25"/>
      <c r="M222" s="18"/>
      <c r="N222" s="18"/>
      <c r="O222" s="18"/>
      <c r="P222" s="19"/>
      <c r="Q222" s="2">
        <v>0</v>
      </c>
      <c r="R222" s="2">
        <v>0</v>
      </c>
      <c r="S222" s="3">
        <v>0</v>
      </c>
      <c r="T222" s="4"/>
      <c r="U222" s="19">
        <v>120</v>
      </c>
      <c r="V222" s="4"/>
      <c r="W222" s="19">
        <v>55</v>
      </c>
      <c r="X222" s="4">
        <f t="shared" si="5"/>
        <v>0</v>
      </c>
      <c r="Y222" s="31">
        <f t="shared" si="0"/>
        <v>0</v>
      </c>
      <c r="Z222" s="21">
        <f t="shared" si="1"/>
        <v>0</v>
      </c>
      <c r="AA222" s="32"/>
      <c r="AB222" s="13"/>
      <c r="AC222" s="13"/>
      <c r="AD222" s="13"/>
      <c r="AE222" s="13"/>
    </row>
    <row r="223" spans="1:31" ht="15.75" customHeight="1" x14ac:dyDescent="0.25">
      <c r="A223" s="1" t="s">
        <v>40</v>
      </c>
      <c r="B223" s="1" t="s">
        <v>40</v>
      </c>
      <c r="C223" s="34"/>
      <c r="D223" s="4"/>
      <c r="E223" s="4"/>
      <c r="F223" s="4"/>
      <c r="G223" s="17"/>
      <c r="H223" s="4" t="s">
        <v>58</v>
      </c>
      <c r="I223" s="4" t="s">
        <v>41</v>
      </c>
      <c r="J223" s="23"/>
      <c r="K223" s="5" t="s">
        <v>41</v>
      </c>
      <c r="L223" s="25"/>
      <c r="M223" s="18"/>
      <c r="N223" s="18"/>
      <c r="O223" s="18"/>
      <c r="P223" s="19"/>
      <c r="Q223" s="2">
        <v>0</v>
      </c>
      <c r="R223" s="2">
        <v>0</v>
      </c>
      <c r="S223" s="3">
        <v>0</v>
      </c>
      <c r="T223" s="4"/>
      <c r="U223" s="19">
        <v>120</v>
      </c>
      <c r="V223" s="4"/>
      <c r="W223" s="19">
        <v>55</v>
      </c>
      <c r="X223" s="4">
        <f t="shared" si="5"/>
        <v>0</v>
      </c>
      <c r="Y223" s="31">
        <f t="shared" si="0"/>
        <v>0</v>
      </c>
      <c r="Z223" s="21">
        <f t="shared" si="1"/>
        <v>0</v>
      </c>
      <c r="AA223" s="32"/>
      <c r="AB223" s="13"/>
      <c r="AC223" s="13"/>
      <c r="AD223" s="13"/>
      <c r="AE223" s="13"/>
    </row>
    <row r="224" spans="1:31" ht="15.75" customHeight="1" x14ac:dyDescent="0.25">
      <c r="A224" s="1" t="s">
        <v>40</v>
      </c>
      <c r="B224" s="1" t="s">
        <v>40</v>
      </c>
      <c r="C224" s="34"/>
      <c r="D224" s="4"/>
      <c r="E224" s="4"/>
      <c r="F224" s="4"/>
      <c r="G224" s="17"/>
      <c r="H224" s="4" t="s">
        <v>58</v>
      </c>
      <c r="I224" s="4" t="s">
        <v>41</v>
      </c>
      <c r="J224" s="23"/>
      <c r="K224" s="5" t="s">
        <v>41</v>
      </c>
      <c r="L224" s="25"/>
      <c r="M224" s="18"/>
      <c r="N224" s="18"/>
      <c r="O224" s="18"/>
      <c r="P224" s="19"/>
      <c r="Q224" s="2">
        <v>0</v>
      </c>
      <c r="R224" s="2">
        <v>0</v>
      </c>
      <c r="S224" s="3">
        <v>0</v>
      </c>
      <c r="T224" s="4"/>
      <c r="U224" s="19">
        <v>120</v>
      </c>
      <c r="V224" s="4"/>
      <c r="W224" s="19">
        <v>55</v>
      </c>
      <c r="X224" s="4">
        <f t="shared" si="5"/>
        <v>0</v>
      </c>
      <c r="Y224" s="31">
        <f t="shared" si="0"/>
        <v>0</v>
      </c>
      <c r="Z224" s="21">
        <f t="shared" si="1"/>
        <v>0</v>
      </c>
      <c r="AA224" s="32"/>
      <c r="AB224" s="13"/>
      <c r="AC224" s="13"/>
      <c r="AD224" s="13"/>
      <c r="AE224" s="13"/>
    </row>
    <row r="225" spans="1:31" ht="15.75" customHeight="1" x14ac:dyDescent="0.25">
      <c r="A225" s="1" t="s">
        <v>40</v>
      </c>
      <c r="B225" s="1" t="s">
        <v>40</v>
      </c>
      <c r="C225" s="6"/>
      <c r="D225" s="6"/>
      <c r="E225" s="6"/>
      <c r="F225" s="6"/>
      <c r="G225" s="17"/>
      <c r="H225" s="4" t="s">
        <v>58</v>
      </c>
      <c r="I225" s="4" t="s">
        <v>41</v>
      </c>
      <c r="J225" s="6"/>
      <c r="K225" s="5" t="s">
        <v>41</v>
      </c>
      <c r="L225" s="6"/>
      <c r="M225" s="18"/>
      <c r="N225" s="18"/>
      <c r="O225" s="18"/>
      <c r="P225" s="19"/>
      <c r="Q225" s="2">
        <v>0</v>
      </c>
      <c r="R225" s="2">
        <v>0</v>
      </c>
      <c r="S225" s="3">
        <v>0</v>
      </c>
      <c r="T225" s="4"/>
      <c r="U225" s="19">
        <v>120</v>
      </c>
      <c r="V225" s="4"/>
      <c r="W225" s="19">
        <v>55</v>
      </c>
      <c r="X225" s="4">
        <f t="shared" si="5"/>
        <v>0</v>
      </c>
      <c r="Y225" s="31">
        <f t="shared" si="0"/>
        <v>0</v>
      </c>
      <c r="Z225" s="21">
        <f t="shared" si="1"/>
        <v>0</v>
      </c>
      <c r="AA225" s="32"/>
      <c r="AB225" s="13"/>
      <c r="AC225" s="13"/>
      <c r="AD225" s="13"/>
      <c r="AE225" s="13"/>
    </row>
    <row r="226" spans="1:31" ht="15.75" customHeight="1" x14ac:dyDescent="0.25">
      <c r="A226" s="1" t="s">
        <v>40</v>
      </c>
      <c r="B226" s="1" t="s">
        <v>40</v>
      </c>
      <c r="C226" s="6"/>
      <c r="D226" s="6"/>
      <c r="E226" s="6"/>
      <c r="F226" s="6"/>
      <c r="G226" s="17"/>
      <c r="H226" s="4" t="s">
        <v>58</v>
      </c>
      <c r="I226" s="4" t="s">
        <v>41</v>
      </c>
      <c r="J226" s="6"/>
      <c r="K226" s="5" t="s">
        <v>41</v>
      </c>
      <c r="L226" s="6"/>
      <c r="M226" s="18"/>
      <c r="N226" s="18"/>
      <c r="O226" s="18"/>
      <c r="P226" s="19"/>
      <c r="Q226" s="2">
        <v>0</v>
      </c>
      <c r="R226" s="2">
        <v>0</v>
      </c>
      <c r="S226" s="3">
        <v>0</v>
      </c>
      <c r="T226" s="4"/>
      <c r="U226" s="19">
        <v>120</v>
      </c>
      <c r="V226" s="4"/>
      <c r="W226" s="19">
        <v>55</v>
      </c>
      <c r="X226" s="4">
        <f t="shared" si="5"/>
        <v>0</v>
      </c>
      <c r="Y226" s="31">
        <f t="shared" si="0"/>
        <v>0</v>
      </c>
      <c r="Z226" s="21">
        <f t="shared" si="1"/>
        <v>0</v>
      </c>
      <c r="AA226" s="32"/>
      <c r="AB226" s="13"/>
      <c r="AC226" s="13"/>
      <c r="AD226" s="13"/>
      <c r="AE226" s="13"/>
    </row>
    <row r="227" spans="1:31" ht="15.75" customHeight="1" x14ac:dyDescent="0.25">
      <c r="A227" s="1" t="s">
        <v>40</v>
      </c>
      <c r="B227" s="1" t="s">
        <v>40</v>
      </c>
      <c r="C227" s="6"/>
      <c r="D227" s="6"/>
      <c r="E227" s="6"/>
      <c r="F227" s="6"/>
      <c r="G227" s="17"/>
      <c r="H227" s="4" t="s">
        <v>58</v>
      </c>
      <c r="I227" s="4" t="s">
        <v>41</v>
      </c>
      <c r="J227" s="6"/>
      <c r="K227" s="5" t="s">
        <v>41</v>
      </c>
      <c r="L227" s="6"/>
      <c r="M227" s="18"/>
      <c r="N227" s="18"/>
      <c r="O227" s="18"/>
      <c r="P227" s="19"/>
      <c r="Q227" s="2">
        <v>0</v>
      </c>
      <c r="R227" s="2">
        <v>0</v>
      </c>
      <c r="S227" s="3">
        <v>0</v>
      </c>
      <c r="T227" s="4"/>
      <c r="U227" s="19">
        <v>120</v>
      </c>
      <c r="V227" s="4"/>
      <c r="W227" s="19">
        <v>55</v>
      </c>
      <c r="X227" s="4">
        <f t="shared" si="5"/>
        <v>0</v>
      </c>
      <c r="Y227" s="31">
        <f t="shared" si="0"/>
        <v>0</v>
      </c>
      <c r="Z227" s="21">
        <f t="shared" si="1"/>
        <v>0</v>
      </c>
      <c r="AA227" s="32"/>
      <c r="AB227" s="13"/>
      <c r="AC227" s="13"/>
      <c r="AD227" s="13"/>
      <c r="AE227" s="13"/>
    </row>
    <row r="228" spans="1:31" ht="15.75" customHeight="1" x14ac:dyDescent="0.25">
      <c r="A228" s="1" t="s">
        <v>40</v>
      </c>
      <c r="B228" s="1" t="s">
        <v>40</v>
      </c>
      <c r="C228" s="34"/>
      <c r="D228" s="4"/>
      <c r="E228" s="4"/>
      <c r="F228" s="4"/>
      <c r="G228" s="17"/>
      <c r="H228" s="4" t="s">
        <v>58</v>
      </c>
      <c r="I228" s="4" t="s">
        <v>41</v>
      </c>
      <c r="J228" s="23"/>
      <c r="K228" s="5" t="s">
        <v>41</v>
      </c>
      <c r="L228" s="25"/>
      <c r="M228" s="18"/>
      <c r="N228" s="18"/>
      <c r="O228" s="18"/>
      <c r="P228" s="19"/>
      <c r="Q228" s="2">
        <v>0</v>
      </c>
      <c r="R228" s="2">
        <v>0</v>
      </c>
      <c r="S228" s="3">
        <v>0</v>
      </c>
      <c r="T228" s="4"/>
      <c r="U228" s="19">
        <v>120</v>
      </c>
      <c r="V228" s="4"/>
      <c r="W228" s="19">
        <v>55</v>
      </c>
      <c r="X228" s="4">
        <f t="shared" si="5"/>
        <v>0</v>
      </c>
      <c r="Y228" s="31">
        <f t="shared" si="0"/>
        <v>0</v>
      </c>
      <c r="Z228" s="21">
        <f t="shared" si="1"/>
        <v>0</v>
      </c>
      <c r="AA228" s="32"/>
      <c r="AB228" s="13"/>
      <c r="AC228" s="13"/>
      <c r="AD228" s="13"/>
      <c r="AE228" s="13"/>
    </row>
    <row r="229" spans="1:31" ht="15.75" customHeight="1" x14ac:dyDescent="0.25">
      <c r="A229" s="1" t="s">
        <v>40</v>
      </c>
      <c r="B229" s="1" t="s">
        <v>40</v>
      </c>
      <c r="C229" s="34"/>
      <c r="D229" s="4"/>
      <c r="E229" s="4"/>
      <c r="F229" s="4"/>
      <c r="G229" s="17"/>
      <c r="H229" s="4" t="s">
        <v>58</v>
      </c>
      <c r="I229" s="4" t="s">
        <v>41</v>
      </c>
      <c r="J229" s="23"/>
      <c r="K229" s="5" t="s">
        <v>41</v>
      </c>
      <c r="L229" s="25"/>
      <c r="M229" s="18"/>
      <c r="N229" s="18"/>
      <c r="O229" s="18"/>
      <c r="P229" s="19"/>
      <c r="Q229" s="2">
        <v>0</v>
      </c>
      <c r="R229" s="2">
        <v>0</v>
      </c>
      <c r="S229" s="3">
        <v>0</v>
      </c>
      <c r="T229" s="4"/>
      <c r="U229" s="19">
        <v>120</v>
      </c>
      <c r="V229" s="4"/>
      <c r="W229" s="19">
        <v>55</v>
      </c>
      <c r="X229" s="4">
        <f t="shared" si="5"/>
        <v>0</v>
      </c>
      <c r="Y229" s="31">
        <f t="shared" si="0"/>
        <v>0</v>
      </c>
      <c r="Z229" s="21">
        <f t="shared" si="1"/>
        <v>0</v>
      </c>
      <c r="AA229" s="32"/>
      <c r="AB229" s="13"/>
      <c r="AC229" s="13"/>
      <c r="AD229" s="13"/>
      <c r="AE229" s="13"/>
    </row>
    <row r="230" spans="1:31" ht="15.75" customHeight="1" x14ac:dyDescent="0.25">
      <c r="A230" s="1" t="s">
        <v>40</v>
      </c>
      <c r="B230" s="1" t="s">
        <v>40</v>
      </c>
      <c r="C230" s="34"/>
      <c r="D230" s="4"/>
      <c r="E230" s="4"/>
      <c r="F230" s="4"/>
      <c r="G230" s="17"/>
      <c r="H230" s="4" t="s">
        <v>58</v>
      </c>
      <c r="I230" s="4" t="s">
        <v>41</v>
      </c>
      <c r="J230" s="23"/>
      <c r="K230" s="5" t="s">
        <v>41</v>
      </c>
      <c r="L230" s="25"/>
      <c r="M230" s="18"/>
      <c r="N230" s="18"/>
      <c r="O230" s="18"/>
      <c r="P230" s="19"/>
      <c r="Q230" s="2">
        <v>0</v>
      </c>
      <c r="R230" s="2">
        <v>0</v>
      </c>
      <c r="S230" s="3">
        <v>0</v>
      </c>
      <c r="T230" s="4"/>
      <c r="U230" s="19">
        <v>120</v>
      </c>
      <c r="V230" s="4"/>
      <c r="W230" s="19">
        <v>55</v>
      </c>
      <c r="X230" s="4">
        <f t="shared" si="5"/>
        <v>0</v>
      </c>
      <c r="Y230" s="31">
        <f t="shared" si="0"/>
        <v>0</v>
      </c>
      <c r="Z230" s="21">
        <f t="shared" si="1"/>
        <v>0</v>
      </c>
      <c r="AA230" s="32"/>
      <c r="AB230" s="13"/>
      <c r="AC230" s="13"/>
      <c r="AD230" s="13"/>
      <c r="AE230" s="13"/>
    </row>
    <row r="231" spans="1:31" ht="15.75" customHeight="1" x14ac:dyDescent="0.25">
      <c r="A231" s="1" t="s">
        <v>40</v>
      </c>
      <c r="B231" s="1" t="s">
        <v>40</v>
      </c>
      <c r="C231" s="6"/>
      <c r="D231" s="6"/>
      <c r="E231" s="6"/>
      <c r="F231" s="35"/>
      <c r="G231" s="17"/>
      <c r="H231" s="4" t="s">
        <v>58</v>
      </c>
      <c r="I231" s="4" t="s">
        <v>41</v>
      </c>
      <c r="J231" s="6"/>
      <c r="K231" s="5" t="s">
        <v>41</v>
      </c>
      <c r="L231" s="6"/>
      <c r="M231" s="18"/>
      <c r="N231" s="18"/>
      <c r="O231" s="18"/>
      <c r="P231" s="19"/>
      <c r="Q231" s="2">
        <v>0</v>
      </c>
      <c r="R231" s="2">
        <v>0</v>
      </c>
      <c r="S231" s="3">
        <v>0</v>
      </c>
      <c r="T231" s="4"/>
      <c r="U231" s="19">
        <v>120</v>
      </c>
      <c r="V231" s="4"/>
      <c r="W231" s="19">
        <v>55</v>
      </c>
      <c r="X231" s="4">
        <f t="shared" si="5"/>
        <v>0</v>
      </c>
      <c r="Y231" s="31">
        <f t="shared" si="0"/>
        <v>0</v>
      </c>
      <c r="Z231" s="21">
        <f t="shared" si="1"/>
        <v>0</v>
      </c>
      <c r="AA231" s="32"/>
      <c r="AB231" s="13"/>
      <c r="AC231" s="13"/>
      <c r="AD231" s="13"/>
      <c r="AE231" s="13"/>
    </row>
    <row r="232" spans="1:31" ht="15.75" customHeight="1" x14ac:dyDescent="0.25">
      <c r="A232" s="1" t="s">
        <v>40</v>
      </c>
      <c r="B232" s="1" t="s">
        <v>40</v>
      </c>
      <c r="C232" s="6"/>
      <c r="D232" s="6"/>
      <c r="E232" s="6"/>
      <c r="F232" s="35"/>
      <c r="G232" s="17"/>
      <c r="H232" s="4" t="s">
        <v>58</v>
      </c>
      <c r="I232" s="4" t="s">
        <v>41</v>
      </c>
      <c r="J232" s="6"/>
      <c r="K232" s="5" t="s">
        <v>41</v>
      </c>
      <c r="L232" s="6"/>
      <c r="M232" s="18"/>
      <c r="N232" s="18"/>
      <c r="O232" s="18"/>
      <c r="P232" s="19"/>
      <c r="Q232" s="2">
        <v>0</v>
      </c>
      <c r="R232" s="2">
        <v>0</v>
      </c>
      <c r="S232" s="3">
        <v>0</v>
      </c>
      <c r="T232" s="4"/>
      <c r="U232" s="19">
        <v>120</v>
      </c>
      <c r="V232" s="4"/>
      <c r="W232" s="19">
        <v>55</v>
      </c>
      <c r="X232" s="4">
        <f t="shared" si="5"/>
        <v>0</v>
      </c>
      <c r="Y232" s="31">
        <f t="shared" si="0"/>
        <v>0</v>
      </c>
      <c r="Z232" s="21">
        <f t="shared" si="1"/>
        <v>0</v>
      </c>
      <c r="AA232" s="32"/>
      <c r="AB232" s="13"/>
      <c r="AC232" s="13"/>
      <c r="AD232" s="13"/>
      <c r="AE232" s="13"/>
    </row>
    <row r="233" spans="1:31" ht="15.75" customHeight="1" x14ac:dyDescent="0.25">
      <c r="A233" s="1" t="s">
        <v>40</v>
      </c>
      <c r="B233" s="1" t="s">
        <v>40</v>
      </c>
      <c r="C233" s="6"/>
      <c r="D233" s="6"/>
      <c r="E233" s="6"/>
      <c r="F233" s="35"/>
      <c r="G233" s="17"/>
      <c r="H233" s="4" t="s">
        <v>58</v>
      </c>
      <c r="I233" s="4" t="s">
        <v>41</v>
      </c>
      <c r="J233" s="6"/>
      <c r="K233" s="5" t="s">
        <v>41</v>
      </c>
      <c r="L233" s="6"/>
      <c r="M233" s="18"/>
      <c r="N233" s="18"/>
      <c r="O233" s="18"/>
      <c r="P233" s="19"/>
      <c r="Q233" s="2">
        <v>0</v>
      </c>
      <c r="R233" s="2">
        <v>0</v>
      </c>
      <c r="S233" s="3">
        <v>0</v>
      </c>
      <c r="T233" s="4"/>
      <c r="U233" s="19">
        <v>120</v>
      </c>
      <c r="V233" s="4"/>
      <c r="W233" s="19">
        <v>55</v>
      </c>
      <c r="X233" s="4">
        <f t="shared" si="5"/>
        <v>0</v>
      </c>
      <c r="Y233" s="31">
        <f t="shared" si="0"/>
        <v>0</v>
      </c>
      <c r="Z233" s="21">
        <f t="shared" si="1"/>
        <v>0</v>
      </c>
      <c r="AA233" s="32"/>
      <c r="AB233" s="13"/>
      <c r="AC233" s="13"/>
      <c r="AD233" s="13"/>
      <c r="AE233" s="13"/>
    </row>
    <row r="234" spans="1:31" ht="15.75" customHeight="1" x14ac:dyDescent="0.25">
      <c r="A234" s="1" t="s">
        <v>40</v>
      </c>
      <c r="B234" s="1" t="s">
        <v>40</v>
      </c>
      <c r="C234" s="6"/>
      <c r="D234" s="6"/>
      <c r="E234" s="6"/>
      <c r="F234" s="35"/>
      <c r="G234" s="17"/>
      <c r="H234" s="4" t="s">
        <v>58</v>
      </c>
      <c r="I234" s="4" t="s">
        <v>41</v>
      </c>
      <c r="J234" s="6"/>
      <c r="K234" s="5" t="s">
        <v>41</v>
      </c>
      <c r="L234" s="6"/>
      <c r="M234" s="18"/>
      <c r="N234" s="18"/>
      <c r="O234" s="18"/>
      <c r="P234" s="19"/>
      <c r="Q234" s="2">
        <v>0</v>
      </c>
      <c r="R234" s="2">
        <v>0</v>
      </c>
      <c r="S234" s="3">
        <v>0</v>
      </c>
      <c r="T234" s="4"/>
      <c r="U234" s="19">
        <v>120</v>
      </c>
      <c r="V234" s="4"/>
      <c r="W234" s="19">
        <v>55</v>
      </c>
      <c r="X234" s="4">
        <f t="shared" si="5"/>
        <v>0</v>
      </c>
      <c r="Y234" s="31">
        <f t="shared" si="0"/>
        <v>0</v>
      </c>
      <c r="Z234" s="21">
        <f t="shared" si="1"/>
        <v>0</v>
      </c>
      <c r="AA234" s="32"/>
      <c r="AB234" s="13"/>
      <c r="AC234" s="13"/>
      <c r="AD234" s="13"/>
      <c r="AE234" s="13"/>
    </row>
    <row r="235" spans="1:31" ht="15.75" customHeight="1" x14ac:dyDescent="0.25">
      <c r="A235" s="1" t="s">
        <v>40</v>
      </c>
      <c r="B235" s="1" t="s">
        <v>40</v>
      </c>
      <c r="C235" s="6"/>
      <c r="D235" s="6"/>
      <c r="E235" s="6"/>
      <c r="F235" s="35"/>
      <c r="G235" s="17"/>
      <c r="H235" s="4" t="s">
        <v>58</v>
      </c>
      <c r="I235" s="4" t="s">
        <v>41</v>
      </c>
      <c r="J235" s="6"/>
      <c r="K235" s="5" t="s">
        <v>41</v>
      </c>
      <c r="L235" s="6"/>
      <c r="M235" s="18"/>
      <c r="N235" s="18"/>
      <c r="O235" s="18"/>
      <c r="P235" s="19"/>
      <c r="Q235" s="2">
        <v>0</v>
      </c>
      <c r="R235" s="2">
        <v>0</v>
      </c>
      <c r="S235" s="3">
        <v>0</v>
      </c>
      <c r="T235" s="4"/>
      <c r="U235" s="19">
        <v>120</v>
      </c>
      <c r="V235" s="4"/>
      <c r="W235" s="19">
        <v>55</v>
      </c>
      <c r="X235" s="4">
        <f t="shared" si="5"/>
        <v>0</v>
      </c>
      <c r="Y235" s="31">
        <f t="shared" si="0"/>
        <v>0</v>
      </c>
      <c r="Z235" s="21">
        <f t="shared" si="1"/>
        <v>0</v>
      </c>
      <c r="AA235" s="32"/>
      <c r="AB235" s="13"/>
      <c r="AC235" s="13"/>
      <c r="AD235" s="13"/>
      <c r="AE235" s="13"/>
    </row>
    <row r="236" spans="1:31" ht="15.75" customHeight="1" x14ac:dyDescent="0.25">
      <c r="A236" s="1" t="s">
        <v>40</v>
      </c>
      <c r="B236" s="1" t="s">
        <v>40</v>
      </c>
      <c r="C236" s="6"/>
      <c r="D236" s="6"/>
      <c r="E236" s="6"/>
      <c r="F236" s="35"/>
      <c r="G236" s="17"/>
      <c r="H236" s="4" t="s">
        <v>58</v>
      </c>
      <c r="I236" s="4" t="s">
        <v>41</v>
      </c>
      <c r="J236" s="6"/>
      <c r="K236" s="5" t="s">
        <v>41</v>
      </c>
      <c r="L236" s="6"/>
      <c r="M236" s="18"/>
      <c r="N236" s="18"/>
      <c r="O236" s="18"/>
      <c r="P236" s="19"/>
      <c r="Q236" s="2">
        <v>0</v>
      </c>
      <c r="R236" s="2">
        <v>0</v>
      </c>
      <c r="S236" s="3">
        <v>0</v>
      </c>
      <c r="T236" s="4"/>
      <c r="U236" s="19">
        <v>120</v>
      </c>
      <c r="V236" s="4"/>
      <c r="W236" s="19">
        <v>55</v>
      </c>
      <c r="X236" s="4">
        <f t="shared" si="5"/>
        <v>0</v>
      </c>
      <c r="Y236" s="31">
        <f t="shared" si="0"/>
        <v>0</v>
      </c>
      <c r="Z236" s="21">
        <f t="shared" si="1"/>
        <v>0</v>
      </c>
      <c r="AA236" s="32"/>
      <c r="AB236" s="13"/>
      <c r="AC236" s="13"/>
      <c r="AD236" s="13"/>
      <c r="AE236" s="13"/>
    </row>
    <row r="237" spans="1:31" ht="15.75" customHeight="1" x14ac:dyDescent="0.25">
      <c r="A237" s="1" t="s">
        <v>40</v>
      </c>
      <c r="B237" s="1" t="s">
        <v>40</v>
      </c>
      <c r="C237" s="6"/>
      <c r="D237" s="6"/>
      <c r="E237" s="6"/>
      <c r="F237" s="35"/>
      <c r="G237" s="17"/>
      <c r="H237" s="4" t="s">
        <v>58</v>
      </c>
      <c r="I237" s="4" t="s">
        <v>41</v>
      </c>
      <c r="J237" s="6"/>
      <c r="K237" s="5" t="s">
        <v>41</v>
      </c>
      <c r="L237" s="6"/>
      <c r="M237" s="18"/>
      <c r="N237" s="18"/>
      <c r="O237" s="18"/>
      <c r="P237" s="19"/>
      <c r="Q237" s="2">
        <v>0</v>
      </c>
      <c r="R237" s="2">
        <v>0</v>
      </c>
      <c r="S237" s="3">
        <v>0</v>
      </c>
      <c r="T237" s="4"/>
      <c r="U237" s="19">
        <v>120</v>
      </c>
      <c r="V237" s="4"/>
      <c r="W237" s="19">
        <v>55</v>
      </c>
      <c r="X237" s="4">
        <f t="shared" si="5"/>
        <v>0</v>
      </c>
      <c r="Y237" s="31">
        <f t="shared" si="0"/>
        <v>0</v>
      </c>
      <c r="Z237" s="21">
        <f t="shared" si="1"/>
        <v>0</v>
      </c>
      <c r="AA237" s="32"/>
      <c r="AB237" s="13"/>
      <c r="AC237" s="13"/>
      <c r="AD237" s="13"/>
      <c r="AE237" s="13"/>
    </row>
    <row r="238" spans="1:31" ht="15.75" customHeight="1" x14ac:dyDescent="0.25">
      <c r="A238" s="1" t="s">
        <v>40</v>
      </c>
      <c r="B238" s="1" t="s">
        <v>40</v>
      </c>
      <c r="C238" s="6"/>
      <c r="D238" s="6"/>
      <c r="E238" s="6"/>
      <c r="F238" s="35"/>
      <c r="G238" s="17"/>
      <c r="H238" s="4" t="s">
        <v>58</v>
      </c>
      <c r="I238" s="4" t="s">
        <v>41</v>
      </c>
      <c r="J238" s="6"/>
      <c r="K238" s="5" t="s">
        <v>41</v>
      </c>
      <c r="L238" s="6"/>
      <c r="M238" s="18"/>
      <c r="N238" s="18"/>
      <c r="O238" s="18"/>
      <c r="P238" s="19"/>
      <c r="Q238" s="2">
        <v>0</v>
      </c>
      <c r="R238" s="2">
        <v>0</v>
      </c>
      <c r="S238" s="3">
        <v>0</v>
      </c>
      <c r="T238" s="4"/>
      <c r="U238" s="19">
        <v>120</v>
      </c>
      <c r="V238" s="4"/>
      <c r="W238" s="19">
        <v>55</v>
      </c>
      <c r="X238" s="4">
        <f t="shared" si="5"/>
        <v>0</v>
      </c>
      <c r="Y238" s="31">
        <f t="shared" si="0"/>
        <v>0</v>
      </c>
      <c r="Z238" s="21">
        <f t="shared" si="1"/>
        <v>0</v>
      </c>
      <c r="AA238" s="32"/>
      <c r="AB238" s="13"/>
      <c r="AC238" s="13"/>
      <c r="AD238" s="13"/>
      <c r="AE238" s="13"/>
    </row>
    <row r="239" spans="1:31" ht="15.75" customHeight="1" x14ac:dyDescent="0.25">
      <c r="A239" s="1" t="s">
        <v>40</v>
      </c>
      <c r="B239" s="1" t="s">
        <v>40</v>
      </c>
      <c r="C239" s="6"/>
      <c r="D239" s="6"/>
      <c r="E239" s="6"/>
      <c r="F239" s="35"/>
      <c r="G239" s="17"/>
      <c r="H239" s="4" t="s">
        <v>58</v>
      </c>
      <c r="I239" s="4" t="s">
        <v>41</v>
      </c>
      <c r="J239" s="6"/>
      <c r="K239" s="5" t="s">
        <v>41</v>
      </c>
      <c r="L239" s="6"/>
      <c r="M239" s="18"/>
      <c r="N239" s="18"/>
      <c r="O239" s="18"/>
      <c r="P239" s="19"/>
      <c r="Q239" s="2">
        <v>0</v>
      </c>
      <c r="R239" s="2">
        <v>0</v>
      </c>
      <c r="S239" s="3">
        <v>0</v>
      </c>
      <c r="T239" s="4"/>
      <c r="U239" s="19">
        <v>120</v>
      </c>
      <c r="V239" s="4"/>
      <c r="W239" s="19">
        <v>55</v>
      </c>
      <c r="X239" s="4">
        <f t="shared" si="5"/>
        <v>0</v>
      </c>
      <c r="Y239" s="31">
        <f t="shared" si="0"/>
        <v>0</v>
      </c>
      <c r="Z239" s="21">
        <f t="shared" si="1"/>
        <v>0</v>
      </c>
      <c r="AA239" s="32"/>
      <c r="AB239" s="13"/>
      <c r="AC239" s="13"/>
      <c r="AD239" s="13"/>
      <c r="AE239" s="13"/>
    </row>
    <row r="240" spans="1:31" ht="15.75" customHeight="1" x14ac:dyDescent="0.25">
      <c r="A240" s="1" t="s">
        <v>40</v>
      </c>
      <c r="B240" s="1" t="s">
        <v>40</v>
      </c>
      <c r="C240" s="6"/>
      <c r="D240" s="6"/>
      <c r="E240" s="6"/>
      <c r="F240" s="35"/>
      <c r="G240" s="17"/>
      <c r="H240" s="4" t="s">
        <v>58</v>
      </c>
      <c r="I240" s="4" t="s">
        <v>41</v>
      </c>
      <c r="J240" s="6"/>
      <c r="K240" s="5" t="s">
        <v>41</v>
      </c>
      <c r="L240" s="6"/>
      <c r="M240" s="18"/>
      <c r="N240" s="18"/>
      <c r="O240" s="18"/>
      <c r="P240" s="19"/>
      <c r="Q240" s="2">
        <v>0</v>
      </c>
      <c r="R240" s="2">
        <v>0</v>
      </c>
      <c r="S240" s="3">
        <v>0</v>
      </c>
      <c r="T240" s="4"/>
      <c r="U240" s="19">
        <v>120</v>
      </c>
      <c r="V240" s="4"/>
      <c r="W240" s="19">
        <v>55</v>
      </c>
      <c r="X240" s="4">
        <f t="shared" si="5"/>
        <v>0</v>
      </c>
      <c r="Y240" s="31">
        <f t="shared" si="0"/>
        <v>0</v>
      </c>
      <c r="Z240" s="21">
        <f t="shared" si="1"/>
        <v>0</v>
      </c>
      <c r="AA240" s="32"/>
      <c r="AB240" s="13"/>
      <c r="AC240" s="13"/>
      <c r="AD240" s="13"/>
      <c r="AE240" s="13"/>
    </row>
    <row r="241" spans="1:31" ht="15.75" customHeight="1" x14ac:dyDescent="0.25">
      <c r="A241" s="1" t="s">
        <v>40</v>
      </c>
      <c r="B241" s="1" t="s">
        <v>40</v>
      </c>
      <c r="C241" s="6"/>
      <c r="D241" s="6"/>
      <c r="E241" s="6"/>
      <c r="F241" s="35"/>
      <c r="G241" s="17"/>
      <c r="H241" s="4" t="s">
        <v>58</v>
      </c>
      <c r="I241" s="4" t="s">
        <v>41</v>
      </c>
      <c r="J241" s="6"/>
      <c r="K241" s="5" t="s">
        <v>41</v>
      </c>
      <c r="L241" s="6"/>
      <c r="M241" s="18"/>
      <c r="N241" s="18"/>
      <c r="O241" s="18"/>
      <c r="P241" s="19"/>
      <c r="Q241" s="2">
        <v>0</v>
      </c>
      <c r="R241" s="2">
        <v>0</v>
      </c>
      <c r="S241" s="3">
        <v>0</v>
      </c>
      <c r="T241" s="4"/>
      <c r="U241" s="19">
        <v>120</v>
      </c>
      <c r="V241" s="4"/>
      <c r="W241" s="19">
        <v>55</v>
      </c>
      <c r="X241" s="4">
        <f t="shared" si="5"/>
        <v>0</v>
      </c>
      <c r="Y241" s="31">
        <f t="shared" si="0"/>
        <v>0</v>
      </c>
      <c r="Z241" s="21">
        <f t="shared" si="1"/>
        <v>0</v>
      </c>
      <c r="AA241" s="32"/>
      <c r="AB241" s="13"/>
      <c r="AC241" s="13"/>
      <c r="AD241" s="13"/>
      <c r="AE241" s="13"/>
    </row>
    <row r="242" spans="1:31" ht="15.75" customHeight="1" x14ac:dyDescent="0.25">
      <c r="A242" s="1" t="s">
        <v>40</v>
      </c>
      <c r="B242" s="1" t="s">
        <v>40</v>
      </c>
      <c r="C242" s="6"/>
      <c r="D242" s="6"/>
      <c r="E242" s="6"/>
      <c r="F242" s="35"/>
      <c r="G242" s="17"/>
      <c r="H242" s="4" t="s">
        <v>58</v>
      </c>
      <c r="I242" s="4" t="s">
        <v>41</v>
      </c>
      <c r="J242" s="6"/>
      <c r="K242" s="5" t="s">
        <v>41</v>
      </c>
      <c r="L242" s="6"/>
      <c r="M242" s="18"/>
      <c r="N242" s="18"/>
      <c r="O242" s="18"/>
      <c r="P242" s="19"/>
      <c r="Q242" s="2">
        <v>0</v>
      </c>
      <c r="R242" s="2">
        <v>0</v>
      </c>
      <c r="S242" s="3">
        <v>0</v>
      </c>
      <c r="T242" s="4"/>
      <c r="U242" s="19">
        <v>120</v>
      </c>
      <c r="V242" s="4"/>
      <c r="W242" s="19">
        <v>55</v>
      </c>
      <c r="X242" s="4">
        <f t="shared" si="5"/>
        <v>0</v>
      </c>
      <c r="Y242" s="31">
        <f t="shared" si="0"/>
        <v>0</v>
      </c>
      <c r="Z242" s="21">
        <f t="shared" si="1"/>
        <v>0</v>
      </c>
      <c r="AA242" s="32"/>
      <c r="AB242" s="13"/>
      <c r="AC242" s="13"/>
      <c r="AD242" s="13"/>
      <c r="AE242" s="13"/>
    </row>
    <row r="243" spans="1:31" ht="15.75" customHeight="1" x14ac:dyDescent="0.25">
      <c r="A243" s="1" t="s">
        <v>40</v>
      </c>
      <c r="B243" s="1" t="s">
        <v>40</v>
      </c>
      <c r="C243" s="6"/>
      <c r="D243" s="6"/>
      <c r="E243" s="6"/>
      <c r="F243" s="35"/>
      <c r="G243" s="17"/>
      <c r="H243" s="4" t="s">
        <v>58</v>
      </c>
      <c r="I243" s="4" t="s">
        <v>41</v>
      </c>
      <c r="J243" s="6"/>
      <c r="K243" s="5" t="s">
        <v>41</v>
      </c>
      <c r="L243" s="6"/>
      <c r="M243" s="18"/>
      <c r="N243" s="18"/>
      <c r="O243" s="18"/>
      <c r="P243" s="19"/>
      <c r="Q243" s="2">
        <v>0</v>
      </c>
      <c r="R243" s="2">
        <v>0</v>
      </c>
      <c r="S243" s="3">
        <v>0</v>
      </c>
      <c r="T243" s="4"/>
      <c r="U243" s="19">
        <v>120</v>
      </c>
      <c r="V243" s="4"/>
      <c r="W243" s="19">
        <v>55</v>
      </c>
      <c r="X243" s="4">
        <f t="shared" si="5"/>
        <v>0</v>
      </c>
      <c r="Y243" s="31">
        <f t="shared" si="0"/>
        <v>0</v>
      </c>
      <c r="Z243" s="21">
        <f t="shared" si="1"/>
        <v>0</v>
      </c>
      <c r="AA243" s="32"/>
      <c r="AB243" s="13"/>
      <c r="AC243" s="13"/>
      <c r="AD243" s="13"/>
      <c r="AE243" s="13"/>
    </row>
    <row r="244" spans="1:31" ht="15.75" customHeight="1" x14ac:dyDescent="0.25">
      <c r="A244" s="1" t="s">
        <v>40</v>
      </c>
      <c r="B244" s="1" t="s">
        <v>40</v>
      </c>
      <c r="C244" s="6"/>
      <c r="D244" s="6"/>
      <c r="E244" s="6"/>
      <c r="F244" s="35"/>
      <c r="G244" s="17"/>
      <c r="H244" s="4" t="s">
        <v>58</v>
      </c>
      <c r="I244" s="4" t="s">
        <v>41</v>
      </c>
      <c r="J244" s="6"/>
      <c r="K244" s="5" t="s">
        <v>41</v>
      </c>
      <c r="L244" s="6"/>
      <c r="M244" s="18"/>
      <c r="N244" s="18"/>
      <c r="O244" s="18"/>
      <c r="P244" s="19"/>
      <c r="Q244" s="2">
        <v>0</v>
      </c>
      <c r="R244" s="2">
        <v>0</v>
      </c>
      <c r="S244" s="3">
        <v>0</v>
      </c>
      <c r="T244" s="4"/>
      <c r="U244" s="19">
        <v>120</v>
      </c>
      <c r="V244" s="4"/>
      <c r="W244" s="19">
        <v>55</v>
      </c>
      <c r="X244" s="4">
        <f t="shared" si="5"/>
        <v>0</v>
      </c>
      <c r="Y244" s="31">
        <f t="shared" si="0"/>
        <v>0</v>
      </c>
      <c r="Z244" s="21">
        <f t="shared" si="1"/>
        <v>0</v>
      </c>
      <c r="AA244" s="32"/>
      <c r="AB244" s="13"/>
      <c r="AC244" s="13"/>
      <c r="AD244" s="13"/>
      <c r="AE244" s="13"/>
    </row>
    <row r="245" spans="1:31" ht="15.75" customHeight="1" x14ac:dyDescent="0.25">
      <c r="A245" s="1" t="s">
        <v>40</v>
      </c>
      <c r="B245" s="1" t="s">
        <v>40</v>
      </c>
      <c r="C245" s="6"/>
      <c r="D245" s="6"/>
      <c r="E245" s="6"/>
      <c r="F245" s="35"/>
      <c r="G245" s="17"/>
      <c r="H245" s="4" t="s">
        <v>58</v>
      </c>
      <c r="I245" s="4" t="s">
        <v>41</v>
      </c>
      <c r="J245" s="6"/>
      <c r="K245" s="5" t="s">
        <v>41</v>
      </c>
      <c r="L245" s="6"/>
      <c r="M245" s="18"/>
      <c r="N245" s="18"/>
      <c r="O245" s="18"/>
      <c r="P245" s="19"/>
      <c r="Q245" s="2">
        <v>0</v>
      </c>
      <c r="R245" s="2">
        <v>0</v>
      </c>
      <c r="S245" s="3">
        <v>0</v>
      </c>
      <c r="T245" s="4"/>
      <c r="U245" s="19">
        <v>120</v>
      </c>
      <c r="V245" s="4"/>
      <c r="W245" s="19">
        <v>55</v>
      </c>
      <c r="X245" s="4">
        <f t="shared" si="5"/>
        <v>0</v>
      </c>
      <c r="Y245" s="31">
        <f t="shared" si="0"/>
        <v>0</v>
      </c>
      <c r="Z245" s="21">
        <f t="shared" si="1"/>
        <v>0</v>
      </c>
      <c r="AA245" s="32"/>
      <c r="AB245" s="13"/>
      <c r="AC245" s="13"/>
      <c r="AD245" s="13"/>
      <c r="AE245" s="13"/>
    </row>
    <row r="246" spans="1:31" ht="15.75" customHeight="1" x14ac:dyDescent="0.25">
      <c r="A246" s="1" t="s">
        <v>40</v>
      </c>
      <c r="B246" s="1" t="s">
        <v>40</v>
      </c>
      <c r="C246" s="6"/>
      <c r="D246" s="6"/>
      <c r="E246" s="6"/>
      <c r="F246" s="35"/>
      <c r="G246" s="17"/>
      <c r="H246" s="4" t="s">
        <v>58</v>
      </c>
      <c r="I246" s="4" t="s">
        <v>41</v>
      </c>
      <c r="J246" s="6"/>
      <c r="K246" s="5" t="s">
        <v>41</v>
      </c>
      <c r="L246" s="6"/>
      <c r="M246" s="18"/>
      <c r="N246" s="18"/>
      <c r="O246" s="18"/>
      <c r="P246" s="19"/>
      <c r="Q246" s="2">
        <v>0</v>
      </c>
      <c r="R246" s="2">
        <v>0</v>
      </c>
      <c r="S246" s="3">
        <v>0</v>
      </c>
      <c r="T246" s="4"/>
      <c r="U246" s="19">
        <v>120</v>
      </c>
      <c r="V246" s="4"/>
      <c r="W246" s="19">
        <v>55</v>
      </c>
      <c r="X246" s="4">
        <f t="shared" si="5"/>
        <v>0</v>
      </c>
      <c r="Y246" s="31">
        <f t="shared" si="0"/>
        <v>0</v>
      </c>
      <c r="Z246" s="21">
        <f t="shared" si="1"/>
        <v>0</v>
      </c>
      <c r="AA246" s="32"/>
      <c r="AB246" s="13"/>
      <c r="AC246" s="13"/>
      <c r="AD246" s="13"/>
      <c r="AE246" s="13"/>
    </row>
    <row r="247" spans="1:31" ht="15.75" customHeight="1" x14ac:dyDescent="0.25">
      <c r="A247" s="1" t="s">
        <v>40</v>
      </c>
      <c r="B247" s="1" t="s">
        <v>40</v>
      </c>
      <c r="C247" s="6"/>
      <c r="D247" s="6"/>
      <c r="E247" s="6"/>
      <c r="F247" s="35"/>
      <c r="G247" s="17"/>
      <c r="H247" s="4" t="s">
        <v>58</v>
      </c>
      <c r="I247" s="4" t="s">
        <v>41</v>
      </c>
      <c r="J247" s="6"/>
      <c r="K247" s="5" t="s">
        <v>41</v>
      </c>
      <c r="L247" s="6"/>
      <c r="M247" s="18"/>
      <c r="N247" s="18"/>
      <c r="O247" s="18"/>
      <c r="P247" s="19"/>
      <c r="Q247" s="2">
        <v>0</v>
      </c>
      <c r="R247" s="2">
        <v>0</v>
      </c>
      <c r="S247" s="3">
        <v>0</v>
      </c>
      <c r="T247" s="4"/>
      <c r="U247" s="19">
        <v>120</v>
      </c>
      <c r="V247" s="4"/>
      <c r="W247" s="19">
        <v>55</v>
      </c>
      <c r="X247" s="4">
        <f t="shared" si="5"/>
        <v>0</v>
      </c>
      <c r="Y247" s="31">
        <f t="shared" si="0"/>
        <v>0</v>
      </c>
      <c r="Z247" s="21">
        <f t="shared" si="1"/>
        <v>0</v>
      </c>
      <c r="AA247" s="32"/>
      <c r="AB247" s="13"/>
      <c r="AC247" s="13"/>
      <c r="AD247" s="13"/>
      <c r="AE247" s="13"/>
    </row>
    <row r="248" spans="1:31" ht="15.75" customHeight="1" x14ac:dyDescent="0.25">
      <c r="A248" s="1" t="s">
        <v>40</v>
      </c>
      <c r="B248" s="1" t="s">
        <v>40</v>
      </c>
      <c r="C248" s="6"/>
      <c r="D248" s="6"/>
      <c r="E248" s="6"/>
      <c r="F248" s="35"/>
      <c r="G248" s="17"/>
      <c r="H248" s="4" t="s">
        <v>58</v>
      </c>
      <c r="I248" s="4" t="s">
        <v>41</v>
      </c>
      <c r="J248" s="6"/>
      <c r="K248" s="5" t="s">
        <v>41</v>
      </c>
      <c r="L248" s="6"/>
      <c r="M248" s="18"/>
      <c r="N248" s="18"/>
      <c r="O248" s="18"/>
      <c r="P248" s="19"/>
      <c r="Q248" s="2">
        <v>0</v>
      </c>
      <c r="R248" s="2">
        <v>0</v>
      </c>
      <c r="S248" s="3">
        <v>0</v>
      </c>
      <c r="T248" s="4"/>
      <c r="U248" s="19">
        <v>120</v>
      </c>
      <c r="V248" s="4"/>
      <c r="W248" s="19">
        <v>55</v>
      </c>
      <c r="X248" s="4">
        <f t="shared" si="5"/>
        <v>0</v>
      </c>
      <c r="Y248" s="31">
        <f t="shared" si="0"/>
        <v>0</v>
      </c>
      <c r="Z248" s="21">
        <f t="shared" si="1"/>
        <v>0</v>
      </c>
      <c r="AA248" s="32"/>
      <c r="AB248" s="13"/>
      <c r="AC248" s="13"/>
      <c r="AD248" s="13"/>
      <c r="AE248" s="13"/>
    </row>
    <row r="249" spans="1:31" ht="15.75" customHeight="1" x14ac:dyDescent="0.25">
      <c r="A249" s="1" t="s">
        <v>40</v>
      </c>
      <c r="B249" s="1" t="s">
        <v>40</v>
      </c>
      <c r="C249" s="6"/>
      <c r="D249" s="6"/>
      <c r="E249" s="6"/>
      <c r="F249" s="35"/>
      <c r="G249" s="17"/>
      <c r="H249" s="4" t="s">
        <v>58</v>
      </c>
      <c r="I249" s="4" t="s">
        <v>41</v>
      </c>
      <c r="J249" s="6"/>
      <c r="K249" s="5" t="s">
        <v>41</v>
      </c>
      <c r="L249" s="6"/>
      <c r="M249" s="18"/>
      <c r="N249" s="18"/>
      <c r="O249" s="18"/>
      <c r="P249" s="19"/>
      <c r="Q249" s="2">
        <v>0</v>
      </c>
      <c r="R249" s="2">
        <v>0</v>
      </c>
      <c r="S249" s="3">
        <v>0</v>
      </c>
      <c r="T249" s="4"/>
      <c r="U249" s="19">
        <v>120</v>
      </c>
      <c r="V249" s="4"/>
      <c r="W249" s="19">
        <v>55</v>
      </c>
      <c r="X249" s="4">
        <f t="shared" si="5"/>
        <v>0</v>
      </c>
      <c r="Y249" s="31">
        <f t="shared" si="0"/>
        <v>0</v>
      </c>
      <c r="Z249" s="21">
        <f t="shared" si="1"/>
        <v>0</v>
      </c>
      <c r="AA249" s="32"/>
      <c r="AB249" s="13"/>
      <c r="AC249" s="13"/>
      <c r="AD249" s="13"/>
      <c r="AE249" s="13"/>
    </row>
    <row r="250" spans="1:31" ht="15.75" customHeight="1" x14ac:dyDescent="0.25">
      <c r="A250" s="1" t="s">
        <v>40</v>
      </c>
      <c r="B250" s="1" t="s">
        <v>40</v>
      </c>
      <c r="C250" s="34"/>
      <c r="D250" s="4"/>
      <c r="E250" s="4"/>
      <c r="F250" s="4"/>
      <c r="G250" s="17"/>
      <c r="H250" s="4" t="s">
        <v>58</v>
      </c>
      <c r="I250" s="4" t="s">
        <v>41</v>
      </c>
      <c r="J250" s="23"/>
      <c r="K250" s="5" t="s">
        <v>41</v>
      </c>
      <c r="L250" s="25"/>
      <c r="M250" s="18"/>
      <c r="N250" s="18"/>
      <c r="O250" s="18"/>
      <c r="P250" s="19"/>
      <c r="Q250" s="2">
        <v>0</v>
      </c>
      <c r="R250" s="2">
        <v>0</v>
      </c>
      <c r="S250" s="3">
        <v>0</v>
      </c>
      <c r="T250" s="4"/>
      <c r="U250" s="19">
        <v>120</v>
      </c>
      <c r="V250" s="4"/>
      <c r="W250" s="19">
        <v>55</v>
      </c>
      <c r="X250" s="4">
        <f t="shared" si="5"/>
        <v>0</v>
      </c>
      <c r="Y250" s="31">
        <f t="shared" si="0"/>
        <v>0</v>
      </c>
      <c r="Z250" s="21">
        <f t="shared" si="1"/>
        <v>0</v>
      </c>
      <c r="AA250" s="32"/>
      <c r="AB250" s="13"/>
      <c r="AC250" s="13"/>
      <c r="AD250" s="13"/>
      <c r="AE250" s="13"/>
    </row>
    <row r="251" spans="1:31" ht="15.75" customHeight="1" x14ac:dyDescent="0.25">
      <c r="A251" s="1" t="s">
        <v>40</v>
      </c>
      <c r="B251" s="1" t="s">
        <v>40</v>
      </c>
      <c r="C251" s="34"/>
      <c r="D251" s="4"/>
      <c r="E251" s="4"/>
      <c r="F251" s="4"/>
      <c r="G251" s="17"/>
      <c r="H251" s="4" t="s">
        <v>58</v>
      </c>
      <c r="I251" s="4" t="s">
        <v>41</v>
      </c>
      <c r="J251" s="23"/>
      <c r="K251" s="5" t="s">
        <v>41</v>
      </c>
      <c r="L251" s="25"/>
      <c r="M251" s="18"/>
      <c r="N251" s="18"/>
      <c r="O251" s="18"/>
      <c r="P251" s="19"/>
      <c r="Q251" s="2">
        <v>0</v>
      </c>
      <c r="R251" s="2">
        <v>0</v>
      </c>
      <c r="S251" s="3">
        <v>0</v>
      </c>
      <c r="T251" s="4"/>
      <c r="U251" s="19">
        <v>120</v>
      </c>
      <c r="V251" s="4"/>
      <c r="W251" s="19">
        <v>55</v>
      </c>
      <c r="X251" s="4">
        <f t="shared" si="5"/>
        <v>0</v>
      </c>
      <c r="Y251" s="31">
        <f t="shared" si="0"/>
        <v>0</v>
      </c>
      <c r="Z251" s="21">
        <f t="shared" si="1"/>
        <v>0</v>
      </c>
      <c r="AA251" s="32"/>
      <c r="AB251" s="13"/>
      <c r="AC251" s="13"/>
      <c r="AD251" s="13"/>
      <c r="AE251" s="13"/>
    </row>
    <row r="252" spans="1:31" ht="15.75" customHeight="1" x14ac:dyDescent="0.25">
      <c r="A252" s="1" t="s">
        <v>40</v>
      </c>
      <c r="B252" s="1" t="s">
        <v>40</v>
      </c>
      <c r="C252" s="34"/>
      <c r="D252" s="4"/>
      <c r="E252" s="4"/>
      <c r="F252" s="4"/>
      <c r="G252" s="17"/>
      <c r="H252" s="4" t="s">
        <v>58</v>
      </c>
      <c r="I252" s="4" t="s">
        <v>41</v>
      </c>
      <c r="J252" s="23"/>
      <c r="K252" s="5" t="s">
        <v>41</v>
      </c>
      <c r="L252" s="25"/>
      <c r="M252" s="18"/>
      <c r="N252" s="18"/>
      <c r="O252" s="18"/>
      <c r="P252" s="19"/>
      <c r="Q252" s="2">
        <v>0</v>
      </c>
      <c r="R252" s="2">
        <v>0</v>
      </c>
      <c r="S252" s="3">
        <v>0</v>
      </c>
      <c r="T252" s="4"/>
      <c r="U252" s="19">
        <v>120</v>
      </c>
      <c r="V252" s="4"/>
      <c r="W252" s="19">
        <v>55</v>
      </c>
      <c r="X252" s="4">
        <f t="shared" si="5"/>
        <v>0</v>
      </c>
      <c r="Y252" s="31">
        <f t="shared" si="0"/>
        <v>0</v>
      </c>
      <c r="Z252" s="21">
        <f t="shared" si="1"/>
        <v>0</v>
      </c>
      <c r="AA252" s="32"/>
      <c r="AB252" s="13"/>
      <c r="AC252" s="13"/>
      <c r="AD252" s="13"/>
      <c r="AE252" s="13"/>
    </row>
    <row r="253" spans="1:31" ht="15.75" customHeight="1" x14ac:dyDescent="0.25">
      <c r="A253" s="1" t="s">
        <v>40</v>
      </c>
      <c r="B253" s="1" t="s">
        <v>40</v>
      </c>
      <c r="C253" s="6"/>
      <c r="D253" s="6"/>
      <c r="E253" s="6"/>
      <c r="F253" s="6"/>
      <c r="G253" s="17"/>
      <c r="H253" s="4" t="s">
        <v>58</v>
      </c>
      <c r="I253" s="4" t="s">
        <v>41</v>
      </c>
      <c r="J253" s="6"/>
      <c r="K253" s="5" t="s">
        <v>41</v>
      </c>
      <c r="L253" s="6"/>
      <c r="M253" s="18"/>
      <c r="N253" s="18"/>
      <c r="O253" s="18"/>
      <c r="P253" s="19"/>
      <c r="Q253" s="2">
        <v>0</v>
      </c>
      <c r="R253" s="2">
        <v>0</v>
      </c>
      <c r="S253" s="3">
        <v>0</v>
      </c>
      <c r="T253" s="4"/>
      <c r="U253" s="19">
        <v>120</v>
      </c>
      <c r="V253" s="4"/>
      <c r="W253" s="19">
        <v>55</v>
      </c>
      <c r="X253" s="4">
        <f t="shared" si="5"/>
        <v>0</v>
      </c>
      <c r="Y253" s="31">
        <f t="shared" si="0"/>
        <v>0</v>
      </c>
      <c r="Z253" s="21">
        <f t="shared" si="1"/>
        <v>0</v>
      </c>
      <c r="AA253" s="32"/>
      <c r="AB253" s="13"/>
      <c r="AC253" s="13"/>
      <c r="AD253" s="13"/>
      <c r="AE253" s="13"/>
    </row>
    <row r="254" spans="1:31" ht="15.75" customHeight="1" x14ac:dyDescent="0.25">
      <c r="A254" s="1" t="s">
        <v>40</v>
      </c>
      <c r="B254" s="1" t="s">
        <v>40</v>
      </c>
      <c r="C254" s="6"/>
      <c r="D254" s="6"/>
      <c r="E254" s="6"/>
      <c r="F254" s="6"/>
      <c r="G254" s="17"/>
      <c r="H254" s="4" t="s">
        <v>58</v>
      </c>
      <c r="I254" s="4" t="s">
        <v>41</v>
      </c>
      <c r="J254" s="6"/>
      <c r="K254" s="5" t="s">
        <v>41</v>
      </c>
      <c r="L254" s="6"/>
      <c r="M254" s="18"/>
      <c r="N254" s="18"/>
      <c r="O254" s="18"/>
      <c r="P254" s="19"/>
      <c r="Q254" s="2">
        <v>0</v>
      </c>
      <c r="R254" s="2">
        <v>0</v>
      </c>
      <c r="S254" s="3">
        <v>0</v>
      </c>
      <c r="T254" s="4"/>
      <c r="U254" s="19">
        <v>120</v>
      </c>
      <c r="V254" s="4"/>
      <c r="W254" s="19">
        <v>55</v>
      </c>
      <c r="X254" s="4">
        <f t="shared" si="5"/>
        <v>0</v>
      </c>
      <c r="Y254" s="31">
        <f t="shared" si="0"/>
        <v>0</v>
      </c>
      <c r="Z254" s="21">
        <f t="shared" si="1"/>
        <v>0</v>
      </c>
      <c r="AA254" s="32"/>
      <c r="AB254" s="13"/>
      <c r="AC254" s="13"/>
      <c r="AD254" s="13"/>
      <c r="AE254" s="13"/>
    </row>
    <row r="255" spans="1:31" ht="15.75" customHeight="1" x14ac:dyDescent="0.25">
      <c r="A255" s="1" t="s">
        <v>40</v>
      </c>
      <c r="B255" s="1" t="s">
        <v>40</v>
      </c>
      <c r="C255" s="6"/>
      <c r="D255" s="6"/>
      <c r="E255" s="6"/>
      <c r="F255" s="6"/>
      <c r="G255" s="17"/>
      <c r="H255" s="4" t="s">
        <v>58</v>
      </c>
      <c r="I255" s="4" t="s">
        <v>41</v>
      </c>
      <c r="J255" s="6"/>
      <c r="K255" s="5" t="s">
        <v>41</v>
      </c>
      <c r="L255" s="6"/>
      <c r="M255" s="18"/>
      <c r="N255" s="18"/>
      <c r="O255" s="18"/>
      <c r="P255" s="19"/>
      <c r="Q255" s="2">
        <v>0</v>
      </c>
      <c r="R255" s="2">
        <v>0</v>
      </c>
      <c r="S255" s="3">
        <v>0</v>
      </c>
      <c r="T255" s="4"/>
      <c r="U255" s="19">
        <v>120</v>
      </c>
      <c r="V255" s="4"/>
      <c r="W255" s="19">
        <v>55</v>
      </c>
      <c r="X255" s="4">
        <f t="shared" si="5"/>
        <v>0</v>
      </c>
      <c r="Y255" s="31">
        <f t="shared" si="0"/>
        <v>0</v>
      </c>
      <c r="Z255" s="21">
        <f t="shared" si="1"/>
        <v>0</v>
      </c>
      <c r="AA255" s="32"/>
      <c r="AB255" s="13"/>
      <c r="AC255" s="13"/>
      <c r="AD255" s="13"/>
      <c r="AE255" s="13"/>
    </row>
    <row r="256" spans="1:31" ht="15.75" customHeight="1" x14ac:dyDescent="0.25">
      <c r="A256" s="1" t="s">
        <v>40</v>
      </c>
      <c r="B256" s="1" t="s">
        <v>40</v>
      </c>
      <c r="C256" s="6"/>
      <c r="D256" s="6"/>
      <c r="E256" s="6"/>
      <c r="F256" s="6"/>
      <c r="G256" s="17"/>
      <c r="H256" s="4" t="s">
        <v>58</v>
      </c>
      <c r="I256" s="4" t="s">
        <v>41</v>
      </c>
      <c r="J256" s="6"/>
      <c r="K256" s="5" t="s">
        <v>41</v>
      </c>
      <c r="L256" s="6"/>
      <c r="M256" s="18"/>
      <c r="N256" s="18"/>
      <c r="O256" s="18"/>
      <c r="P256" s="19"/>
      <c r="Q256" s="2">
        <v>0</v>
      </c>
      <c r="R256" s="2">
        <v>0</v>
      </c>
      <c r="S256" s="3">
        <v>0</v>
      </c>
      <c r="T256" s="4"/>
      <c r="U256" s="19">
        <v>120</v>
      </c>
      <c r="V256" s="4"/>
      <c r="W256" s="19">
        <v>55</v>
      </c>
      <c r="X256" s="4">
        <f t="shared" si="5"/>
        <v>0</v>
      </c>
      <c r="Y256" s="31">
        <f t="shared" si="0"/>
        <v>0</v>
      </c>
      <c r="Z256" s="21">
        <f t="shared" si="1"/>
        <v>0</v>
      </c>
      <c r="AA256" s="32"/>
      <c r="AB256" s="13"/>
      <c r="AC256" s="13"/>
      <c r="AD256" s="13"/>
      <c r="AE256" s="13"/>
    </row>
    <row r="257" spans="1:31" ht="15.75" customHeight="1" x14ac:dyDescent="0.25">
      <c r="A257" s="1" t="s">
        <v>40</v>
      </c>
      <c r="B257" s="1" t="s">
        <v>40</v>
      </c>
      <c r="C257" s="6"/>
      <c r="D257" s="6"/>
      <c r="E257" s="6"/>
      <c r="F257" s="6"/>
      <c r="G257" s="17"/>
      <c r="H257" s="4" t="s">
        <v>58</v>
      </c>
      <c r="I257" s="4" t="s">
        <v>41</v>
      </c>
      <c r="J257" s="6"/>
      <c r="K257" s="5" t="s">
        <v>41</v>
      </c>
      <c r="L257" s="6"/>
      <c r="M257" s="18"/>
      <c r="N257" s="18"/>
      <c r="O257" s="18"/>
      <c r="P257" s="19"/>
      <c r="Q257" s="2">
        <v>0</v>
      </c>
      <c r="R257" s="2">
        <v>0</v>
      </c>
      <c r="S257" s="3">
        <v>0</v>
      </c>
      <c r="T257" s="4"/>
      <c r="U257" s="19">
        <v>120</v>
      </c>
      <c r="V257" s="4"/>
      <c r="W257" s="19">
        <v>55</v>
      </c>
      <c r="X257" s="4">
        <f t="shared" si="5"/>
        <v>0</v>
      </c>
      <c r="Y257" s="31">
        <f t="shared" si="0"/>
        <v>0</v>
      </c>
      <c r="Z257" s="21">
        <f t="shared" si="1"/>
        <v>0</v>
      </c>
      <c r="AA257" s="32"/>
      <c r="AB257" s="13"/>
      <c r="AC257" s="13"/>
      <c r="AD257" s="13"/>
      <c r="AE257" s="13"/>
    </row>
    <row r="258" spans="1:31" ht="15.75" customHeight="1" x14ac:dyDescent="0.25">
      <c r="A258" s="1" t="s">
        <v>40</v>
      </c>
      <c r="B258" s="1" t="s">
        <v>40</v>
      </c>
      <c r="C258" s="6"/>
      <c r="D258" s="6"/>
      <c r="E258" s="6"/>
      <c r="F258" s="6"/>
      <c r="G258" s="17"/>
      <c r="H258" s="4" t="s">
        <v>58</v>
      </c>
      <c r="I258" s="4" t="s">
        <v>41</v>
      </c>
      <c r="J258" s="6"/>
      <c r="K258" s="5" t="s">
        <v>41</v>
      </c>
      <c r="L258" s="6"/>
      <c r="M258" s="18"/>
      <c r="N258" s="18"/>
      <c r="O258" s="18"/>
      <c r="P258" s="19"/>
      <c r="Q258" s="2">
        <v>0</v>
      </c>
      <c r="R258" s="2">
        <v>0</v>
      </c>
      <c r="S258" s="3">
        <v>0</v>
      </c>
      <c r="T258" s="4"/>
      <c r="U258" s="19">
        <v>120</v>
      </c>
      <c r="V258" s="4"/>
      <c r="W258" s="19">
        <v>55</v>
      </c>
      <c r="X258" s="4">
        <f t="shared" si="5"/>
        <v>0</v>
      </c>
      <c r="Y258" s="31">
        <f t="shared" si="0"/>
        <v>0</v>
      </c>
      <c r="Z258" s="21">
        <f t="shared" si="1"/>
        <v>0</v>
      </c>
      <c r="AA258" s="32"/>
      <c r="AB258" s="13"/>
      <c r="AC258" s="13"/>
      <c r="AD258" s="13"/>
      <c r="AE258" s="13"/>
    </row>
    <row r="259" spans="1:31" ht="15.75" customHeight="1" x14ac:dyDescent="0.25">
      <c r="A259" s="1" t="s">
        <v>40</v>
      </c>
      <c r="B259" s="1" t="s">
        <v>40</v>
      </c>
      <c r="C259" s="6"/>
      <c r="D259" s="6"/>
      <c r="E259" s="6"/>
      <c r="F259" s="6"/>
      <c r="G259" s="17"/>
      <c r="H259" s="4" t="s">
        <v>58</v>
      </c>
      <c r="I259" s="4" t="s">
        <v>41</v>
      </c>
      <c r="J259" s="6"/>
      <c r="K259" s="5" t="s">
        <v>41</v>
      </c>
      <c r="L259" s="6"/>
      <c r="M259" s="18"/>
      <c r="N259" s="18"/>
      <c r="O259" s="18"/>
      <c r="P259" s="19"/>
      <c r="Q259" s="2">
        <v>0</v>
      </c>
      <c r="R259" s="2">
        <v>0</v>
      </c>
      <c r="S259" s="3">
        <v>0</v>
      </c>
      <c r="T259" s="4"/>
      <c r="U259" s="19">
        <v>120</v>
      </c>
      <c r="V259" s="4"/>
      <c r="W259" s="19">
        <v>55</v>
      </c>
      <c r="X259" s="4">
        <f t="shared" si="5"/>
        <v>0</v>
      </c>
      <c r="Y259" s="31">
        <f t="shared" si="0"/>
        <v>0</v>
      </c>
      <c r="Z259" s="21">
        <f t="shared" si="1"/>
        <v>0</v>
      </c>
      <c r="AA259" s="32"/>
      <c r="AB259" s="13"/>
      <c r="AC259" s="13"/>
      <c r="AD259" s="13"/>
      <c r="AE259" s="13"/>
    </row>
    <row r="260" spans="1:31" ht="15.75" customHeight="1" x14ac:dyDescent="0.25">
      <c r="A260" s="1" t="s">
        <v>40</v>
      </c>
      <c r="B260" s="1" t="s">
        <v>40</v>
      </c>
      <c r="C260" s="6"/>
      <c r="D260" s="6"/>
      <c r="E260" s="6"/>
      <c r="F260" s="6"/>
      <c r="G260" s="17"/>
      <c r="H260" s="4" t="s">
        <v>58</v>
      </c>
      <c r="I260" s="4" t="s">
        <v>41</v>
      </c>
      <c r="J260" s="6"/>
      <c r="K260" s="5" t="s">
        <v>41</v>
      </c>
      <c r="L260" s="6"/>
      <c r="M260" s="18"/>
      <c r="N260" s="18"/>
      <c r="O260" s="18"/>
      <c r="P260" s="19"/>
      <c r="Q260" s="2">
        <v>0</v>
      </c>
      <c r="R260" s="2">
        <v>0</v>
      </c>
      <c r="S260" s="3">
        <v>0</v>
      </c>
      <c r="T260" s="4"/>
      <c r="U260" s="19">
        <v>120</v>
      </c>
      <c r="V260" s="4"/>
      <c r="W260" s="19">
        <v>55</v>
      </c>
      <c r="X260" s="4">
        <f t="shared" si="5"/>
        <v>0</v>
      </c>
      <c r="Y260" s="20">
        <f t="shared" si="0"/>
        <v>0</v>
      </c>
      <c r="Z260" s="21">
        <f t="shared" si="1"/>
        <v>0</v>
      </c>
      <c r="AA260" s="32"/>
      <c r="AB260" s="13"/>
      <c r="AC260" s="13"/>
      <c r="AD260" s="13"/>
      <c r="AE260" s="13"/>
    </row>
    <row r="261" spans="1:31" ht="15.75" customHeight="1" x14ac:dyDescent="0.25">
      <c r="A261" s="1" t="s">
        <v>40</v>
      </c>
      <c r="B261" s="1" t="s">
        <v>40</v>
      </c>
      <c r="C261" s="34"/>
      <c r="D261" s="4"/>
      <c r="E261" s="4"/>
      <c r="F261" s="4"/>
      <c r="G261" s="17"/>
      <c r="H261" s="4" t="s">
        <v>58</v>
      </c>
      <c r="I261" s="4" t="s">
        <v>41</v>
      </c>
      <c r="J261" s="23"/>
      <c r="K261" s="5" t="s">
        <v>41</v>
      </c>
      <c r="L261" s="25"/>
      <c r="M261" s="18"/>
      <c r="N261" s="18"/>
      <c r="O261" s="18"/>
      <c r="P261" s="19"/>
      <c r="Q261" s="2">
        <v>0</v>
      </c>
      <c r="R261" s="2">
        <v>0</v>
      </c>
      <c r="S261" s="3">
        <v>0</v>
      </c>
      <c r="T261" s="4"/>
      <c r="U261" s="19">
        <v>120</v>
      </c>
      <c r="V261" s="4"/>
      <c r="W261" s="19">
        <v>55</v>
      </c>
      <c r="X261" s="4">
        <f t="shared" si="5"/>
        <v>0</v>
      </c>
      <c r="Y261" s="20">
        <f t="shared" si="0"/>
        <v>0</v>
      </c>
      <c r="Z261" s="21">
        <f t="shared" si="1"/>
        <v>0</v>
      </c>
      <c r="AA261" s="32"/>
      <c r="AB261" s="13"/>
      <c r="AC261" s="13"/>
      <c r="AD261" s="13"/>
      <c r="AE261" s="13"/>
    </row>
    <row r="262" spans="1:31" ht="15.75" customHeight="1" x14ac:dyDescent="0.25">
      <c r="A262" s="1" t="s">
        <v>40</v>
      </c>
      <c r="B262" s="1" t="s">
        <v>40</v>
      </c>
      <c r="C262" s="34"/>
      <c r="D262" s="4"/>
      <c r="E262" s="4"/>
      <c r="F262" s="4"/>
      <c r="G262" s="17"/>
      <c r="H262" s="4" t="s">
        <v>58</v>
      </c>
      <c r="I262" s="4" t="s">
        <v>41</v>
      </c>
      <c r="J262" s="23"/>
      <c r="K262" s="5" t="s">
        <v>41</v>
      </c>
      <c r="L262" s="25"/>
      <c r="M262" s="18"/>
      <c r="N262" s="18"/>
      <c r="O262" s="18"/>
      <c r="P262" s="19"/>
      <c r="Q262" s="2">
        <v>0</v>
      </c>
      <c r="R262" s="2">
        <v>0</v>
      </c>
      <c r="S262" s="3">
        <v>0</v>
      </c>
      <c r="T262" s="4"/>
      <c r="U262" s="19">
        <v>120</v>
      </c>
      <c r="V262" s="4"/>
      <c r="W262" s="19">
        <v>55</v>
      </c>
      <c r="X262" s="4">
        <f t="shared" si="5"/>
        <v>0</v>
      </c>
      <c r="Y262" s="20">
        <f t="shared" si="0"/>
        <v>0</v>
      </c>
      <c r="Z262" s="21">
        <f t="shared" si="1"/>
        <v>0</v>
      </c>
      <c r="AA262" s="32"/>
      <c r="AB262" s="13"/>
      <c r="AC262" s="13"/>
      <c r="AD262" s="13"/>
      <c r="AE262" s="13"/>
    </row>
    <row r="263" spans="1:31" ht="15.75" customHeight="1" x14ac:dyDescent="0.25">
      <c r="A263" s="1" t="s">
        <v>40</v>
      </c>
      <c r="B263" s="1" t="s">
        <v>40</v>
      </c>
      <c r="C263" s="34"/>
      <c r="D263" s="4"/>
      <c r="E263" s="4"/>
      <c r="F263" s="4"/>
      <c r="G263" s="17"/>
      <c r="H263" s="4" t="s">
        <v>58</v>
      </c>
      <c r="I263" s="4" t="s">
        <v>41</v>
      </c>
      <c r="J263" s="23"/>
      <c r="K263" s="5" t="s">
        <v>41</v>
      </c>
      <c r="L263" s="25"/>
      <c r="M263" s="18"/>
      <c r="N263" s="18"/>
      <c r="O263" s="18"/>
      <c r="P263" s="19"/>
      <c r="Q263" s="2">
        <v>0</v>
      </c>
      <c r="R263" s="2">
        <v>0</v>
      </c>
      <c r="S263" s="3">
        <v>0</v>
      </c>
      <c r="T263" s="4"/>
      <c r="U263" s="19">
        <v>120</v>
      </c>
      <c r="V263" s="4"/>
      <c r="W263" s="19">
        <v>55</v>
      </c>
      <c r="X263" s="4">
        <f t="shared" si="5"/>
        <v>0</v>
      </c>
      <c r="Y263" s="20">
        <f t="shared" ref="Y263:Y293" si="6">(T263*U263)+(V263*W263)</f>
        <v>0</v>
      </c>
      <c r="Z263" s="21">
        <f t="shared" ref="Z263:Z293" si="7">S263+Y263</f>
        <v>0</v>
      </c>
      <c r="AA263" s="32"/>
      <c r="AB263" s="13"/>
      <c r="AC263" s="13"/>
      <c r="AD263" s="13"/>
      <c r="AE263" s="13"/>
    </row>
    <row r="264" spans="1:31" ht="15.75" customHeight="1" x14ac:dyDescent="0.25">
      <c r="A264" s="1" t="s">
        <v>40</v>
      </c>
      <c r="B264" s="1" t="s">
        <v>40</v>
      </c>
      <c r="C264" s="6"/>
      <c r="D264" s="6"/>
      <c r="E264" s="6"/>
      <c r="F264" s="6"/>
      <c r="G264" s="17"/>
      <c r="H264" s="4" t="s">
        <v>58</v>
      </c>
      <c r="I264" s="4" t="s">
        <v>41</v>
      </c>
      <c r="J264" s="6"/>
      <c r="K264" s="5" t="s">
        <v>41</v>
      </c>
      <c r="L264" s="6"/>
      <c r="M264" s="18"/>
      <c r="N264" s="18"/>
      <c r="O264" s="18"/>
      <c r="P264" s="19"/>
      <c r="Q264" s="2">
        <v>0</v>
      </c>
      <c r="R264" s="2">
        <v>0</v>
      </c>
      <c r="S264" s="3">
        <v>0</v>
      </c>
      <c r="T264" s="4"/>
      <c r="U264" s="19">
        <v>120</v>
      </c>
      <c r="V264" s="4"/>
      <c r="W264" s="19">
        <v>55</v>
      </c>
      <c r="X264" s="4">
        <f t="shared" si="5"/>
        <v>0</v>
      </c>
      <c r="Y264" s="20">
        <f t="shared" si="6"/>
        <v>0</v>
      </c>
      <c r="Z264" s="21">
        <f t="shared" si="7"/>
        <v>0</v>
      </c>
      <c r="AA264" s="32"/>
      <c r="AB264" s="13"/>
      <c r="AC264" s="13"/>
      <c r="AD264" s="13"/>
      <c r="AE264" s="13"/>
    </row>
    <row r="265" spans="1:31" ht="15.75" customHeight="1" x14ac:dyDescent="0.25">
      <c r="A265" s="1" t="s">
        <v>40</v>
      </c>
      <c r="B265" s="1" t="s">
        <v>40</v>
      </c>
      <c r="C265" s="6"/>
      <c r="D265" s="39"/>
      <c r="E265" s="6"/>
      <c r="F265" s="6"/>
      <c r="G265" s="17"/>
      <c r="H265" s="4" t="s">
        <v>58</v>
      </c>
      <c r="I265" s="4" t="s">
        <v>41</v>
      </c>
      <c r="J265" s="6"/>
      <c r="K265" s="5" t="s">
        <v>41</v>
      </c>
      <c r="L265" s="6"/>
      <c r="M265" s="18"/>
      <c r="N265" s="18"/>
      <c r="O265" s="18"/>
      <c r="P265" s="19"/>
      <c r="Q265" s="2">
        <v>0</v>
      </c>
      <c r="R265" s="2">
        <v>0</v>
      </c>
      <c r="S265" s="3">
        <v>0</v>
      </c>
      <c r="T265" s="4"/>
      <c r="U265" s="19">
        <v>120</v>
      </c>
      <c r="V265" s="4"/>
      <c r="W265" s="19">
        <v>55</v>
      </c>
      <c r="X265" s="4">
        <f t="shared" ref="X265:X293" si="8">T265+V265</f>
        <v>0</v>
      </c>
      <c r="Y265" s="20">
        <f t="shared" si="6"/>
        <v>0</v>
      </c>
      <c r="Z265" s="21">
        <f t="shared" si="7"/>
        <v>0</v>
      </c>
      <c r="AA265" s="32"/>
      <c r="AB265" s="13"/>
      <c r="AC265" s="13"/>
      <c r="AD265" s="13"/>
      <c r="AE265" s="13"/>
    </row>
    <row r="266" spans="1:31" ht="15.75" customHeight="1" x14ac:dyDescent="0.25">
      <c r="A266" s="1" t="s">
        <v>40</v>
      </c>
      <c r="B266" s="1" t="s">
        <v>40</v>
      </c>
      <c r="C266" s="6"/>
      <c r="D266" s="6"/>
      <c r="E266" s="6"/>
      <c r="F266" s="6"/>
      <c r="G266" s="17"/>
      <c r="H266" s="4" t="s">
        <v>58</v>
      </c>
      <c r="I266" s="4" t="s">
        <v>41</v>
      </c>
      <c r="J266" s="6"/>
      <c r="K266" s="5" t="s">
        <v>41</v>
      </c>
      <c r="L266" s="6"/>
      <c r="M266" s="18"/>
      <c r="N266" s="18"/>
      <c r="O266" s="18"/>
      <c r="P266" s="19"/>
      <c r="Q266" s="2">
        <v>0</v>
      </c>
      <c r="R266" s="2">
        <v>0</v>
      </c>
      <c r="S266" s="3">
        <v>0</v>
      </c>
      <c r="T266" s="4"/>
      <c r="U266" s="19">
        <v>120</v>
      </c>
      <c r="V266" s="4"/>
      <c r="W266" s="19">
        <v>55</v>
      </c>
      <c r="X266" s="4">
        <f t="shared" si="8"/>
        <v>0</v>
      </c>
      <c r="Y266" s="20">
        <f t="shared" si="6"/>
        <v>0</v>
      </c>
      <c r="Z266" s="21">
        <f t="shared" si="7"/>
        <v>0</v>
      </c>
      <c r="AA266" s="32"/>
      <c r="AB266" s="13"/>
      <c r="AC266" s="13"/>
      <c r="AD266" s="13"/>
      <c r="AE266" s="13"/>
    </row>
    <row r="267" spans="1:31" ht="15.75" customHeight="1" x14ac:dyDescent="0.25">
      <c r="A267" s="1" t="s">
        <v>40</v>
      </c>
      <c r="B267" s="1" t="s">
        <v>40</v>
      </c>
      <c r="C267" s="6"/>
      <c r="D267" s="6"/>
      <c r="E267" s="6"/>
      <c r="F267" s="6"/>
      <c r="G267" s="17"/>
      <c r="H267" s="4" t="s">
        <v>58</v>
      </c>
      <c r="I267" s="4" t="s">
        <v>41</v>
      </c>
      <c r="J267" s="6"/>
      <c r="K267" s="5" t="s">
        <v>41</v>
      </c>
      <c r="L267" s="6"/>
      <c r="M267" s="18"/>
      <c r="N267" s="18"/>
      <c r="O267" s="18"/>
      <c r="P267" s="19"/>
      <c r="Q267" s="2">
        <v>0</v>
      </c>
      <c r="R267" s="2">
        <v>0</v>
      </c>
      <c r="S267" s="3">
        <v>0</v>
      </c>
      <c r="T267" s="4"/>
      <c r="U267" s="19">
        <v>120</v>
      </c>
      <c r="V267" s="4"/>
      <c r="W267" s="19">
        <v>55</v>
      </c>
      <c r="X267" s="4">
        <f t="shared" si="8"/>
        <v>0</v>
      </c>
      <c r="Y267" s="20">
        <f t="shared" si="6"/>
        <v>0</v>
      </c>
      <c r="Z267" s="21">
        <f t="shared" si="7"/>
        <v>0</v>
      </c>
      <c r="AA267" s="32"/>
      <c r="AB267" s="13"/>
      <c r="AC267" s="13"/>
      <c r="AD267" s="13"/>
      <c r="AE267" s="13"/>
    </row>
    <row r="268" spans="1:31" ht="15.75" customHeight="1" x14ac:dyDescent="0.25">
      <c r="A268" s="1" t="s">
        <v>40</v>
      </c>
      <c r="B268" s="1" t="s">
        <v>40</v>
      </c>
      <c r="C268" s="34"/>
      <c r="D268" s="4"/>
      <c r="E268" s="4"/>
      <c r="F268" s="4"/>
      <c r="G268" s="17"/>
      <c r="H268" s="4" t="s">
        <v>58</v>
      </c>
      <c r="I268" s="4" t="s">
        <v>41</v>
      </c>
      <c r="J268" s="23"/>
      <c r="K268" s="5" t="s">
        <v>41</v>
      </c>
      <c r="L268" s="25"/>
      <c r="M268" s="18"/>
      <c r="N268" s="18"/>
      <c r="O268" s="18"/>
      <c r="P268" s="19"/>
      <c r="Q268" s="2">
        <v>0</v>
      </c>
      <c r="R268" s="2">
        <v>0</v>
      </c>
      <c r="S268" s="3">
        <v>0</v>
      </c>
      <c r="T268" s="4"/>
      <c r="U268" s="19">
        <v>120</v>
      </c>
      <c r="V268" s="4"/>
      <c r="W268" s="19">
        <v>55</v>
      </c>
      <c r="X268" s="4">
        <f t="shared" si="8"/>
        <v>0</v>
      </c>
      <c r="Y268" s="20">
        <f t="shared" si="6"/>
        <v>0</v>
      </c>
      <c r="Z268" s="21">
        <f t="shared" si="7"/>
        <v>0</v>
      </c>
      <c r="AA268" s="32"/>
      <c r="AB268" s="13"/>
      <c r="AC268" s="13"/>
      <c r="AD268" s="13"/>
      <c r="AE268" s="13"/>
    </row>
    <row r="269" spans="1:31" ht="15.75" customHeight="1" x14ac:dyDescent="0.25">
      <c r="A269" s="1" t="s">
        <v>40</v>
      </c>
      <c r="B269" s="1" t="s">
        <v>40</v>
      </c>
      <c r="C269" s="34"/>
      <c r="D269" s="4"/>
      <c r="E269" s="4"/>
      <c r="F269" s="4"/>
      <c r="G269" s="17"/>
      <c r="H269" s="4" t="s">
        <v>58</v>
      </c>
      <c r="I269" s="4" t="s">
        <v>41</v>
      </c>
      <c r="J269" s="23"/>
      <c r="K269" s="5" t="s">
        <v>41</v>
      </c>
      <c r="L269" s="25"/>
      <c r="M269" s="18"/>
      <c r="N269" s="18"/>
      <c r="O269" s="18"/>
      <c r="P269" s="19"/>
      <c r="Q269" s="2">
        <v>0</v>
      </c>
      <c r="R269" s="2">
        <v>0</v>
      </c>
      <c r="S269" s="3">
        <v>0</v>
      </c>
      <c r="T269" s="4"/>
      <c r="U269" s="19">
        <v>120</v>
      </c>
      <c r="V269" s="4"/>
      <c r="W269" s="19">
        <v>55</v>
      </c>
      <c r="X269" s="4">
        <f t="shared" si="8"/>
        <v>0</v>
      </c>
      <c r="Y269" s="20">
        <f t="shared" si="6"/>
        <v>0</v>
      </c>
      <c r="Z269" s="21">
        <f t="shared" si="7"/>
        <v>0</v>
      </c>
      <c r="AA269" s="32"/>
      <c r="AB269" s="13"/>
      <c r="AC269" s="13"/>
      <c r="AD269" s="13"/>
      <c r="AE269" s="13"/>
    </row>
    <row r="270" spans="1:31" ht="15.75" customHeight="1" x14ac:dyDescent="0.25">
      <c r="A270" s="1" t="s">
        <v>40</v>
      </c>
      <c r="B270" s="1" t="s">
        <v>40</v>
      </c>
      <c r="C270" s="34"/>
      <c r="D270" s="4"/>
      <c r="E270" s="4"/>
      <c r="F270" s="4"/>
      <c r="G270" s="17"/>
      <c r="H270" s="4" t="s">
        <v>58</v>
      </c>
      <c r="I270" s="4" t="s">
        <v>41</v>
      </c>
      <c r="J270" s="23"/>
      <c r="K270" s="5" t="s">
        <v>41</v>
      </c>
      <c r="L270" s="25"/>
      <c r="M270" s="18"/>
      <c r="N270" s="18"/>
      <c r="O270" s="18"/>
      <c r="P270" s="19"/>
      <c r="Q270" s="2">
        <v>0</v>
      </c>
      <c r="R270" s="2">
        <v>0</v>
      </c>
      <c r="S270" s="3">
        <v>0</v>
      </c>
      <c r="T270" s="4"/>
      <c r="U270" s="19">
        <v>120</v>
      </c>
      <c r="V270" s="4"/>
      <c r="W270" s="19">
        <v>55</v>
      </c>
      <c r="X270" s="4">
        <f t="shared" si="8"/>
        <v>0</v>
      </c>
      <c r="Y270" s="20">
        <f t="shared" si="6"/>
        <v>0</v>
      </c>
      <c r="Z270" s="21">
        <f t="shared" si="7"/>
        <v>0</v>
      </c>
      <c r="AA270" s="32"/>
      <c r="AB270" s="13"/>
      <c r="AC270" s="13"/>
      <c r="AD270" s="13"/>
      <c r="AE270" s="13"/>
    </row>
    <row r="271" spans="1:31" ht="15.75" customHeight="1" x14ac:dyDescent="0.25">
      <c r="A271" s="1" t="s">
        <v>40</v>
      </c>
      <c r="B271" s="1" t="s">
        <v>40</v>
      </c>
      <c r="C271" s="6"/>
      <c r="D271" s="6"/>
      <c r="E271" s="6"/>
      <c r="F271" s="6"/>
      <c r="G271" s="17"/>
      <c r="H271" s="4" t="s">
        <v>58</v>
      </c>
      <c r="I271" s="4" t="s">
        <v>41</v>
      </c>
      <c r="J271" s="6"/>
      <c r="K271" s="5" t="s">
        <v>41</v>
      </c>
      <c r="L271" s="6"/>
      <c r="M271" s="18"/>
      <c r="N271" s="18"/>
      <c r="O271" s="18"/>
      <c r="P271" s="19"/>
      <c r="Q271" s="2">
        <v>0</v>
      </c>
      <c r="R271" s="2">
        <v>0</v>
      </c>
      <c r="S271" s="3">
        <v>0</v>
      </c>
      <c r="T271" s="4"/>
      <c r="U271" s="19">
        <v>120</v>
      </c>
      <c r="V271" s="4"/>
      <c r="W271" s="19">
        <v>55</v>
      </c>
      <c r="X271" s="4">
        <f t="shared" si="8"/>
        <v>0</v>
      </c>
      <c r="Y271" s="20">
        <f t="shared" si="6"/>
        <v>0</v>
      </c>
      <c r="Z271" s="21">
        <f t="shared" si="7"/>
        <v>0</v>
      </c>
      <c r="AA271" s="32"/>
      <c r="AB271" s="13"/>
      <c r="AC271" s="13"/>
      <c r="AD271" s="13"/>
      <c r="AE271" s="13"/>
    </row>
    <row r="272" spans="1:31" ht="15.75" customHeight="1" x14ac:dyDescent="0.25">
      <c r="A272" s="1" t="s">
        <v>40</v>
      </c>
      <c r="B272" s="1" t="s">
        <v>40</v>
      </c>
      <c r="C272" s="34"/>
      <c r="D272" s="4"/>
      <c r="E272" s="4"/>
      <c r="F272" s="4"/>
      <c r="G272" s="17"/>
      <c r="H272" s="4" t="s">
        <v>58</v>
      </c>
      <c r="I272" s="4" t="s">
        <v>41</v>
      </c>
      <c r="J272" s="23"/>
      <c r="K272" s="5" t="s">
        <v>41</v>
      </c>
      <c r="L272" s="25"/>
      <c r="M272" s="18"/>
      <c r="N272" s="18"/>
      <c r="O272" s="18"/>
      <c r="P272" s="19"/>
      <c r="Q272" s="2">
        <v>0</v>
      </c>
      <c r="R272" s="2">
        <v>0</v>
      </c>
      <c r="S272" s="3">
        <v>0</v>
      </c>
      <c r="T272" s="4"/>
      <c r="U272" s="19">
        <v>120</v>
      </c>
      <c r="V272" s="4"/>
      <c r="W272" s="19">
        <v>55</v>
      </c>
      <c r="X272" s="4">
        <f t="shared" si="8"/>
        <v>0</v>
      </c>
      <c r="Y272" s="20">
        <f t="shared" si="6"/>
        <v>0</v>
      </c>
      <c r="Z272" s="21">
        <f t="shared" si="7"/>
        <v>0</v>
      </c>
      <c r="AA272" s="32"/>
      <c r="AB272" s="13"/>
      <c r="AC272" s="13"/>
      <c r="AD272" s="13"/>
      <c r="AE272" s="13"/>
    </row>
    <row r="273" spans="1:31" ht="15.75" customHeight="1" x14ac:dyDescent="0.25">
      <c r="A273" s="1" t="s">
        <v>40</v>
      </c>
      <c r="B273" s="1" t="s">
        <v>40</v>
      </c>
      <c r="C273" s="34"/>
      <c r="D273" s="4"/>
      <c r="E273" s="4"/>
      <c r="F273" s="4"/>
      <c r="G273" s="17"/>
      <c r="H273" s="4" t="s">
        <v>58</v>
      </c>
      <c r="I273" s="4" t="s">
        <v>41</v>
      </c>
      <c r="J273" s="23"/>
      <c r="K273" s="5" t="s">
        <v>41</v>
      </c>
      <c r="L273" s="25"/>
      <c r="M273" s="18"/>
      <c r="N273" s="18"/>
      <c r="O273" s="18"/>
      <c r="P273" s="19"/>
      <c r="Q273" s="2">
        <v>0</v>
      </c>
      <c r="R273" s="2">
        <v>0</v>
      </c>
      <c r="S273" s="3">
        <v>0</v>
      </c>
      <c r="T273" s="4"/>
      <c r="U273" s="19">
        <v>120</v>
      </c>
      <c r="V273" s="4"/>
      <c r="W273" s="19">
        <v>55</v>
      </c>
      <c r="X273" s="4">
        <f t="shared" si="8"/>
        <v>0</v>
      </c>
      <c r="Y273" s="20">
        <f t="shared" si="6"/>
        <v>0</v>
      </c>
      <c r="Z273" s="21">
        <f t="shared" si="7"/>
        <v>0</v>
      </c>
      <c r="AA273" s="32"/>
      <c r="AB273" s="13"/>
      <c r="AC273" s="13"/>
      <c r="AD273" s="13"/>
      <c r="AE273" s="13"/>
    </row>
    <row r="274" spans="1:31" ht="15.75" customHeight="1" x14ac:dyDescent="0.25">
      <c r="A274" s="1" t="s">
        <v>40</v>
      </c>
      <c r="B274" s="1" t="s">
        <v>40</v>
      </c>
      <c r="C274" s="34"/>
      <c r="D274" s="4"/>
      <c r="E274" s="4"/>
      <c r="F274" s="4"/>
      <c r="G274" s="17"/>
      <c r="H274" s="4" t="s">
        <v>58</v>
      </c>
      <c r="I274" s="4" t="s">
        <v>41</v>
      </c>
      <c r="J274" s="23"/>
      <c r="K274" s="5" t="s">
        <v>41</v>
      </c>
      <c r="L274" s="25"/>
      <c r="M274" s="18"/>
      <c r="N274" s="18"/>
      <c r="O274" s="18"/>
      <c r="P274" s="19"/>
      <c r="Q274" s="2">
        <v>0</v>
      </c>
      <c r="R274" s="2">
        <v>0</v>
      </c>
      <c r="S274" s="3">
        <v>0</v>
      </c>
      <c r="T274" s="4"/>
      <c r="U274" s="19">
        <v>120</v>
      </c>
      <c r="V274" s="4"/>
      <c r="W274" s="19">
        <v>55</v>
      </c>
      <c r="X274" s="4">
        <f t="shared" si="8"/>
        <v>0</v>
      </c>
      <c r="Y274" s="20">
        <f t="shared" si="6"/>
        <v>0</v>
      </c>
      <c r="Z274" s="21">
        <f t="shared" si="7"/>
        <v>0</v>
      </c>
      <c r="AA274" s="32"/>
      <c r="AB274" s="13"/>
      <c r="AC274" s="13"/>
      <c r="AD274" s="13"/>
      <c r="AE274" s="13"/>
    </row>
    <row r="275" spans="1:31" ht="15.75" customHeight="1" x14ac:dyDescent="0.25">
      <c r="A275" s="1" t="s">
        <v>40</v>
      </c>
      <c r="B275" s="1" t="s">
        <v>40</v>
      </c>
      <c r="C275" s="6"/>
      <c r="D275" s="6"/>
      <c r="E275" s="6"/>
      <c r="F275" s="6"/>
      <c r="G275" s="17"/>
      <c r="H275" s="4" t="s">
        <v>58</v>
      </c>
      <c r="I275" s="4" t="s">
        <v>41</v>
      </c>
      <c r="J275" s="6"/>
      <c r="K275" s="5" t="s">
        <v>41</v>
      </c>
      <c r="L275" s="6"/>
      <c r="M275" s="18"/>
      <c r="N275" s="18"/>
      <c r="O275" s="18"/>
      <c r="P275" s="19"/>
      <c r="Q275" s="2">
        <v>0</v>
      </c>
      <c r="R275" s="2">
        <v>0</v>
      </c>
      <c r="S275" s="3">
        <v>0</v>
      </c>
      <c r="T275" s="4"/>
      <c r="U275" s="19">
        <v>120</v>
      </c>
      <c r="V275" s="4"/>
      <c r="W275" s="19">
        <v>55</v>
      </c>
      <c r="X275" s="4">
        <f t="shared" si="8"/>
        <v>0</v>
      </c>
      <c r="Y275" s="20">
        <f t="shared" si="6"/>
        <v>0</v>
      </c>
      <c r="Z275" s="21">
        <f t="shared" si="7"/>
        <v>0</v>
      </c>
      <c r="AA275" s="32"/>
      <c r="AB275" s="13"/>
      <c r="AC275" s="13"/>
      <c r="AD275" s="13"/>
      <c r="AE275" s="13"/>
    </row>
    <row r="276" spans="1:31" ht="15.75" customHeight="1" x14ac:dyDescent="0.25">
      <c r="A276" s="1" t="s">
        <v>40</v>
      </c>
      <c r="B276" s="1" t="s">
        <v>40</v>
      </c>
      <c r="C276" s="6"/>
      <c r="D276" s="6"/>
      <c r="E276" s="6"/>
      <c r="F276" s="6"/>
      <c r="G276" s="17"/>
      <c r="H276" s="4" t="s">
        <v>58</v>
      </c>
      <c r="I276" s="4" t="s">
        <v>41</v>
      </c>
      <c r="J276" s="6"/>
      <c r="K276" s="5" t="s">
        <v>41</v>
      </c>
      <c r="L276" s="6"/>
      <c r="M276" s="18"/>
      <c r="N276" s="18"/>
      <c r="O276" s="18"/>
      <c r="P276" s="19"/>
      <c r="Q276" s="2">
        <v>0</v>
      </c>
      <c r="R276" s="2">
        <v>0</v>
      </c>
      <c r="S276" s="3">
        <v>0</v>
      </c>
      <c r="T276" s="4"/>
      <c r="U276" s="19">
        <v>120</v>
      </c>
      <c r="V276" s="4"/>
      <c r="W276" s="19">
        <v>55</v>
      </c>
      <c r="X276" s="4">
        <f t="shared" si="8"/>
        <v>0</v>
      </c>
      <c r="Y276" s="20">
        <f t="shared" si="6"/>
        <v>0</v>
      </c>
      <c r="Z276" s="21">
        <f t="shared" si="7"/>
        <v>0</v>
      </c>
      <c r="AA276" s="32"/>
      <c r="AB276" s="13"/>
      <c r="AC276" s="13"/>
      <c r="AD276" s="13"/>
      <c r="AE276" s="13"/>
    </row>
    <row r="277" spans="1:31" ht="15.75" customHeight="1" x14ac:dyDescent="0.25">
      <c r="A277" s="1" t="s">
        <v>40</v>
      </c>
      <c r="B277" s="1" t="s">
        <v>40</v>
      </c>
      <c r="C277" s="6"/>
      <c r="D277" s="6"/>
      <c r="E277" s="6"/>
      <c r="F277" s="6"/>
      <c r="G277" s="17"/>
      <c r="H277" s="4" t="s">
        <v>58</v>
      </c>
      <c r="I277" s="4" t="s">
        <v>41</v>
      </c>
      <c r="J277" s="6"/>
      <c r="K277" s="5" t="s">
        <v>41</v>
      </c>
      <c r="L277" s="6"/>
      <c r="M277" s="18"/>
      <c r="N277" s="18"/>
      <c r="O277" s="18"/>
      <c r="P277" s="19"/>
      <c r="Q277" s="2">
        <v>0</v>
      </c>
      <c r="R277" s="2">
        <v>0</v>
      </c>
      <c r="S277" s="3">
        <v>0</v>
      </c>
      <c r="T277" s="4"/>
      <c r="U277" s="19">
        <v>120</v>
      </c>
      <c r="V277" s="4"/>
      <c r="W277" s="19">
        <v>55</v>
      </c>
      <c r="X277" s="4">
        <f t="shared" si="8"/>
        <v>0</v>
      </c>
      <c r="Y277" s="20">
        <f t="shared" si="6"/>
        <v>0</v>
      </c>
      <c r="Z277" s="21">
        <f t="shared" si="7"/>
        <v>0</v>
      </c>
      <c r="AA277" s="32"/>
      <c r="AB277" s="13"/>
      <c r="AC277" s="13"/>
      <c r="AD277" s="13"/>
      <c r="AE277" s="13"/>
    </row>
    <row r="278" spans="1:31" ht="15.75" customHeight="1" x14ac:dyDescent="0.25">
      <c r="A278" s="1" t="s">
        <v>40</v>
      </c>
      <c r="B278" s="1" t="s">
        <v>40</v>
      </c>
      <c r="C278" s="34"/>
      <c r="D278" s="4"/>
      <c r="E278" s="4"/>
      <c r="F278" s="4"/>
      <c r="G278" s="17"/>
      <c r="H278" s="4" t="s">
        <v>58</v>
      </c>
      <c r="I278" s="4" t="s">
        <v>41</v>
      </c>
      <c r="J278" s="23"/>
      <c r="K278" s="5" t="s">
        <v>41</v>
      </c>
      <c r="L278" s="25"/>
      <c r="M278" s="18"/>
      <c r="N278" s="18"/>
      <c r="O278" s="18"/>
      <c r="P278" s="19"/>
      <c r="Q278" s="2">
        <v>0</v>
      </c>
      <c r="R278" s="2">
        <v>0</v>
      </c>
      <c r="S278" s="3">
        <v>0</v>
      </c>
      <c r="T278" s="4"/>
      <c r="U278" s="19">
        <v>120</v>
      </c>
      <c r="V278" s="4"/>
      <c r="W278" s="19">
        <v>55</v>
      </c>
      <c r="X278" s="4">
        <f t="shared" si="8"/>
        <v>0</v>
      </c>
      <c r="Y278" s="20">
        <f t="shared" si="6"/>
        <v>0</v>
      </c>
      <c r="Z278" s="21">
        <f t="shared" si="7"/>
        <v>0</v>
      </c>
      <c r="AA278" s="32"/>
      <c r="AB278" s="13"/>
      <c r="AC278" s="13"/>
      <c r="AD278" s="13"/>
      <c r="AE278" s="13"/>
    </row>
    <row r="279" spans="1:31" ht="15.75" customHeight="1" x14ac:dyDescent="0.25">
      <c r="A279" s="1" t="s">
        <v>40</v>
      </c>
      <c r="B279" s="1" t="s">
        <v>40</v>
      </c>
      <c r="C279" s="34"/>
      <c r="D279" s="4"/>
      <c r="E279" s="4"/>
      <c r="F279" s="4"/>
      <c r="G279" s="17"/>
      <c r="H279" s="4" t="s">
        <v>58</v>
      </c>
      <c r="I279" s="4" t="s">
        <v>41</v>
      </c>
      <c r="J279" s="23"/>
      <c r="K279" s="5" t="s">
        <v>41</v>
      </c>
      <c r="L279" s="25"/>
      <c r="M279" s="18"/>
      <c r="N279" s="18"/>
      <c r="O279" s="18"/>
      <c r="P279" s="19"/>
      <c r="Q279" s="2">
        <v>0</v>
      </c>
      <c r="R279" s="2">
        <v>0</v>
      </c>
      <c r="S279" s="3">
        <v>0</v>
      </c>
      <c r="T279" s="4"/>
      <c r="U279" s="19">
        <v>120</v>
      </c>
      <c r="V279" s="4"/>
      <c r="W279" s="19">
        <v>55</v>
      </c>
      <c r="X279" s="4">
        <f t="shared" si="8"/>
        <v>0</v>
      </c>
      <c r="Y279" s="20">
        <f t="shared" si="6"/>
        <v>0</v>
      </c>
      <c r="Z279" s="21">
        <f t="shared" si="7"/>
        <v>0</v>
      </c>
      <c r="AA279" s="32"/>
      <c r="AB279" s="13"/>
      <c r="AC279" s="13"/>
      <c r="AD279" s="13"/>
      <c r="AE279" s="13"/>
    </row>
    <row r="280" spans="1:31" ht="15.75" customHeight="1" x14ac:dyDescent="0.25">
      <c r="A280" s="1" t="s">
        <v>40</v>
      </c>
      <c r="B280" s="1" t="s">
        <v>40</v>
      </c>
      <c r="C280" s="34"/>
      <c r="D280" s="4"/>
      <c r="E280" s="4"/>
      <c r="F280" s="4"/>
      <c r="G280" s="17"/>
      <c r="H280" s="4" t="s">
        <v>58</v>
      </c>
      <c r="I280" s="4" t="s">
        <v>41</v>
      </c>
      <c r="J280" s="23"/>
      <c r="K280" s="5" t="s">
        <v>41</v>
      </c>
      <c r="L280" s="25"/>
      <c r="M280" s="18"/>
      <c r="N280" s="18"/>
      <c r="O280" s="18"/>
      <c r="P280" s="19"/>
      <c r="Q280" s="2">
        <v>0</v>
      </c>
      <c r="R280" s="2">
        <v>0</v>
      </c>
      <c r="S280" s="3">
        <v>0</v>
      </c>
      <c r="T280" s="4"/>
      <c r="U280" s="19">
        <v>120</v>
      </c>
      <c r="V280" s="4"/>
      <c r="W280" s="19">
        <v>55</v>
      </c>
      <c r="X280" s="4">
        <f t="shared" si="8"/>
        <v>0</v>
      </c>
      <c r="Y280" s="20">
        <f t="shared" si="6"/>
        <v>0</v>
      </c>
      <c r="Z280" s="20">
        <f t="shared" si="7"/>
        <v>0</v>
      </c>
      <c r="AA280" s="32"/>
      <c r="AB280" s="13"/>
      <c r="AC280" s="13"/>
      <c r="AD280" s="13"/>
      <c r="AE280" s="13"/>
    </row>
    <row r="281" spans="1:31" ht="15.75" customHeight="1" x14ac:dyDescent="0.25">
      <c r="A281" s="1" t="s">
        <v>40</v>
      </c>
      <c r="B281" s="1" t="s">
        <v>40</v>
      </c>
      <c r="C281" s="39"/>
      <c r="D281" s="39"/>
      <c r="E281" s="39"/>
      <c r="F281" s="39"/>
      <c r="G281" s="17"/>
      <c r="H281" s="4" t="s">
        <v>58</v>
      </c>
      <c r="I281" s="4" t="s">
        <v>41</v>
      </c>
      <c r="J281" s="6"/>
      <c r="K281" s="5" t="s">
        <v>41</v>
      </c>
      <c r="L281" s="6"/>
      <c r="M281" s="18"/>
      <c r="N281" s="18"/>
      <c r="O281" s="18"/>
      <c r="P281" s="19"/>
      <c r="Q281" s="2">
        <v>0</v>
      </c>
      <c r="R281" s="2">
        <v>0</v>
      </c>
      <c r="S281" s="3">
        <v>0</v>
      </c>
      <c r="T281" s="4"/>
      <c r="U281" s="19">
        <v>120</v>
      </c>
      <c r="V281" s="4"/>
      <c r="W281" s="19">
        <v>55</v>
      </c>
      <c r="X281" s="4">
        <f t="shared" si="8"/>
        <v>0</v>
      </c>
      <c r="Y281" s="20">
        <f t="shared" si="6"/>
        <v>0</v>
      </c>
      <c r="Z281" s="20">
        <f t="shared" si="7"/>
        <v>0</v>
      </c>
      <c r="AA281" s="32"/>
      <c r="AB281" s="13"/>
      <c r="AC281" s="13"/>
      <c r="AD281" s="13"/>
      <c r="AE281" s="13"/>
    </row>
    <row r="282" spans="1:31" ht="15.75" customHeight="1" x14ac:dyDescent="0.25">
      <c r="A282" s="1" t="s">
        <v>40</v>
      </c>
      <c r="B282" s="1" t="s">
        <v>40</v>
      </c>
      <c r="C282" s="39"/>
      <c r="D282" s="39"/>
      <c r="E282" s="39"/>
      <c r="F282" s="39"/>
      <c r="G282" s="17"/>
      <c r="H282" s="4" t="s">
        <v>58</v>
      </c>
      <c r="I282" s="4" t="s">
        <v>41</v>
      </c>
      <c r="J282" s="6"/>
      <c r="K282" s="5" t="s">
        <v>41</v>
      </c>
      <c r="L282" s="6"/>
      <c r="M282" s="18"/>
      <c r="N282" s="18"/>
      <c r="O282" s="18"/>
      <c r="P282" s="19"/>
      <c r="Q282" s="2">
        <v>0</v>
      </c>
      <c r="R282" s="2">
        <v>0</v>
      </c>
      <c r="S282" s="3">
        <v>0</v>
      </c>
      <c r="T282" s="4"/>
      <c r="U282" s="19">
        <v>120</v>
      </c>
      <c r="V282" s="4"/>
      <c r="W282" s="19">
        <v>55</v>
      </c>
      <c r="X282" s="4">
        <f t="shared" si="8"/>
        <v>0</v>
      </c>
      <c r="Y282" s="20">
        <f t="shared" si="6"/>
        <v>0</v>
      </c>
      <c r="Z282" s="20">
        <f t="shared" si="7"/>
        <v>0</v>
      </c>
      <c r="AA282" s="32"/>
      <c r="AB282" s="13"/>
      <c r="AC282" s="13"/>
      <c r="AD282" s="13"/>
      <c r="AE282" s="13"/>
    </row>
    <row r="283" spans="1:31" ht="15.75" customHeight="1" x14ac:dyDescent="0.25">
      <c r="A283" s="1" t="s">
        <v>40</v>
      </c>
      <c r="B283" s="1" t="s">
        <v>40</v>
      </c>
      <c r="C283" s="34"/>
      <c r="D283" s="4"/>
      <c r="E283" s="4"/>
      <c r="F283" s="4"/>
      <c r="G283" s="17"/>
      <c r="H283" s="4" t="s">
        <v>58</v>
      </c>
      <c r="I283" s="4" t="s">
        <v>41</v>
      </c>
      <c r="J283" s="23"/>
      <c r="K283" s="5" t="s">
        <v>41</v>
      </c>
      <c r="L283" s="25"/>
      <c r="M283" s="18"/>
      <c r="N283" s="18"/>
      <c r="O283" s="18"/>
      <c r="P283" s="19"/>
      <c r="Q283" s="2">
        <v>0</v>
      </c>
      <c r="R283" s="2">
        <v>0</v>
      </c>
      <c r="S283" s="3">
        <v>0</v>
      </c>
      <c r="T283" s="4"/>
      <c r="U283" s="19">
        <v>120</v>
      </c>
      <c r="V283" s="4"/>
      <c r="W283" s="19">
        <v>55</v>
      </c>
      <c r="X283" s="4">
        <f t="shared" si="8"/>
        <v>0</v>
      </c>
      <c r="Y283" s="20">
        <f t="shared" si="6"/>
        <v>0</v>
      </c>
      <c r="Z283" s="20">
        <f t="shared" si="7"/>
        <v>0</v>
      </c>
      <c r="AA283" s="32"/>
      <c r="AB283" s="13"/>
      <c r="AC283" s="13"/>
      <c r="AD283" s="13"/>
      <c r="AE283" s="13"/>
    </row>
    <row r="284" spans="1:31" ht="15.75" customHeight="1" x14ac:dyDescent="0.25">
      <c r="A284" s="1" t="s">
        <v>40</v>
      </c>
      <c r="B284" s="1" t="s">
        <v>40</v>
      </c>
      <c r="C284" s="34"/>
      <c r="D284" s="4"/>
      <c r="E284" s="4"/>
      <c r="F284" s="4"/>
      <c r="G284" s="17"/>
      <c r="H284" s="4" t="s">
        <v>58</v>
      </c>
      <c r="I284" s="4" t="s">
        <v>41</v>
      </c>
      <c r="J284" s="23"/>
      <c r="K284" s="5" t="s">
        <v>41</v>
      </c>
      <c r="L284" s="25"/>
      <c r="M284" s="18"/>
      <c r="N284" s="18"/>
      <c r="O284" s="18"/>
      <c r="P284" s="19"/>
      <c r="Q284" s="2">
        <v>0</v>
      </c>
      <c r="R284" s="2">
        <v>0</v>
      </c>
      <c r="S284" s="3">
        <v>0</v>
      </c>
      <c r="T284" s="4"/>
      <c r="U284" s="19">
        <v>120</v>
      </c>
      <c r="V284" s="4"/>
      <c r="W284" s="19">
        <v>55</v>
      </c>
      <c r="X284" s="4">
        <f t="shared" si="8"/>
        <v>0</v>
      </c>
      <c r="Y284" s="20">
        <f t="shared" si="6"/>
        <v>0</v>
      </c>
      <c r="Z284" s="20">
        <f t="shared" si="7"/>
        <v>0</v>
      </c>
      <c r="AA284" s="32"/>
      <c r="AB284" s="13"/>
      <c r="AC284" s="13"/>
      <c r="AD284" s="13"/>
      <c r="AE284" s="13"/>
    </row>
    <row r="285" spans="1:31" ht="15.75" customHeight="1" x14ac:dyDescent="0.25">
      <c r="A285" s="1" t="s">
        <v>40</v>
      </c>
      <c r="B285" s="1" t="s">
        <v>40</v>
      </c>
      <c r="C285" s="34"/>
      <c r="D285" s="4"/>
      <c r="E285" s="4"/>
      <c r="F285" s="4"/>
      <c r="G285" s="17"/>
      <c r="H285" s="4" t="s">
        <v>58</v>
      </c>
      <c r="I285" s="4" t="s">
        <v>41</v>
      </c>
      <c r="J285" s="23"/>
      <c r="K285" s="5" t="s">
        <v>41</v>
      </c>
      <c r="L285" s="25"/>
      <c r="M285" s="18"/>
      <c r="N285" s="18"/>
      <c r="O285" s="18"/>
      <c r="P285" s="19"/>
      <c r="Q285" s="2">
        <v>0</v>
      </c>
      <c r="R285" s="2">
        <v>0</v>
      </c>
      <c r="S285" s="3">
        <v>0</v>
      </c>
      <c r="T285" s="4"/>
      <c r="U285" s="19">
        <v>120</v>
      </c>
      <c r="V285" s="4"/>
      <c r="W285" s="19">
        <v>55</v>
      </c>
      <c r="X285" s="4">
        <f t="shared" si="8"/>
        <v>0</v>
      </c>
      <c r="Y285" s="20">
        <f t="shared" si="6"/>
        <v>0</v>
      </c>
      <c r="Z285" s="20">
        <f t="shared" si="7"/>
        <v>0</v>
      </c>
      <c r="AA285" s="32"/>
      <c r="AB285" s="13"/>
      <c r="AC285" s="13"/>
      <c r="AD285" s="13"/>
      <c r="AE285" s="13"/>
    </row>
    <row r="286" spans="1:31" ht="15.75" customHeight="1" x14ac:dyDescent="0.25">
      <c r="A286" s="1" t="s">
        <v>40</v>
      </c>
      <c r="B286" s="1" t="s">
        <v>40</v>
      </c>
      <c r="C286" s="34"/>
      <c r="D286" s="4"/>
      <c r="E286" s="4"/>
      <c r="F286" s="4"/>
      <c r="G286" s="17"/>
      <c r="H286" s="4" t="s">
        <v>58</v>
      </c>
      <c r="I286" s="4" t="s">
        <v>41</v>
      </c>
      <c r="J286" s="23"/>
      <c r="K286" s="5" t="s">
        <v>41</v>
      </c>
      <c r="L286" s="25"/>
      <c r="M286" s="18"/>
      <c r="N286" s="18"/>
      <c r="O286" s="18"/>
      <c r="P286" s="19"/>
      <c r="Q286" s="2">
        <v>0</v>
      </c>
      <c r="R286" s="2">
        <v>0</v>
      </c>
      <c r="S286" s="3">
        <v>0</v>
      </c>
      <c r="T286" s="4"/>
      <c r="U286" s="19">
        <v>120</v>
      </c>
      <c r="V286" s="4"/>
      <c r="W286" s="19">
        <v>55</v>
      </c>
      <c r="X286" s="4">
        <f t="shared" si="8"/>
        <v>0</v>
      </c>
      <c r="Y286" s="20">
        <f t="shared" si="6"/>
        <v>0</v>
      </c>
      <c r="Z286" s="20">
        <f t="shared" si="7"/>
        <v>0</v>
      </c>
      <c r="AA286" s="32"/>
      <c r="AB286" s="13"/>
      <c r="AC286" s="13"/>
      <c r="AD286" s="13"/>
      <c r="AE286" s="13"/>
    </row>
    <row r="287" spans="1:31" ht="15.75" customHeight="1" x14ac:dyDescent="0.25">
      <c r="A287" s="1" t="s">
        <v>40</v>
      </c>
      <c r="B287" s="1" t="s">
        <v>40</v>
      </c>
      <c r="C287" s="34"/>
      <c r="D287" s="4"/>
      <c r="E287" s="4"/>
      <c r="F287" s="4"/>
      <c r="G287" s="17"/>
      <c r="H287" s="4" t="s">
        <v>58</v>
      </c>
      <c r="I287" s="4" t="s">
        <v>41</v>
      </c>
      <c r="J287" s="23"/>
      <c r="K287" s="5" t="s">
        <v>41</v>
      </c>
      <c r="L287" s="25"/>
      <c r="M287" s="18"/>
      <c r="N287" s="18"/>
      <c r="O287" s="18"/>
      <c r="P287" s="19"/>
      <c r="Q287" s="2">
        <v>0</v>
      </c>
      <c r="R287" s="2">
        <v>0</v>
      </c>
      <c r="S287" s="3">
        <v>0</v>
      </c>
      <c r="T287" s="4"/>
      <c r="U287" s="19">
        <v>120</v>
      </c>
      <c r="V287" s="4"/>
      <c r="W287" s="19">
        <v>55</v>
      </c>
      <c r="X287" s="4">
        <f t="shared" si="8"/>
        <v>0</v>
      </c>
      <c r="Y287" s="20">
        <f t="shared" si="6"/>
        <v>0</v>
      </c>
      <c r="Z287" s="20">
        <f t="shared" si="7"/>
        <v>0</v>
      </c>
      <c r="AA287" s="32"/>
      <c r="AB287" s="13"/>
      <c r="AC287" s="13"/>
      <c r="AD287" s="13"/>
      <c r="AE287" s="13"/>
    </row>
    <row r="288" spans="1:31" ht="15.75" customHeight="1" x14ac:dyDescent="0.25">
      <c r="A288" s="1" t="s">
        <v>40</v>
      </c>
      <c r="B288" s="1" t="s">
        <v>40</v>
      </c>
      <c r="C288" s="34"/>
      <c r="D288" s="4"/>
      <c r="E288" s="4"/>
      <c r="F288" s="4"/>
      <c r="G288" s="17"/>
      <c r="H288" s="4" t="s">
        <v>58</v>
      </c>
      <c r="I288" s="4" t="s">
        <v>41</v>
      </c>
      <c r="J288" s="23"/>
      <c r="K288" s="5" t="s">
        <v>41</v>
      </c>
      <c r="L288" s="25"/>
      <c r="M288" s="18"/>
      <c r="N288" s="18"/>
      <c r="O288" s="18"/>
      <c r="P288" s="19"/>
      <c r="Q288" s="2">
        <v>0</v>
      </c>
      <c r="R288" s="2">
        <v>0</v>
      </c>
      <c r="S288" s="3">
        <v>0</v>
      </c>
      <c r="T288" s="4"/>
      <c r="U288" s="19">
        <v>120</v>
      </c>
      <c r="V288" s="4"/>
      <c r="W288" s="19">
        <v>55</v>
      </c>
      <c r="X288" s="4">
        <f t="shared" si="8"/>
        <v>0</v>
      </c>
      <c r="Y288" s="20">
        <f t="shared" si="6"/>
        <v>0</v>
      </c>
      <c r="Z288" s="20">
        <f t="shared" si="7"/>
        <v>0</v>
      </c>
      <c r="AA288" s="32"/>
      <c r="AB288" s="13"/>
      <c r="AC288" s="13"/>
      <c r="AD288" s="13"/>
      <c r="AE288" s="13"/>
    </row>
    <row r="289" spans="1:31" ht="15.75" customHeight="1" x14ac:dyDescent="0.25">
      <c r="A289" s="1" t="s">
        <v>40</v>
      </c>
      <c r="B289" s="1" t="s">
        <v>40</v>
      </c>
      <c r="C289" s="34"/>
      <c r="D289" s="4"/>
      <c r="E289" s="4"/>
      <c r="F289" s="4"/>
      <c r="G289" s="17"/>
      <c r="H289" s="4" t="s">
        <v>58</v>
      </c>
      <c r="I289" s="4" t="s">
        <v>41</v>
      </c>
      <c r="J289" s="23"/>
      <c r="K289" s="5" t="s">
        <v>41</v>
      </c>
      <c r="L289" s="25"/>
      <c r="M289" s="18"/>
      <c r="N289" s="18"/>
      <c r="O289" s="18"/>
      <c r="P289" s="19"/>
      <c r="Q289" s="2">
        <v>0</v>
      </c>
      <c r="R289" s="2">
        <v>0</v>
      </c>
      <c r="S289" s="3">
        <v>0</v>
      </c>
      <c r="T289" s="4"/>
      <c r="U289" s="19">
        <v>120</v>
      </c>
      <c r="V289" s="4"/>
      <c r="W289" s="19">
        <v>55</v>
      </c>
      <c r="X289" s="4">
        <f t="shared" si="8"/>
        <v>0</v>
      </c>
      <c r="Y289" s="20">
        <f t="shared" si="6"/>
        <v>0</v>
      </c>
      <c r="Z289" s="20">
        <f t="shared" si="7"/>
        <v>0</v>
      </c>
      <c r="AA289" s="32"/>
      <c r="AB289" s="13"/>
      <c r="AC289" s="13"/>
      <c r="AD289" s="13"/>
      <c r="AE289" s="13"/>
    </row>
    <row r="290" spans="1:31" ht="15.75" customHeight="1" x14ac:dyDescent="0.25">
      <c r="A290" s="1" t="s">
        <v>40</v>
      </c>
      <c r="B290" s="1" t="s">
        <v>40</v>
      </c>
      <c r="C290" s="34"/>
      <c r="D290" s="4"/>
      <c r="E290" s="4"/>
      <c r="F290" s="4"/>
      <c r="G290" s="17"/>
      <c r="H290" s="4" t="s">
        <v>58</v>
      </c>
      <c r="I290" s="4" t="s">
        <v>41</v>
      </c>
      <c r="J290" s="23"/>
      <c r="K290" s="5" t="s">
        <v>41</v>
      </c>
      <c r="L290" s="25"/>
      <c r="M290" s="18"/>
      <c r="N290" s="18"/>
      <c r="O290" s="18"/>
      <c r="P290" s="19"/>
      <c r="Q290" s="2">
        <v>0</v>
      </c>
      <c r="R290" s="2">
        <v>0</v>
      </c>
      <c r="S290" s="3">
        <v>0</v>
      </c>
      <c r="T290" s="4"/>
      <c r="U290" s="19">
        <v>120</v>
      </c>
      <c r="V290" s="4"/>
      <c r="W290" s="19">
        <v>55</v>
      </c>
      <c r="X290" s="4">
        <f t="shared" si="8"/>
        <v>0</v>
      </c>
      <c r="Y290" s="20">
        <f t="shared" si="6"/>
        <v>0</v>
      </c>
      <c r="Z290" s="20">
        <f t="shared" si="7"/>
        <v>0</v>
      </c>
      <c r="AA290" s="32"/>
      <c r="AB290" s="13"/>
      <c r="AC290" s="13"/>
      <c r="AD290" s="13"/>
      <c r="AE290" s="13"/>
    </row>
    <row r="291" spans="1:31" ht="15.75" customHeight="1" x14ac:dyDescent="0.25">
      <c r="A291" s="1" t="s">
        <v>40</v>
      </c>
      <c r="B291" s="1" t="s">
        <v>40</v>
      </c>
      <c r="C291" s="34"/>
      <c r="D291" s="4"/>
      <c r="E291" s="4"/>
      <c r="F291" s="4"/>
      <c r="G291" s="17"/>
      <c r="H291" s="4" t="s">
        <v>58</v>
      </c>
      <c r="I291" s="4" t="s">
        <v>41</v>
      </c>
      <c r="J291" s="23"/>
      <c r="K291" s="5" t="s">
        <v>41</v>
      </c>
      <c r="L291" s="25"/>
      <c r="M291" s="18"/>
      <c r="N291" s="18"/>
      <c r="O291" s="18"/>
      <c r="P291" s="19"/>
      <c r="Q291" s="2">
        <v>0</v>
      </c>
      <c r="R291" s="2">
        <v>0</v>
      </c>
      <c r="S291" s="3">
        <v>0</v>
      </c>
      <c r="T291" s="4"/>
      <c r="U291" s="19">
        <v>120</v>
      </c>
      <c r="V291" s="4"/>
      <c r="W291" s="19">
        <v>55</v>
      </c>
      <c r="X291" s="4">
        <f t="shared" si="8"/>
        <v>0</v>
      </c>
      <c r="Y291" s="20">
        <f t="shared" si="6"/>
        <v>0</v>
      </c>
      <c r="Z291" s="20">
        <f t="shared" si="7"/>
        <v>0</v>
      </c>
      <c r="AA291" s="32"/>
      <c r="AB291" s="13"/>
      <c r="AC291" s="13"/>
      <c r="AD291" s="13"/>
      <c r="AE291" s="13"/>
    </row>
    <row r="292" spans="1:31" ht="15.75" customHeight="1" x14ac:dyDescent="0.25">
      <c r="A292" s="1" t="s">
        <v>40</v>
      </c>
      <c r="B292" s="1" t="s">
        <v>40</v>
      </c>
      <c r="C292" s="34"/>
      <c r="D292" s="4"/>
      <c r="E292" s="4"/>
      <c r="F292" s="4"/>
      <c r="G292" s="17"/>
      <c r="H292" s="4"/>
      <c r="I292" s="4" t="s">
        <v>41</v>
      </c>
      <c r="J292" s="23"/>
      <c r="K292" s="5" t="s">
        <v>41</v>
      </c>
      <c r="L292" s="25"/>
      <c r="M292" s="18"/>
      <c r="N292" s="18"/>
      <c r="O292" s="18"/>
      <c r="P292" s="19"/>
      <c r="Q292" s="2">
        <v>0</v>
      </c>
      <c r="R292" s="2">
        <v>0</v>
      </c>
      <c r="S292" s="3">
        <v>0</v>
      </c>
      <c r="T292" s="4"/>
      <c r="U292" s="19">
        <v>120</v>
      </c>
      <c r="V292" s="4"/>
      <c r="W292" s="19">
        <v>55</v>
      </c>
      <c r="X292" s="4">
        <f t="shared" si="8"/>
        <v>0</v>
      </c>
      <c r="Y292" s="20">
        <f t="shared" si="6"/>
        <v>0</v>
      </c>
      <c r="Z292" s="20">
        <f t="shared" si="7"/>
        <v>0</v>
      </c>
      <c r="AA292" s="32"/>
      <c r="AB292" s="13"/>
      <c r="AC292" s="13"/>
      <c r="AD292" s="13"/>
      <c r="AE292" s="13"/>
    </row>
    <row r="293" spans="1:31" ht="15.75" customHeight="1" x14ac:dyDescent="0.25">
      <c r="A293" s="1" t="s">
        <v>40</v>
      </c>
      <c r="B293" s="1" t="s">
        <v>40</v>
      </c>
      <c r="C293" s="34"/>
      <c r="D293" s="4"/>
      <c r="E293" s="4"/>
      <c r="F293" s="4"/>
      <c r="G293" s="17"/>
      <c r="H293" s="4"/>
      <c r="I293" s="4" t="s">
        <v>41</v>
      </c>
      <c r="J293" s="23"/>
      <c r="K293" s="5" t="s">
        <v>41</v>
      </c>
      <c r="L293" s="25"/>
      <c r="M293" s="18"/>
      <c r="N293" s="18"/>
      <c r="O293" s="18"/>
      <c r="P293" s="19"/>
      <c r="Q293" s="2">
        <v>0</v>
      </c>
      <c r="R293" s="2">
        <v>0</v>
      </c>
      <c r="S293" s="3">
        <v>0</v>
      </c>
      <c r="T293" s="4"/>
      <c r="U293" s="19">
        <v>120</v>
      </c>
      <c r="V293" s="4"/>
      <c r="W293" s="19">
        <v>55</v>
      </c>
      <c r="X293" s="4">
        <f t="shared" si="8"/>
        <v>0</v>
      </c>
      <c r="Y293" s="20">
        <f t="shared" si="6"/>
        <v>0</v>
      </c>
      <c r="Z293" s="20">
        <f t="shared" si="7"/>
        <v>0</v>
      </c>
      <c r="AA293" s="32"/>
      <c r="AB293" s="13"/>
      <c r="AC293" s="13"/>
      <c r="AD293" s="13"/>
      <c r="AE293" s="13"/>
    </row>
    <row r="294" spans="1:31" ht="38.25" customHeight="1" x14ac:dyDescent="0.25">
      <c r="A294" s="26"/>
      <c r="B294" s="13"/>
      <c r="C294" s="27"/>
      <c r="D294" s="28"/>
      <c r="E294" s="28"/>
      <c r="F294" s="28"/>
      <c r="G294" s="29"/>
      <c r="H294" s="29"/>
      <c r="I294" s="29"/>
      <c r="J294" s="29"/>
      <c r="K294" s="13"/>
      <c r="L294" s="13"/>
      <c r="M294" s="13"/>
      <c r="N294" s="13"/>
      <c r="O294" s="13"/>
      <c r="P294" s="13"/>
      <c r="Q294" s="13"/>
      <c r="R294" s="13"/>
      <c r="S294" s="13"/>
      <c r="T294" s="13"/>
      <c r="U294" s="13"/>
      <c r="V294" s="13"/>
      <c r="W294" s="13"/>
      <c r="X294" s="13"/>
      <c r="Y294" s="13"/>
      <c r="Z294" s="13"/>
      <c r="AA294" s="13"/>
      <c r="AB294" s="13"/>
      <c r="AC294" s="13"/>
    </row>
    <row r="295" spans="1:31" ht="15.75" customHeight="1" x14ac:dyDescent="0.25">
      <c r="A295" s="433" t="s">
        <v>64</v>
      </c>
      <c r="B295" s="424"/>
      <c r="C295" s="424"/>
      <c r="D295" s="424"/>
      <c r="E295" s="424"/>
      <c r="F295" s="424"/>
      <c r="G295" s="424"/>
      <c r="H295" s="424"/>
      <c r="I295" s="424"/>
      <c r="J295" s="424"/>
      <c r="K295" s="424"/>
      <c r="L295" s="424"/>
      <c r="M295" s="28"/>
      <c r="N295" s="28"/>
      <c r="O295" s="28"/>
      <c r="P295" s="28"/>
      <c r="Q295" s="28"/>
      <c r="R295" s="28"/>
      <c r="S295" s="28"/>
      <c r="T295" s="28"/>
      <c r="U295" s="28"/>
      <c r="V295" s="28"/>
      <c r="W295" s="28"/>
      <c r="X295" s="28"/>
      <c r="Y295" s="28"/>
      <c r="Z295" s="28"/>
      <c r="AA295" s="28"/>
      <c r="AB295" s="28"/>
      <c r="AC295" s="28"/>
    </row>
    <row r="296" spans="1:31" ht="15.75" customHeight="1" x14ac:dyDescent="0.25">
      <c r="A296" s="434" t="s">
        <v>65</v>
      </c>
      <c r="B296" s="419"/>
      <c r="C296" s="419"/>
      <c r="D296" s="419"/>
      <c r="E296" s="419"/>
      <c r="F296" s="419"/>
      <c r="G296" s="419"/>
      <c r="H296" s="419"/>
      <c r="I296" s="419"/>
      <c r="J296" s="419"/>
      <c r="K296" s="419"/>
      <c r="L296" s="420"/>
      <c r="M296" s="28"/>
      <c r="N296" s="28"/>
      <c r="O296" s="28"/>
      <c r="P296" s="28"/>
      <c r="Q296" s="28"/>
      <c r="R296" s="28"/>
      <c r="S296" s="28"/>
      <c r="T296" s="28"/>
      <c r="U296" s="28"/>
      <c r="V296" s="28"/>
      <c r="W296" s="28"/>
      <c r="X296" s="28"/>
      <c r="Y296" s="28"/>
      <c r="Z296" s="28"/>
      <c r="AA296" s="28"/>
      <c r="AB296" s="28"/>
      <c r="AC296" s="28"/>
    </row>
    <row r="297" spans="1:31" ht="15.75" customHeight="1" x14ac:dyDescent="0.25">
      <c r="A297" s="431" t="s">
        <v>66</v>
      </c>
      <c r="B297" s="419"/>
      <c r="C297" s="419"/>
      <c r="D297" s="419"/>
      <c r="E297" s="419"/>
      <c r="F297" s="419"/>
      <c r="G297" s="419"/>
      <c r="H297" s="419"/>
      <c r="I297" s="419"/>
      <c r="J297" s="419"/>
      <c r="K297" s="419"/>
      <c r="L297" s="420"/>
      <c r="M297" s="28"/>
      <c r="N297" s="28"/>
      <c r="O297" s="28"/>
      <c r="P297" s="28"/>
      <c r="Q297" s="28"/>
      <c r="R297" s="28"/>
      <c r="S297" s="28"/>
      <c r="T297" s="28"/>
      <c r="U297" s="28"/>
      <c r="V297" s="28"/>
      <c r="W297" s="28"/>
      <c r="X297" s="28"/>
      <c r="Y297" s="28"/>
      <c r="Z297" s="28"/>
      <c r="AA297" s="28"/>
      <c r="AB297" s="28"/>
      <c r="AC297" s="28"/>
    </row>
    <row r="298" spans="1:31" ht="15.75" customHeight="1" x14ac:dyDescent="0.25">
      <c r="A298" s="431" t="s">
        <v>67</v>
      </c>
      <c r="B298" s="419"/>
      <c r="C298" s="419"/>
      <c r="D298" s="419"/>
      <c r="E298" s="419"/>
      <c r="F298" s="419"/>
      <c r="G298" s="419"/>
      <c r="H298" s="419"/>
      <c r="I298" s="419"/>
      <c r="J298" s="419"/>
      <c r="K298" s="419"/>
      <c r="L298" s="420"/>
      <c r="M298" s="28"/>
      <c r="N298" s="28"/>
      <c r="O298" s="28"/>
      <c r="P298" s="28"/>
      <c r="Q298" s="28"/>
      <c r="R298" s="28"/>
      <c r="S298" s="28"/>
      <c r="T298" s="28"/>
      <c r="U298" s="28"/>
      <c r="V298" s="28"/>
      <c r="W298" s="28"/>
      <c r="X298" s="28"/>
      <c r="Y298" s="28"/>
      <c r="Z298" s="28"/>
      <c r="AA298" s="28"/>
      <c r="AB298" s="28"/>
      <c r="AC298" s="28"/>
    </row>
    <row r="299" spans="1:31" ht="15.75" customHeight="1" x14ac:dyDescent="0.25">
      <c r="A299" s="431" t="s">
        <v>68</v>
      </c>
      <c r="B299" s="419"/>
      <c r="C299" s="419"/>
      <c r="D299" s="419"/>
      <c r="E299" s="419"/>
      <c r="F299" s="419"/>
      <c r="G299" s="419"/>
      <c r="H299" s="419"/>
      <c r="I299" s="419"/>
      <c r="J299" s="419"/>
      <c r="K299" s="419"/>
      <c r="L299" s="420"/>
      <c r="M299" s="28"/>
      <c r="N299" s="28"/>
      <c r="O299" s="28"/>
      <c r="P299" s="28"/>
      <c r="Q299" s="28"/>
      <c r="R299" s="28"/>
      <c r="S299" s="28"/>
      <c r="T299" s="28"/>
      <c r="U299" s="28"/>
      <c r="V299" s="28"/>
      <c r="W299" s="28"/>
      <c r="X299" s="28"/>
      <c r="Y299" s="28"/>
      <c r="Z299" s="28"/>
      <c r="AA299" s="28"/>
      <c r="AB299" s="28"/>
      <c r="AC299" s="28"/>
    </row>
    <row r="300" spans="1:31" ht="15.75" customHeight="1" x14ac:dyDescent="0.25">
      <c r="A300" s="431" t="s">
        <v>69</v>
      </c>
      <c r="B300" s="419"/>
      <c r="C300" s="419"/>
      <c r="D300" s="419"/>
      <c r="E300" s="419"/>
      <c r="F300" s="419"/>
      <c r="G300" s="419"/>
      <c r="H300" s="419"/>
      <c r="I300" s="419"/>
      <c r="J300" s="419"/>
      <c r="K300" s="419"/>
      <c r="L300" s="420"/>
      <c r="M300" s="28"/>
      <c r="N300" s="28"/>
      <c r="O300" s="28"/>
      <c r="P300" s="28"/>
      <c r="Q300" s="28"/>
      <c r="R300" s="28"/>
      <c r="S300" s="28"/>
      <c r="T300" s="28"/>
      <c r="U300" s="28"/>
      <c r="V300" s="28"/>
      <c r="W300" s="28"/>
      <c r="X300" s="28"/>
      <c r="Y300" s="28"/>
      <c r="Z300" s="28"/>
      <c r="AA300" s="28"/>
      <c r="AB300" s="28"/>
      <c r="AC300" s="28"/>
    </row>
    <row r="301" spans="1:31" ht="15.75" customHeight="1" x14ac:dyDescent="0.25">
      <c r="A301" s="431" t="s">
        <v>70</v>
      </c>
      <c r="B301" s="419"/>
      <c r="C301" s="419"/>
      <c r="D301" s="419"/>
      <c r="E301" s="419"/>
      <c r="F301" s="419"/>
      <c r="G301" s="419"/>
      <c r="H301" s="419"/>
      <c r="I301" s="419"/>
      <c r="J301" s="419"/>
      <c r="K301" s="419"/>
      <c r="L301" s="420"/>
      <c r="M301" s="28"/>
      <c r="N301" s="28"/>
      <c r="O301" s="28"/>
      <c r="P301" s="28"/>
      <c r="Q301" s="28"/>
      <c r="R301" s="28"/>
      <c r="S301" s="28"/>
      <c r="T301" s="28"/>
      <c r="U301" s="28"/>
      <c r="V301" s="28"/>
      <c r="W301" s="28"/>
      <c r="X301" s="28"/>
      <c r="Y301" s="28"/>
      <c r="Z301" s="28"/>
      <c r="AA301" s="28"/>
      <c r="AB301" s="28"/>
      <c r="AC301" s="28"/>
    </row>
    <row r="302" spans="1:31" ht="15.75" customHeight="1" x14ac:dyDescent="0.25">
      <c r="A302" s="431" t="s">
        <v>71</v>
      </c>
      <c r="B302" s="419"/>
      <c r="C302" s="419"/>
      <c r="D302" s="419"/>
      <c r="E302" s="419"/>
      <c r="F302" s="419"/>
      <c r="G302" s="419"/>
      <c r="H302" s="419"/>
      <c r="I302" s="419"/>
      <c r="J302" s="419"/>
      <c r="K302" s="419"/>
      <c r="L302" s="420"/>
      <c r="M302" s="28"/>
      <c r="N302" s="28"/>
      <c r="O302" s="28"/>
      <c r="P302" s="28"/>
      <c r="Q302" s="28"/>
      <c r="R302" s="28"/>
      <c r="S302" s="28"/>
      <c r="T302" s="28"/>
      <c r="U302" s="28"/>
      <c r="V302" s="28"/>
      <c r="W302" s="28"/>
      <c r="X302" s="28"/>
      <c r="Y302" s="28"/>
      <c r="Z302" s="28"/>
      <c r="AA302" s="28"/>
      <c r="AB302" s="28"/>
      <c r="AC302" s="28"/>
    </row>
    <row r="303" spans="1:31" ht="15.75" customHeight="1" x14ac:dyDescent="0.25">
      <c r="A303" s="431" t="s">
        <v>72</v>
      </c>
      <c r="B303" s="419"/>
      <c r="C303" s="419"/>
      <c r="D303" s="419"/>
      <c r="E303" s="419"/>
      <c r="F303" s="419"/>
      <c r="G303" s="419"/>
      <c r="H303" s="419"/>
      <c r="I303" s="419"/>
      <c r="J303" s="419"/>
      <c r="K303" s="419"/>
      <c r="L303" s="420"/>
      <c r="M303" s="28"/>
      <c r="N303" s="28"/>
      <c r="O303" s="28"/>
      <c r="P303" s="28"/>
      <c r="Q303" s="28"/>
      <c r="R303" s="28"/>
      <c r="S303" s="28"/>
      <c r="T303" s="28"/>
      <c r="U303" s="28"/>
      <c r="V303" s="28"/>
      <c r="W303" s="28"/>
      <c r="X303" s="28"/>
      <c r="Y303" s="28"/>
      <c r="Z303" s="28"/>
      <c r="AA303" s="28"/>
      <c r="AB303" s="28"/>
      <c r="AC303" s="28"/>
      <c r="AD303" s="28"/>
      <c r="AE303" s="28"/>
    </row>
    <row r="304" spans="1:31" ht="15.75" customHeight="1" x14ac:dyDescent="0.25">
      <c r="A304" s="431" t="s">
        <v>73</v>
      </c>
      <c r="B304" s="419"/>
      <c r="C304" s="419"/>
      <c r="D304" s="419"/>
      <c r="E304" s="419"/>
      <c r="F304" s="419"/>
      <c r="G304" s="419"/>
      <c r="H304" s="419"/>
      <c r="I304" s="419"/>
      <c r="J304" s="419"/>
      <c r="K304" s="419"/>
      <c r="L304" s="420"/>
      <c r="M304" s="28"/>
      <c r="N304" s="28"/>
      <c r="O304" s="28"/>
      <c r="P304" s="28"/>
      <c r="Q304" s="28"/>
      <c r="R304" s="28"/>
      <c r="S304" s="28"/>
      <c r="T304" s="28"/>
      <c r="U304" s="28"/>
      <c r="V304" s="28"/>
      <c r="W304" s="28"/>
      <c r="X304" s="28"/>
      <c r="Y304" s="28"/>
      <c r="Z304" s="28"/>
      <c r="AA304" s="28"/>
      <c r="AB304" s="28"/>
      <c r="AC304" s="28"/>
    </row>
    <row r="305" spans="1:29" ht="15.75" customHeight="1" x14ac:dyDescent="0.25">
      <c r="A305" s="431" t="s">
        <v>74</v>
      </c>
      <c r="B305" s="419"/>
      <c r="C305" s="419"/>
      <c r="D305" s="419"/>
      <c r="E305" s="419"/>
      <c r="F305" s="419"/>
      <c r="G305" s="419"/>
      <c r="H305" s="419"/>
      <c r="I305" s="419"/>
      <c r="J305" s="419"/>
      <c r="K305" s="419"/>
      <c r="L305" s="420"/>
      <c r="M305" s="28"/>
      <c r="N305" s="28"/>
      <c r="O305" s="28"/>
      <c r="P305" s="28"/>
      <c r="Q305" s="28"/>
      <c r="R305" s="28"/>
      <c r="S305" s="28"/>
      <c r="T305" s="28"/>
      <c r="U305" s="28"/>
      <c r="V305" s="28"/>
      <c r="W305" s="28"/>
      <c r="X305" s="28"/>
      <c r="Y305" s="28"/>
      <c r="Z305" s="28"/>
      <c r="AA305" s="28"/>
      <c r="AB305" s="28"/>
      <c r="AC305" s="28"/>
    </row>
    <row r="306" spans="1:29" ht="15.75" customHeight="1" x14ac:dyDescent="0.25">
      <c r="A306" s="431" t="s">
        <v>75</v>
      </c>
      <c r="B306" s="419"/>
      <c r="C306" s="419"/>
      <c r="D306" s="419"/>
      <c r="E306" s="419"/>
      <c r="F306" s="419"/>
      <c r="G306" s="419"/>
      <c r="H306" s="419"/>
      <c r="I306" s="419"/>
      <c r="J306" s="419"/>
      <c r="K306" s="419"/>
      <c r="L306" s="420"/>
      <c r="M306" s="28"/>
      <c r="N306" s="28"/>
      <c r="O306" s="28"/>
      <c r="P306" s="28"/>
      <c r="Q306" s="28"/>
      <c r="R306" s="28"/>
      <c r="S306" s="28"/>
      <c r="T306" s="28"/>
      <c r="U306" s="28"/>
      <c r="V306" s="28"/>
      <c r="W306" s="28"/>
      <c r="X306" s="28"/>
      <c r="Y306" s="28"/>
      <c r="Z306" s="28"/>
      <c r="AA306" s="28"/>
      <c r="AB306" s="28"/>
      <c r="AC306" s="28"/>
    </row>
    <row r="307" spans="1:29" ht="15.75" customHeight="1" x14ac:dyDescent="0.25">
      <c r="A307" s="431" t="s">
        <v>76</v>
      </c>
      <c r="B307" s="419"/>
      <c r="C307" s="419"/>
      <c r="D307" s="419"/>
      <c r="E307" s="419"/>
      <c r="F307" s="419"/>
      <c r="G307" s="419"/>
      <c r="H307" s="419"/>
      <c r="I307" s="419"/>
      <c r="J307" s="419"/>
      <c r="K307" s="419"/>
      <c r="L307" s="420"/>
      <c r="M307" s="28"/>
      <c r="N307" s="28"/>
      <c r="O307" s="28"/>
      <c r="P307" s="28"/>
      <c r="Q307" s="28"/>
      <c r="R307" s="28"/>
      <c r="S307" s="28"/>
      <c r="T307" s="28"/>
      <c r="U307" s="28"/>
      <c r="V307" s="28"/>
      <c r="W307" s="28"/>
      <c r="X307" s="28"/>
      <c r="Y307" s="28"/>
      <c r="Z307" s="28"/>
      <c r="AA307" s="28"/>
      <c r="AB307" s="28"/>
      <c r="AC307" s="28"/>
    </row>
    <row r="308" spans="1:29" ht="15.75" customHeight="1" x14ac:dyDescent="0.25">
      <c r="A308" s="431" t="s">
        <v>77</v>
      </c>
      <c r="B308" s="419"/>
      <c r="C308" s="419"/>
      <c r="D308" s="419"/>
      <c r="E308" s="419"/>
      <c r="F308" s="419"/>
      <c r="G308" s="419"/>
      <c r="H308" s="419"/>
      <c r="I308" s="419"/>
      <c r="J308" s="419"/>
      <c r="K308" s="419"/>
      <c r="L308" s="420"/>
      <c r="M308" s="28"/>
      <c r="N308" s="28"/>
      <c r="O308" s="28"/>
      <c r="P308" s="28"/>
      <c r="Q308" s="28"/>
      <c r="R308" s="28"/>
      <c r="S308" s="28"/>
      <c r="T308" s="28"/>
      <c r="U308" s="28"/>
      <c r="V308" s="28"/>
      <c r="W308" s="28"/>
      <c r="X308" s="28"/>
      <c r="Y308" s="28"/>
      <c r="Z308" s="28"/>
      <c r="AA308" s="28"/>
      <c r="AB308" s="28"/>
      <c r="AC308" s="28"/>
    </row>
    <row r="309" spans="1:29" ht="15.75" customHeight="1" x14ac:dyDescent="0.25">
      <c r="A309" s="431" t="s">
        <v>78</v>
      </c>
      <c r="B309" s="419"/>
      <c r="C309" s="419"/>
      <c r="D309" s="419"/>
      <c r="E309" s="419"/>
      <c r="F309" s="419"/>
      <c r="G309" s="419"/>
      <c r="H309" s="419"/>
      <c r="I309" s="419"/>
      <c r="J309" s="419"/>
      <c r="K309" s="419"/>
      <c r="L309" s="420"/>
      <c r="M309" s="28"/>
      <c r="N309" s="28"/>
      <c r="O309" s="28"/>
      <c r="P309" s="28"/>
      <c r="Q309" s="28"/>
      <c r="R309" s="28"/>
      <c r="S309" s="28"/>
      <c r="T309" s="28"/>
      <c r="U309" s="28"/>
      <c r="V309" s="28"/>
      <c r="W309" s="28"/>
      <c r="X309" s="28"/>
      <c r="Y309" s="28"/>
      <c r="Z309" s="28"/>
      <c r="AA309" s="28"/>
      <c r="AB309" s="28"/>
      <c r="AC309" s="28"/>
    </row>
    <row r="310" spans="1:29" ht="15.75" customHeight="1" x14ac:dyDescent="0.25">
      <c r="A310" s="431" t="s">
        <v>79</v>
      </c>
      <c r="B310" s="419"/>
      <c r="C310" s="419"/>
      <c r="D310" s="419"/>
      <c r="E310" s="419"/>
      <c r="F310" s="419"/>
      <c r="G310" s="419"/>
      <c r="H310" s="419"/>
      <c r="I310" s="419"/>
      <c r="J310" s="419"/>
      <c r="K310" s="419"/>
      <c r="L310" s="420"/>
      <c r="M310" s="28"/>
      <c r="N310" s="28"/>
      <c r="O310" s="28"/>
      <c r="P310" s="28"/>
      <c r="Q310" s="28"/>
      <c r="R310" s="28"/>
      <c r="S310" s="28"/>
      <c r="T310" s="28"/>
      <c r="U310" s="28"/>
      <c r="V310" s="28"/>
      <c r="W310" s="28"/>
      <c r="X310" s="28"/>
      <c r="Y310" s="28"/>
      <c r="Z310" s="28"/>
      <c r="AA310" s="28"/>
      <c r="AB310" s="28"/>
      <c r="AC310" s="28"/>
    </row>
    <row r="311" spans="1:29" ht="15.75" customHeight="1" x14ac:dyDescent="0.25">
      <c r="A311" s="431" t="s">
        <v>80</v>
      </c>
      <c r="B311" s="419"/>
      <c r="C311" s="419"/>
      <c r="D311" s="419"/>
      <c r="E311" s="419"/>
      <c r="F311" s="419"/>
      <c r="G311" s="419"/>
      <c r="H311" s="419"/>
      <c r="I311" s="419"/>
      <c r="J311" s="419"/>
      <c r="K311" s="419"/>
      <c r="L311" s="420"/>
      <c r="M311" s="28"/>
      <c r="N311" s="28"/>
      <c r="O311" s="28"/>
      <c r="P311" s="28"/>
      <c r="Q311" s="28"/>
      <c r="R311" s="28"/>
      <c r="S311" s="28"/>
      <c r="T311" s="28"/>
      <c r="U311" s="28"/>
      <c r="V311" s="28"/>
      <c r="W311" s="28"/>
      <c r="X311" s="28"/>
      <c r="Y311" s="28"/>
      <c r="Z311" s="28"/>
      <c r="AA311" s="28"/>
      <c r="AB311" s="28"/>
      <c r="AC311" s="28"/>
    </row>
    <row r="312" spans="1:29" ht="15.75" customHeight="1" x14ac:dyDescent="0.25">
      <c r="A312" s="431" t="s">
        <v>81</v>
      </c>
      <c r="B312" s="419"/>
      <c r="C312" s="419"/>
      <c r="D312" s="419"/>
      <c r="E312" s="419"/>
      <c r="F312" s="419"/>
      <c r="G312" s="419"/>
      <c r="H312" s="419"/>
      <c r="I312" s="419"/>
      <c r="J312" s="419"/>
      <c r="K312" s="419"/>
      <c r="L312" s="420"/>
      <c r="M312" s="28"/>
      <c r="N312" s="28"/>
      <c r="O312" s="28"/>
      <c r="P312" s="28"/>
      <c r="Q312" s="28"/>
      <c r="R312" s="28"/>
      <c r="S312" s="28"/>
      <c r="T312" s="28"/>
      <c r="U312" s="28"/>
      <c r="V312" s="28"/>
      <c r="W312" s="28"/>
      <c r="X312" s="28"/>
      <c r="Y312" s="28"/>
      <c r="Z312" s="28"/>
      <c r="AA312" s="28"/>
      <c r="AB312" s="28"/>
      <c r="AC312" s="28"/>
    </row>
    <row r="313" spans="1:29" ht="15.75" customHeight="1" x14ac:dyDescent="0.25">
      <c r="A313" s="431" t="s">
        <v>82</v>
      </c>
      <c r="B313" s="419"/>
      <c r="C313" s="419"/>
      <c r="D313" s="419"/>
      <c r="E313" s="419"/>
      <c r="F313" s="419"/>
      <c r="G313" s="419"/>
      <c r="H313" s="419"/>
      <c r="I313" s="419"/>
      <c r="J313" s="419"/>
      <c r="K313" s="419"/>
      <c r="L313" s="420"/>
      <c r="M313" s="28"/>
      <c r="N313" s="28"/>
      <c r="O313" s="28"/>
      <c r="P313" s="28"/>
      <c r="Q313" s="28"/>
      <c r="R313" s="28"/>
      <c r="S313" s="28"/>
      <c r="T313" s="28"/>
      <c r="U313" s="28"/>
      <c r="V313" s="28"/>
      <c r="W313" s="28"/>
      <c r="X313" s="28"/>
      <c r="Y313" s="28"/>
      <c r="Z313" s="28"/>
      <c r="AA313" s="28"/>
      <c r="AB313" s="28"/>
      <c r="AC313" s="28"/>
    </row>
    <row r="314" spans="1:29" ht="15.75" customHeight="1" x14ac:dyDescent="0.25">
      <c r="A314" s="431" t="s">
        <v>83</v>
      </c>
      <c r="B314" s="419"/>
      <c r="C314" s="419"/>
      <c r="D314" s="419"/>
      <c r="E314" s="419"/>
      <c r="F314" s="419"/>
      <c r="G314" s="419"/>
      <c r="H314" s="419"/>
      <c r="I314" s="419"/>
      <c r="J314" s="419"/>
      <c r="K314" s="419"/>
      <c r="L314" s="420"/>
      <c r="M314" s="28"/>
      <c r="N314" s="28"/>
      <c r="O314" s="28"/>
      <c r="P314" s="28"/>
      <c r="Q314" s="28"/>
      <c r="R314" s="28"/>
      <c r="S314" s="28"/>
      <c r="T314" s="28"/>
      <c r="U314" s="28"/>
      <c r="V314" s="28"/>
      <c r="W314" s="28"/>
      <c r="X314" s="28"/>
      <c r="Y314" s="28"/>
      <c r="Z314" s="28"/>
      <c r="AA314" s="28"/>
      <c r="AB314" s="28"/>
      <c r="AC314" s="28"/>
    </row>
    <row r="315" spans="1:29" ht="15.75" customHeight="1" x14ac:dyDescent="0.25">
      <c r="A315" s="431" t="s">
        <v>84</v>
      </c>
      <c r="B315" s="419"/>
      <c r="C315" s="419"/>
      <c r="D315" s="419"/>
      <c r="E315" s="419"/>
      <c r="F315" s="419"/>
      <c r="G315" s="419"/>
      <c r="H315" s="419"/>
      <c r="I315" s="419"/>
      <c r="J315" s="419"/>
      <c r="K315" s="419"/>
      <c r="L315" s="420"/>
      <c r="M315" s="28"/>
      <c r="N315" s="28"/>
      <c r="O315" s="28"/>
      <c r="P315" s="28"/>
      <c r="Q315" s="28"/>
      <c r="R315" s="28"/>
      <c r="S315" s="28"/>
      <c r="T315" s="28"/>
      <c r="U315" s="28"/>
      <c r="V315" s="28"/>
      <c r="W315" s="28"/>
      <c r="X315" s="28"/>
      <c r="Y315" s="28"/>
      <c r="Z315" s="28"/>
      <c r="AA315" s="28"/>
      <c r="AB315" s="28"/>
      <c r="AC315" s="28"/>
    </row>
    <row r="316" spans="1:29" ht="15.75" customHeight="1" x14ac:dyDescent="0.25">
      <c r="A316" s="431" t="s">
        <v>85</v>
      </c>
      <c r="B316" s="419"/>
      <c r="C316" s="419"/>
      <c r="D316" s="419"/>
      <c r="E316" s="419"/>
      <c r="F316" s="419"/>
      <c r="G316" s="419"/>
      <c r="H316" s="419"/>
      <c r="I316" s="419"/>
      <c r="J316" s="419"/>
      <c r="K316" s="419"/>
      <c r="L316" s="420"/>
      <c r="M316" s="28"/>
      <c r="N316" s="28"/>
      <c r="O316" s="28"/>
      <c r="P316" s="28"/>
      <c r="Q316" s="28"/>
      <c r="R316" s="28"/>
      <c r="S316" s="28"/>
      <c r="T316" s="28"/>
      <c r="U316" s="28"/>
      <c r="V316" s="28"/>
      <c r="W316" s="28"/>
      <c r="X316" s="28"/>
      <c r="Y316" s="28"/>
      <c r="Z316" s="28"/>
      <c r="AA316" s="28"/>
      <c r="AB316" s="28"/>
      <c r="AC316" s="28"/>
    </row>
    <row r="317" spans="1:29" ht="15.75" customHeight="1" x14ac:dyDescent="0.25">
      <c r="A317" s="431" t="s">
        <v>86</v>
      </c>
      <c r="B317" s="419"/>
      <c r="C317" s="419"/>
      <c r="D317" s="419"/>
      <c r="E317" s="419"/>
      <c r="F317" s="419"/>
      <c r="G317" s="419"/>
      <c r="H317" s="419"/>
      <c r="I317" s="419"/>
      <c r="J317" s="419"/>
      <c r="K317" s="419"/>
      <c r="L317" s="420"/>
      <c r="M317" s="28"/>
      <c r="N317" s="28"/>
      <c r="O317" s="28"/>
      <c r="P317" s="28"/>
      <c r="Q317" s="28"/>
      <c r="R317" s="28"/>
      <c r="S317" s="28"/>
      <c r="T317" s="28"/>
      <c r="U317" s="28"/>
      <c r="V317" s="28"/>
      <c r="W317" s="28"/>
      <c r="X317" s="28"/>
      <c r="Y317" s="28"/>
      <c r="Z317" s="28"/>
      <c r="AA317" s="28"/>
      <c r="AB317" s="28"/>
      <c r="AC317" s="28"/>
    </row>
    <row r="318" spans="1:29" ht="15.75" customHeight="1" x14ac:dyDescent="0.25">
      <c r="A318" s="431" t="s">
        <v>87</v>
      </c>
      <c r="B318" s="419"/>
      <c r="C318" s="419"/>
      <c r="D318" s="419"/>
      <c r="E318" s="419"/>
      <c r="F318" s="419"/>
      <c r="G318" s="419"/>
      <c r="H318" s="419"/>
      <c r="I318" s="419"/>
      <c r="J318" s="419"/>
      <c r="K318" s="419"/>
      <c r="L318" s="420"/>
      <c r="M318" s="28"/>
      <c r="N318" s="28"/>
      <c r="O318" s="28"/>
      <c r="P318" s="28"/>
      <c r="Q318" s="28"/>
      <c r="R318" s="28"/>
      <c r="S318" s="28"/>
      <c r="T318" s="28"/>
      <c r="U318" s="28"/>
      <c r="V318" s="28"/>
      <c r="W318" s="28"/>
      <c r="X318" s="28"/>
      <c r="Y318" s="28"/>
      <c r="Z318" s="28"/>
      <c r="AA318" s="28"/>
      <c r="AB318" s="28"/>
      <c r="AC318" s="28"/>
    </row>
    <row r="319" spans="1:29" ht="15.75" customHeight="1" x14ac:dyDescent="0.25">
      <c r="A319" s="431" t="s">
        <v>88</v>
      </c>
      <c r="B319" s="419"/>
      <c r="C319" s="419"/>
      <c r="D319" s="419"/>
      <c r="E319" s="419"/>
      <c r="F319" s="419"/>
      <c r="G319" s="419"/>
      <c r="H319" s="419"/>
      <c r="I319" s="419"/>
      <c r="J319" s="419"/>
      <c r="K319" s="419"/>
      <c r="L319" s="420"/>
      <c r="M319" s="28"/>
      <c r="N319" s="28"/>
      <c r="O319" s="28"/>
      <c r="P319" s="28"/>
      <c r="Q319" s="28"/>
      <c r="R319" s="28"/>
      <c r="S319" s="28"/>
      <c r="T319" s="28"/>
      <c r="U319" s="28"/>
      <c r="V319" s="28"/>
      <c r="W319" s="28"/>
      <c r="X319" s="28"/>
      <c r="Y319" s="28"/>
      <c r="Z319" s="28"/>
      <c r="AA319" s="28"/>
      <c r="AB319" s="28"/>
      <c r="AC319" s="28"/>
    </row>
    <row r="320" spans="1:29" ht="15.75" customHeight="1" x14ac:dyDescent="0.25">
      <c r="A320" s="431" t="s">
        <v>89</v>
      </c>
      <c r="B320" s="419"/>
      <c r="C320" s="419"/>
      <c r="D320" s="419"/>
      <c r="E320" s="419"/>
      <c r="F320" s="419"/>
      <c r="G320" s="419"/>
      <c r="H320" s="419"/>
      <c r="I320" s="419"/>
      <c r="J320" s="419"/>
      <c r="K320" s="419"/>
      <c r="L320" s="420"/>
      <c r="M320" s="28"/>
      <c r="N320" s="28"/>
      <c r="O320" s="28"/>
      <c r="P320" s="28"/>
      <c r="Q320" s="28"/>
      <c r="R320" s="28"/>
      <c r="S320" s="28"/>
      <c r="T320" s="28"/>
      <c r="U320" s="28"/>
      <c r="V320" s="28"/>
      <c r="W320" s="28"/>
      <c r="X320" s="28"/>
      <c r="Y320" s="28"/>
      <c r="Z320" s="28"/>
      <c r="AA320" s="28"/>
      <c r="AB320" s="28"/>
      <c r="AC320" s="28"/>
    </row>
    <row r="321" spans="1:29" ht="15.75" customHeight="1" x14ac:dyDescent="0.25">
      <c r="A321" s="431" t="s">
        <v>90</v>
      </c>
      <c r="B321" s="419"/>
      <c r="C321" s="419"/>
      <c r="D321" s="419"/>
      <c r="E321" s="419"/>
      <c r="F321" s="419"/>
      <c r="G321" s="419"/>
      <c r="H321" s="419"/>
      <c r="I321" s="419"/>
      <c r="J321" s="419"/>
      <c r="K321" s="419"/>
      <c r="L321" s="420"/>
      <c r="M321" s="28"/>
      <c r="N321" s="28"/>
      <c r="O321" s="28"/>
      <c r="P321" s="28"/>
      <c r="Q321" s="28"/>
      <c r="R321" s="28"/>
      <c r="S321" s="28"/>
      <c r="T321" s="28"/>
      <c r="U321" s="28"/>
      <c r="V321" s="28"/>
      <c r="W321" s="28"/>
      <c r="X321" s="28"/>
      <c r="Y321" s="28"/>
      <c r="Z321" s="28"/>
      <c r="AA321" s="28"/>
      <c r="AB321" s="28"/>
      <c r="AC321" s="28"/>
    </row>
    <row r="322" spans="1:29" ht="15.75" customHeight="1" x14ac:dyDescent="0.25">
      <c r="A322" s="431" t="s">
        <v>91</v>
      </c>
      <c r="B322" s="419"/>
      <c r="C322" s="419"/>
      <c r="D322" s="419"/>
      <c r="E322" s="419"/>
      <c r="F322" s="419"/>
      <c r="G322" s="419"/>
      <c r="H322" s="419"/>
      <c r="I322" s="419"/>
      <c r="J322" s="419"/>
      <c r="K322" s="419"/>
      <c r="L322" s="420"/>
      <c r="M322" s="28"/>
      <c r="N322" s="28"/>
      <c r="O322" s="28"/>
      <c r="P322" s="28"/>
      <c r="Q322" s="28"/>
      <c r="R322" s="28"/>
      <c r="S322" s="28"/>
      <c r="T322" s="28"/>
      <c r="U322" s="28"/>
      <c r="V322" s="28"/>
      <c r="W322" s="28"/>
      <c r="X322" s="28"/>
      <c r="Y322" s="28"/>
      <c r="Z322" s="28"/>
      <c r="AA322" s="28"/>
      <c r="AB322" s="28"/>
      <c r="AC322" s="28"/>
    </row>
    <row r="323" spans="1:29" ht="15.75" customHeight="1" x14ac:dyDescent="0.25">
      <c r="A323" s="431" t="s">
        <v>92</v>
      </c>
      <c r="B323" s="419"/>
      <c r="C323" s="419"/>
      <c r="D323" s="419"/>
      <c r="E323" s="419"/>
      <c r="F323" s="419"/>
      <c r="G323" s="419"/>
      <c r="H323" s="419"/>
      <c r="I323" s="419"/>
      <c r="J323" s="419"/>
      <c r="K323" s="419"/>
      <c r="L323" s="420"/>
      <c r="M323" s="28"/>
      <c r="N323" s="28"/>
      <c r="O323" s="28"/>
      <c r="P323" s="28"/>
      <c r="Q323" s="28"/>
      <c r="R323" s="28"/>
      <c r="S323" s="28"/>
      <c r="T323" s="28"/>
      <c r="U323" s="28"/>
      <c r="V323" s="28"/>
      <c r="W323" s="28"/>
      <c r="X323" s="28"/>
      <c r="Y323" s="28"/>
      <c r="Z323" s="28"/>
      <c r="AA323" s="28"/>
      <c r="AB323" s="28"/>
      <c r="AC323" s="28"/>
    </row>
    <row r="324" spans="1:29" ht="15.75" customHeight="1" x14ac:dyDescent="0.25">
      <c r="A324" s="431" t="s">
        <v>93</v>
      </c>
      <c r="B324" s="419"/>
      <c r="C324" s="419"/>
      <c r="D324" s="419"/>
      <c r="E324" s="419"/>
      <c r="F324" s="419"/>
      <c r="G324" s="419"/>
      <c r="H324" s="419"/>
      <c r="I324" s="419"/>
      <c r="J324" s="419"/>
      <c r="K324" s="419"/>
      <c r="L324" s="420"/>
      <c r="M324" s="28"/>
      <c r="N324" s="28"/>
      <c r="O324" s="28"/>
      <c r="P324" s="28"/>
      <c r="Q324" s="28"/>
      <c r="R324" s="28"/>
      <c r="S324" s="28"/>
      <c r="T324" s="28"/>
      <c r="U324" s="28"/>
      <c r="V324" s="28"/>
      <c r="W324" s="28"/>
      <c r="X324" s="28"/>
      <c r="Y324" s="28"/>
      <c r="Z324" s="28"/>
      <c r="AA324" s="28"/>
      <c r="AB324" s="28"/>
      <c r="AC324" s="28"/>
    </row>
    <row r="325" spans="1:29" ht="15.75" customHeight="1" x14ac:dyDescent="0.25">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c r="AA325" s="28"/>
      <c r="AB325" s="28"/>
      <c r="AC325" s="28"/>
    </row>
    <row r="326" spans="1:29" ht="15.75" customHeight="1" x14ac:dyDescent="0.25">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c r="AA326" s="28"/>
      <c r="AB326" s="28"/>
      <c r="AC326" s="28"/>
    </row>
    <row r="327" spans="1:29" ht="15.75" customHeight="1" x14ac:dyDescent="0.25">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c r="AA327" s="28"/>
      <c r="AB327" s="28"/>
      <c r="AC327" s="28"/>
    </row>
    <row r="328" spans="1:29" ht="15.75" customHeight="1" x14ac:dyDescent="0.25">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c r="AA328" s="28"/>
      <c r="AB328" s="28"/>
      <c r="AC328" s="28"/>
    </row>
    <row r="329" spans="1:29" ht="15.75" customHeight="1" x14ac:dyDescent="0.25">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c r="AA329" s="28"/>
      <c r="AB329" s="28"/>
      <c r="AC329" s="28"/>
    </row>
    <row r="330" spans="1:29" ht="15.75" customHeight="1" x14ac:dyDescent="0.25">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c r="AA330" s="28"/>
      <c r="AB330" s="28"/>
      <c r="AC330" s="28"/>
    </row>
    <row r="331" spans="1:29" ht="15.75" customHeight="1" x14ac:dyDescent="0.25">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c r="AA331" s="28"/>
      <c r="AB331" s="28"/>
      <c r="AC331" s="28"/>
    </row>
    <row r="332" spans="1:29" ht="15.75" customHeight="1" x14ac:dyDescent="0.25">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c r="AA332" s="28"/>
      <c r="AB332" s="28"/>
      <c r="AC332" s="28"/>
    </row>
    <row r="333" spans="1:29" ht="15.75" customHeight="1" x14ac:dyDescent="0.25">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c r="AA333" s="28"/>
      <c r="AB333" s="28"/>
      <c r="AC333" s="28"/>
    </row>
    <row r="334" spans="1:29" ht="15.75" customHeight="1" x14ac:dyDescent="0.25">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c r="AA334" s="28"/>
      <c r="AB334" s="28"/>
      <c r="AC334" s="28"/>
    </row>
    <row r="335" spans="1:29" ht="15.75" customHeight="1" x14ac:dyDescent="0.25">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c r="AA335" s="28"/>
      <c r="AB335" s="28"/>
      <c r="AC335" s="28"/>
    </row>
    <row r="336" spans="1:29" ht="15.75" customHeight="1" x14ac:dyDescent="0.25">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c r="AA336" s="28"/>
      <c r="AB336" s="28"/>
      <c r="AC336" s="28"/>
    </row>
    <row r="337" spans="1:29" ht="15.75" customHeight="1" x14ac:dyDescent="0.25">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c r="AA337" s="28"/>
      <c r="AB337" s="28"/>
      <c r="AC337" s="28"/>
    </row>
    <row r="338" spans="1:29" ht="15.75" customHeight="1" x14ac:dyDescent="0.25">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c r="AA338" s="28"/>
      <c r="AB338" s="28"/>
      <c r="AC338" s="28"/>
    </row>
    <row r="339" spans="1:29" ht="15.75" customHeight="1" x14ac:dyDescent="0.25">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c r="AA339" s="28"/>
      <c r="AB339" s="28"/>
      <c r="AC339" s="28"/>
    </row>
    <row r="340" spans="1:29" ht="15.75" customHeight="1" x14ac:dyDescent="0.25">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c r="AA340" s="28"/>
      <c r="AB340" s="28"/>
      <c r="AC340" s="28"/>
    </row>
    <row r="341" spans="1:29" ht="15.75" customHeight="1" x14ac:dyDescent="0.25">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c r="AA341" s="28"/>
      <c r="AB341" s="28"/>
      <c r="AC341" s="28"/>
    </row>
    <row r="342" spans="1:29" ht="15.75" customHeight="1" x14ac:dyDescent="0.25">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c r="AA342" s="28"/>
      <c r="AB342" s="28"/>
      <c r="AC342" s="28"/>
    </row>
    <row r="343" spans="1:29" ht="15.75" customHeight="1" x14ac:dyDescent="0.25">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c r="AA343" s="28"/>
      <c r="AB343" s="28"/>
      <c r="AC343" s="28"/>
    </row>
    <row r="344" spans="1:29" ht="15.75" customHeight="1" x14ac:dyDescent="0.25">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28"/>
    </row>
    <row r="345" spans="1:29" ht="15.75" customHeight="1" x14ac:dyDescent="0.25">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c r="AA345" s="28"/>
      <c r="AB345" s="28"/>
      <c r="AC345" s="28"/>
    </row>
    <row r="346" spans="1:29" ht="15.75" customHeight="1" x14ac:dyDescent="0.25">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c r="AA346" s="28"/>
      <c r="AB346" s="28"/>
      <c r="AC346" s="28"/>
    </row>
    <row r="347" spans="1:29" ht="15.75" customHeight="1" x14ac:dyDescent="0.25">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c r="AA347" s="28"/>
      <c r="AB347" s="28"/>
      <c r="AC347" s="28"/>
    </row>
    <row r="348" spans="1:29" ht="15.75" customHeight="1" x14ac:dyDescent="0.25">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c r="AA348" s="28"/>
      <c r="AB348" s="28"/>
      <c r="AC348" s="28"/>
    </row>
    <row r="349" spans="1:29" ht="15.75" customHeight="1" x14ac:dyDescent="0.25">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c r="AA349" s="28"/>
      <c r="AB349" s="28"/>
      <c r="AC349" s="28"/>
    </row>
    <row r="350" spans="1:29" ht="15.75" customHeight="1" x14ac:dyDescent="0.25">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c r="AA350" s="28"/>
      <c r="AB350" s="28"/>
      <c r="AC350" s="28"/>
    </row>
    <row r="351" spans="1:29" ht="15.75" customHeight="1" x14ac:dyDescent="0.25">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c r="AA351" s="28"/>
      <c r="AB351" s="28"/>
      <c r="AC351" s="28"/>
    </row>
    <row r="352" spans="1:29" ht="15.75" customHeight="1" x14ac:dyDescent="0.25">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c r="AA352" s="28"/>
      <c r="AB352" s="28"/>
      <c r="AC352" s="28"/>
    </row>
    <row r="353" spans="1:29" ht="15.75" customHeight="1" x14ac:dyDescent="0.25">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c r="AA353" s="28"/>
      <c r="AB353" s="28"/>
      <c r="AC353" s="28"/>
    </row>
    <row r="354" spans="1:29" ht="15.75" customHeight="1" x14ac:dyDescent="0.25">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c r="AA354" s="28"/>
      <c r="AB354" s="28"/>
      <c r="AC354" s="28"/>
    </row>
    <row r="355" spans="1:29" ht="15.75" customHeight="1" x14ac:dyDescent="0.25">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c r="AA355" s="28"/>
      <c r="AB355" s="28"/>
      <c r="AC355" s="28"/>
    </row>
    <row r="356" spans="1:29" ht="15.75" customHeight="1" x14ac:dyDescent="0.25">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c r="AA356" s="28"/>
      <c r="AB356" s="28"/>
      <c r="AC356" s="28"/>
    </row>
    <row r="357" spans="1:29" ht="15.75" customHeight="1" x14ac:dyDescent="0.25">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c r="AA357" s="28"/>
      <c r="AB357" s="28"/>
      <c r="AC357" s="28"/>
    </row>
    <row r="358" spans="1:29" ht="15.75" customHeight="1" x14ac:dyDescent="0.25">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c r="AA358" s="28"/>
      <c r="AB358" s="28"/>
      <c r="AC358" s="28"/>
    </row>
    <row r="359" spans="1:29" ht="15.75" customHeight="1" x14ac:dyDescent="0.25">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c r="AA359" s="28"/>
      <c r="AB359" s="28"/>
      <c r="AC359" s="28"/>
    </row>
    <row r="360" spans="1:29" ht="15.75" customHeight="1" x14ac:dyDescent="0.25">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c r="AA360" s="28"/>
      <c r="AB360" s="28"/>
      <c r="AC360" s="28"/>
    </row>
    <row r="361" spans="1:29" ht="15.75" customHeight="1" x14ac:dyDescent="0.25">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c r="AA361" s="28"/>
      <c r="AB361" s="28"/>
      <c r="AC361" s="28"/>
    </row>
    <row r="362" spans="1:29" ht="15.75" customHeight="1" x14ac:dyDescent="0.25">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c r="AA362" s="28"/>
      <c r="AB362" s="28"/>
      <c r="AC362" s="28"/>
    </row>
    <row r="363" spans="1:29" ht="15.75" customHeight="1" x14ac:dyDescent="0.25">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c r="AA363" s="28"/>
      <c r="AB363" s="28"/>
      <c r="AC363" s="28"/>
    </row>
    <row r="364" spans="1:29" ht="15.75" customHeight="1" x14ac:dyDescent="0.25">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c r="AA364" s="28"/>
      <c r="AB364" s="28"/>
      <c r="AC364" s="28"/>
    </row>
    <row r="365" spans="1:29" ht="15.75" customHeight="1" x14ac:dyDescent="0.25">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c r="AA365" s="28"/>
      <c r="AB365" s="28"/>
      <c r="AC365" s="28"/>
    </row>
    <row r="366" spans="1:29" ht="15.75" customHeight="1" x14ac:dyDescent="0.25">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c r="AA366" s="28"/>
      <c r="AB366" s="28"/>
      <c r="AC366" s="28"/>
    </row>
    <row r="367" spans="1:29" ht="15.75" customHeight="1" x14ac:dyDescent="0.25">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c r="AA367" s="28"/>
      <c r="AB367" s="28"/>
      <c r="AC367" s="28"/>
    </row>
    <row r="368" spans="1:29" ht="15.75" customHeight="1" x14ac:dyDescent="0.25">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c r="AA368" s="28"/>
      <c r="AB368" s="28"/>
      <c r="AC368" s="28"/>
    </row>
    <row r="369" spans="1:29" ht="15.75" customHeight="1" x14ac:dyDescent="0.25">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c r="AA369" s="28"/>
      <c r="AB369" s="28"/>
      <c r="AC369" s="28"/>
    </row>
    <row r="370" spans="1:29" ht="15.75" customHeight="1" x14ac:dyDescent="0.25">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c r="AA370" s="28"/>
      <c r="AB370" s="28"/>
      <c r="AC370" s="28"/>
    </row>
    <row r="371" spans="1:29" ht="15.75" customHeight="1" x14ac:dyDescent="0.25">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c r="AA371" s="28"/>
      <c r="AB371" s="28"/>
      <c r="AC371" s="28"/>
    </row>
    <row r="372" spans="1:29" ht="15.75" customHeight="1" x14ac:dyDescent="0.25">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c r="AA372" s="28"/>
      <c r="AB372" s="28"/>
      <c r="AC372" s="28"/>
    </row>
    <row r="373" spans="1:29" ht="15.75" customHeight="1" x14ac:dyDescent="0.25">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c r="AA373" s="28"/>
      <c r="AB373" s="28"/>
      <c r="AC373" s="28"/>
    </row>
    <row r="374" spans="1:29" ht="15.75" customHeight="1" x14ac:dyDescent="0.25">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c r="AA374" s="28"/>
      <c r="AB374" s="28"/>
      <c r="AC374" s="28"/>
    </row>
    <row r="375" spans="1:29" ht="15.75" customHeight="1" x14ac:dyDescent="0.25">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c r="AA375" s="28"/>
      <c r="AB375" s="28"/>
      <c r="AC375" s="28"/>
    </row>
    <row r="376" spans="1:29" ht="15.75" customHeight="1" x14ac:dyDescent="0.25">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c r="AA376" s="28"/>
      <c r="AB376" s="28"/>
      <c r="AC376" s="28"/>
    </row>
    <row r="377" spans="1:29" ht="15.75" customHeight="1" x14ac:dyDescent="0.25">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c r="AA377" s="28"/>
      <c r="AB377" s="28"/>
      <c r="AC377" s="28"/>
    </row>
    <row r="378" spans="1:29" ht="15.75" customHeight="1" x14ac:dyDescent="0.25">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c r="AA378" s="28"/>
      <c r="AB378" s="28"/>
      <c r="AC378" s="28"/>
    </row>
    <row r="379" spans="1:29" ht="15.75" customHeight="1" x14ac:dyDescent="0.25">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c r="AA379" s="28"/>
      <c r="AB379" s="28"/>
      <c r="AC379" s="28"/>
    </row>
    <row r="380" spans="1:29" ht="15.75" customHeight="1" x14ac:dyDescent="0.25">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c r="AA380" s="28"/>
      <c r="AB380" s="28"/>
      <c r="AC380" s="28"/>
    </row>
    <row r="381" spans="1:29" ht="15.75" customHeight="1" x14ac:dyDescent="0.25">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c r="AA381" s="28"/>
      <c r="AB381" s="28"/>
      <c r="AC381" s="28"/>
    </row>
    <row r="382" spans="1:29" ht="15.75" customHeight="1" x14ac:dyDescent="0.25">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c r="AA382" s="28"/>
      <c r="AB382" s="28"/>
      <c r="AC382" s="28"/>
    </row>
    <row r="383" spans="1:29" ht="15.75" customHeight="1" x14ac:dyDescent="0.25">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c r="AA383" s="28"/>
      <c r="AB383" s="28"/>
      <c r="AC383" s="28"/>
    </row>
    <row r="384" spans="1:29" ht="15.75" customHeight="1" x14ac:dyDescent="0.25">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c r="AA384" s="28"/>
      <c r="AB384" s="28"/>
      <c r="AC384" s="28"/>
    </row>
    <row r="385" spans="1:29" ht="15.75" customHeight="1" x14ac:dyDescent="0.25">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c r="AA385" s="28"/>
      <c r="AB385" s="28"/>
      <c r="AC385" s="28"/>
    </row>
    <row r="386" spans="1:29" ht="15.75" customHeight="1" x14ac:dyDescent="0.25">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c r="AA386" s="28"/>
      <c r="AB386" s="28"/>
      <c r="AC386" s="28"/>
    </row>
    <row r="387" spans="1:29" ht="15.75" customHeight="1" x14ac:dyDescent="0.25">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c r="AA387" s="28"/>
      <c r="AB387" s="28"/>
      <c r="AC387" s="28"/>
    </row>
    <row r="388" spans="1:29" ht="15.75" customHeight="1" x14ac:dyDescent="0.25">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c r="AA388" s="28"/>
      <c r="AB388" s="28"/>
      <c r="AC388" s="28"/>
    </row>
    <row r="389" spans="1:29" ht="15.75" customHeight="1" x14ac:dyDescent="0.25">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c r="AA389" s="28"/>
      <c r="AB389" s="28"/>
      <c r="AC389" s="28"/>
    </row>
    <row r="390" spans="1:29" ht="15.75" customHeight="1" x14ac:dyDescent="0.25">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c r="AA390" s="28"/>
      <c r="AB390" s="28"/>
      <c r="AC390" s="28"/>
    </row>
    <row r="391" spans="1:29" ht="15.75" customHeight="1" x14ac:dyDescent="0.25">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c r="AA391" s="28"/>
      <c r="AB391" s="28"/>
      <c r="AC391" s="28"/>
    </row>
    <row r="392" spans="1:29" ht="15.75" customHeight="1" x14ac:dyDescent="0.25">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c r="AA392" s="28"/>
      <c r="AB392" s="28"/>
      <c r="AC392" s="28"/>
    </row>
    <row r="393" spans="1:29" ht="15.75" customHeight="1" x14ac:dyDescent="0.25">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c r="AA393" s="28"/>
      <c r="AB393" s="28"/>
      <c r="AC393" s="28"/>
    </row>
    <row r="394" spans="1:29" ht="15.75" customHeight="1" x14ac:dyDescent="0.25">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c r="AA394" s="28"/>
      <c r="AB394" s="28"/>
      <c r="AC394" s="28"/>
    </row>
    <row r="395" spans="1:29" ht="15.75" customHeight="1" x14ac:dyDescent="0.25">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c r="AA395" s="28"/>
      <c r="AB395" s="28"/>
      <c r="AC395" s="28"/>
    </row>
    <row r="396" spans="1:29" ht="15.75" customHeight="1" x14ac:dyDescent="0.25">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c r="AA396" s="28"/>
      <c r="AB396" s="28"/>
      <c r="AC396" s="28"/>
    </row>
    <row r="397" spans="1:29" ht="15.75" customHeight="1" x14ac:dyDescent="0.25">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c r="AA397" s="28"/>
      <c r="AB397" s="28"/>
      <c r="AC397" s="28"/>
    </row>
    <row r="398" spans="1:29" ht="15.75" customHeight="1" x14ac:dyDescent="0.25">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c r="AA398" s="28"/>
      <c r="AB398" s="28"/>
      <c r="AC398" s="28"/>
    </row>
    <row r="399" spans="1:29" ht="15.75" customHeight="1" x14ac:dyDescent="0.25">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c r="AA399" s="28"/>
      <c r="AB399" s="28"/>
      <c r="AC399" s="28"/>
    </row>
    <row r="400" spans="1:29" ht="15.75" customHeight="1" x14ac:dyDescent="0.25">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c r="AA400" s="28"/>
      <c r="AB400" s="28"/>
      <c r="AC400" s="28"/>
    </row>
    <row r="401" spans="1:29" ht="15.75" customHeight="1" x14ac:dyDescent="0.25">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c r="AA401" s="28"/>
      <c r="AB401" s="28"/>
      <c r="AC401" s="28"/>
    </row>
    <row r="402" spans="1:29" ht="15.75" customHeight="1" x14ac:dyDescent="0.25">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c r="AA402" s="28"/>
      <c r="AB402" s="28"/>
      <c r="AC402" s="28"/>
    </row>
    <row r="403" spans="1:29" ht="15.75" customHeight="1" x14ac:dyDescent="0.25">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c r="AA403" s="28"/>
      <c r="AB403" s="28"/>
      <c r="AC403" s="28"/>
    </row>
    <row r="404" spans="1:29" ht="15.75" customHeight="1" x14ac:dyDescent="0.25">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c r="AA404" s="28"/>
      <c r="AB404" s="28"/>
      <c r="AC404" s="28"/>
    </row>
    <row r="405" spans="1:29" ht="15.75" customHeight="1" x14ac:dyDescent="0.25">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c r="AA405" s="28"/>
      <c r="AB405" s="28"/>
      <c r="AC405" s="28"/>
    </row>
    <row r="406" spans="1:29" ht="15.75" customHeight="1" x14ac:dyDescent="0.25">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c r="AA406" s="28"/>
      <c r="AB406" s="28"/>
      <c r="AC406" s="28"/>
    </row>
    <row r="407" spans="1:29" ht="15.75" customHeight="1" x14ac:dyDescent="0.25">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c r="AA407" s="28"/>
      <c r="AB407" s="28"/>
      <c r="AC407" s="28"/>
    </row>
    <row r="408" spans="1:29" ht="15.75" customHeight="1" x14ac:dyDescent="0.25">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c r="AA408" s="28"/>
      <c r="AB408" s="28"/>
      <c r="AC408" s="28"/>
    </row>
    <row r="409" spans="1:29" ht="15.75" customHeight="1" x14ac:dyDescent="0.25">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c r="AA409" s="28"/>
      <c r="AB409" s="28"/>
      <c r="AC409" s="28"/>
    </row>
    <row r="410" spans="1:29" ht="15.75" customHeight="1" x14ac:dyDescent="0.25">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c r="AA410" s="28"/>
      <c r="AB410" s="28"/>
      <c r="AC410" s="28"/>
    </row>
    <row r="411" spans="1:29" ht="15.75" customHeight="1" x14ac:dyDescent="0.25">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c r="AA411" s="28"/>
      <c r="AB411" s="28"/>
      <c r="AC411" s="28"/>
    </row>
    <row r="412" spans="1:29" ht="15.75" customHeight="1" x14ac:dyDescent="0.25">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c r="AA412" s="28"/>
      <c r="AB412" s="28"/>
      <c r="AC412" s="28"/>
    </row>
    <row r="413" spans="1:29" ht="15.75" customHeight="1" x14ac:dyDescent="0.25">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c r="AA413" s="28"/>
      <c r="AB413" s="28"/>
      <c r="AC413" s="28"/>
    </row>
    <row r="414" spans="1:29" ht="15.75" customHeight="1" x14ac:dyDescent="0.25">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c r="AA414" s="28"/>
      <c r="AB414" s="28"/>
      <c r="AC414" s="28"/>
    </row>
    <row r="415" spans="1:29" ht="15.75" customHeight="1" x14ac:dyDescent="0.25">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c r="AA415" s="28"/>
      <c r="AB415" s="28"/>
      <c r="AC415" s="28"/>
    </row>
    <row r="416" spans="1:29" ht="15.75" customHeight="1" x14ac:dyDescent="0.25">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c r="AA416" s="28"/>
      <c r="AB416" s="28"/>
      <c r="AC416" s="28"/>
    </row>
    <row r="417" spans="1:29" ht="15.75" customHeight="1" x14ac:dyDescent="0.25">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c r="AA417" s="28"/>
      <c r="AB417" s="28"/>
      <c r="AC417" s="28"/>
    </row>
    <row r="418" spans="1:29" ht="15.75" customHeight="1" x14ac:dyDescent="0.25">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c r="AA418" s="28"/>
      <c r="AB418" s="28"/>
      <c r="AC418" s="28"/>
    </row>
    <row r="419" spans="1:29" ht="15.75" customHeight="1" x14ac:dyDescent="0.25">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c r="AA419" s="28"/>
      <c r="AB419" s="28"/>
      <c r="AC419" s="28"/>
    </row>
    <row r="420" spans="1:29" ht="15.75" customHeight="1" x14ac:dyDescent="0.25">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c r="AA420" s="28"/>
      <c r="AB420" s="28"/>
      <c r="AC420" s="28"/>
    </row>
    <row r="421" spans="1:29" ht="15.75" customHeight="1" x14ac:dyDescent="0.25">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c r="AA421" s="28"/>
      <c r="AB421" s="28"/>
      <c r="AC421" s="28"/>
    </row>
    <row r="422" spans="1:29" ht="15.75" customHeight="1" x14ac:dyDescent="0.25">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c r="AA422" s="28"/>
      <c r="AB422" s="28"/>
      <c r="AC422" s="28"/>
    </row>
    <row r="423" spans="1:29" ht="15.75" customHeight="1" x14ac:dyDescent="0.25">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c r="AA423" s="28"/>
      <c r="AB423" s="28"/>
      <c r="AC423" s="28"/>
    </row>
    <row r="424" spans="1:29" ht="15.75" customHeight="1" x14ac:dyDescent="0.25">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c r="AA424" s="28"/>
      <c r="AB424" s="28"/>
      <c r="AC424" s="28"/>
    </row>
    <row r="425" spans="1:29" ht="15.75" customHeight="1" x14ac:dyDescent="0.25">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c r="AA425" s="28"/>
      <c r="AB425" s="28"/>
      <c r="AC425" s="28"/>
    </row>
    <row r="426" spans="1:29" ht="15.75" customHeight="1" x14ac:dyDescent="0.25">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c r="AA426" s="28"/>
      <c r="AB426" s="28"/>
      <c r="AC426" s="28"/>
    </row>
    <row r="427" spans="1:29" ht="15.75" customHeight="1" x14ac:dyDescent="0.25">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c r="AA427" s="28"/>
      <c r="AB427" s="28"/>
      <c r="AC427" s="28"/>
    </row>
    <row r="428" spans="1:29" ht="15.75" customHeight="1" x14ac:dyDescent="0.25">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c r="AA428" s="28"/>
      <c r="AB428" s="28"/>
      <c r="AC428" s="28"/>
    </row>
    <row r="429" spans="1:29" ht="15.75" customHeight="1" x14ac:dyDescent="0.25">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c r="AA429" s="28"/>
      <c r="AB429" s="28"/>
      <c r="AC429" s="28"/>
    </row>
    <row r="430" spans="1:29" ht="15.75" customHeight="1" x14ac:dyDescent="0.25">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c r="AA430" s="28"/>
      <c r="AB430" s="28"/>
      <c r="AC430" s="28"/>
    </row>
    <row r="431" spans="1:29" ht="15.75" customHeight="1" x14ac:dyDescent="0.25">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c r="AA431" s="28"/>
      <c r="AB431" s="28"/>
      <c r="AC431" s="28"/>
    </row>
    <row r="432" spans="1:29" ht="15.75" customHeight="1" x14ac:dyDescent="0.25">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c r="AA432" s="28"/>
      <c r="AB432" s="28"/>
      <c r="AC432" s="28"/>
    </row>
    <row r="433" spans="1:29" ht="15.75" customHeight="1" x14ac:dyDescent="0.25">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c r="AA433" s="28"/>
      <c r="AB433" s="28"/>
      <c r="AC433" s="28"/>
    </row>
    <row r="434" spans="1:29" ht="15.75" customHeight="1" x14ac:dyDescent="0.25">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c r="AA434" s="28"/>
      <c r="AB434" s="28"/>
      <c r="AC434" s="28"/>
    </row>
    <row r="435" spans="1:29" ht="15.75" customHeight="1" x14ac:dyDescent="0.25">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c r="AA435" s="28"/>
      <c r="AB435" s="28"/>
      <c r="AC435" s="28"/>
    </row>
    <row r="436" spans="1:29" ht="15.75" customHeight="1" x14ac:dyDescent="0.25">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c r="AA436" s="28"/>
      <c r="AB436" s="28"/>
      <c r="AC436" s="28"/>
    </row>
    <row r="437" spans="1:29" ht="15.75" customHeight="1" x14ac:dyDescent="0.25">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c r="AA437" s="28"/>
      <c r="AB437" s="28"/>
      <c r="AC437" s="28"/>
    </row>
    <row r="438" spans="1:29" ht="15.75" customHeight="1" x14ac:dyDescent="0.25">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c r="AA438" s="28"/>
      <c r="AB438" s="28"/>
      <c r="AC438" s="28"/>
    </row>
    <row r="439" spans="1:29" ht="15.75" customHeight="1" x14ac:dyDescent="0.25">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c r="AA439" s="28"/>
      <c r="AB439" s="28"/>
      <c r="AC439" s="28"/>
    </row>
    <row r="440" spans="1:29" ht="15.75" customHeight="1" x14ac:dyDescent="0.25">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c r="AA440" s="28"/>
      <c r="AB440" s="28"/>
      <c r="AC440" s="28"/>
    </row>
    <row r="441" spans="1:29" ht="15.75" customHeight="1" x14ac:dyDescent="0.25">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c r="AA441" s="28"/>
      <c r="AB441" s="28"/>
      <c r="AC441" s="28"/>
    </row>
    <row r="442" spans="1:29" ht="15.75" customHeight="1" x14ac:dyDescent="0.25">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c r="AA442" s="28"/>
      <c r="AB442" s="28"/>
      <c r="AC442" s="28"/>
    </row>
    <row r="443" spans="1:29" ht="15.75" customHeight="1" x14ac:dyDescent="0.25">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c r="AA443" s="28"/>
      <c r="AB443" s="28"/>
      <c r="AC443" s="28"/>
    </row>
    <row r="444" spans="1:29" ht="15.75" customHeight="1" x14ac:dyDescent="0.25">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c r="AA444" s="28"/>
      <c r="AB444" s="28"/>
      <c r="AC444" s="28"/>
    </row>
    <row r="445" spans="1:29" ht="15.75" customHeight="1" x14ac:dyDescent="0.25">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c r="AA445" s="28"/>
      <c r="AB445" s="28"/>
      <c r="AC445" s="28"/>
    </row>
    <row r="446" spans="1:29" ht="15.75" customHeight="1" x14ac:dyDescent="0.25">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c r="AA446" s="28"/>
      <c r="AB446" s="28"/>
      <c r="AC446" s="28"/>
    </row>
    <row r="447" spans="1:29" ht="15.75" customHeight="1" x14ac:dyDescent="0.25">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c r="AA447" s="28"/>
      <c r="AB447" s="28"/>
      <c r="AC447" s="28"/>
    </row>
    <row r="448" spans="1:29" ht="15.75" customHeight="1" x14ac:dyDescent="0.25">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c r="AA448" s="28"/>
      <c r="AB448" s="28"/>
      <c r="AC448" s="28"/>
    </row>
    <row r="449" spans="1:29" ht="15.75" customHeight="1" x14ac:dyDescent="0.25">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c r="AA449" s="28"/>
      <c r="AB449" s="28"/>
      <c r="AC449" s="28"/>
    </row>
    <row r="450" spans="1:29" ht="15.75" customHeight="1" x14ac:dyDescent="0.25">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c r="AA450" s="28"/>
      <c r="AB450" s="28"/>
      <c r="AC450" s="28"/>
    </row>
    <row r="451" spans="1:29" ht="15.75" customHeight="1" x14ac:dyDescent="0.25">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c r="AA451" s="28"/>
      <c r="AB451" s="28"/>
      <c r="AC451" s="28"/>
    </row>
    <row r="452" spans="1:29" ht="15.75" customHeight="1" x14ac:dyDescent="0.25">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c r="AA452" s="28"/>
      <c r="AB452" s="28"/>
      <c r="AC452" s="28"/>
    </row>
    <row r="453" spans="1:29" ht="15.75" customHeight="1" x14ac:dyDescent="0.25">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c r="AA453" s="28"/>
      <c r="AB453" s="28"/>
      <c r="AC453" s="28"/>
    </row>
    <row r="454" spans="1:29" ht="15.75" customHeight="1" x14ac:dyDescent="0.25">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c r="AA454" s="28"/>
      <c r="AB454" s="28"/>
      <c r="AC454" s="28"/>
    </row>
    <row r="455" spans="1:29" ht="15.75" customHeight="1" x14ac:dyDescent="0.25">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c r="AA455" s="28"/>
      <c r="AB455" s="28"/>
      <c r="AC455" s="28"/>
    </row>
    <row r="456" spans="1:29" ht="15.75" customHeight="1" x14ac:dyDescent="0.25">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c r="AA456" s="28"/>
      <c r="AB456" s="28"/>
      <c r="AC456" s="28"/>
    </row>
    <row r="457" spans="1:29" ht="15.75" customHeight="1" x14ac:dyDescent="0.25">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c r="AA457" s="28"/>
      <c r="AB457" s="28"/>
      <c r="AC457" s="28"/>
    </row>
    <row r="458" spans="1:29" ht="15.75" customHeight="1" x14ac:dyDescent="0.25">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c r="AA458" s="28"/>
      <c r="AB458" s="28"/>
      <c r="AC458" s="28"/>
    </row>
    <row r="459" spans="1:29" ht="15.75" customHeight="1" x14ac:dyDescent="0.25">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c r="AA459" s="28"/>
      <c r="AB459" s="28"/>
      <c r="AC459" s="28"/>
    </row>
    <row r="460" spans="1:29" ht="15.75" customHeight="1" x14ac:dyDescent="0.25">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c r="AA460" s="28"/>
      <c r="AB460" s="28"/>
      <c r="AC460" s="28"/>
    </row>
    <row r="461" spans="1:29" ht="15.75" customHeight="1"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C461" s="28"/>
    </row>
    <row r="462" spans="1:29" ht="15.75" customHeight="1"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C462" s="28"/>
    </row>
    <row r="463" spans="1:29" ht="15.75" customHeight="1" x14ac:dyDescent="0.25">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c r="AA463" s="28"/>
      <c r="AB463" s="28"/>
      <c r="AC463" s="28"/>
    </row>
    <row r="464" spans="1:29" ht="15.75" customHeight="1" x14ac:dyDescent="0.25">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c r="AA464" s="28"/>
      <c r="AB464" s="28"/>
      <c r="AC464" s="28"/>
    </row>
    <row r="465" spans="1:29" ht="15.75" customHeight="1" x14ac:dyDescent="0.25">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c r="AA465" s="28"/>
      <c r="AB465" s="28"/>
      <c r="AC465" s="28"/>
    </row>
    <row r="466" spans="1:29" ht="15.75" customHeight="1" x14ac:dyDescent="0.25">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c r="AA466" s="28"/>
      <c r="AB466" s="28"/>
      <c r="AC466" s="28"/>
    </row>
    <row r="467" spans="1:29" ht="15.75" customHeight="1" x14ac:dyDescent="0.25">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c r="AA467" s="28"/>
      <c r="AB467" s="28"/>
      <c r="AC467" s="28"/>
    </row>
    <row r="468" spans="1:29" ht="15.75" customHeight="1" x14ac:dyDescent="0.25">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c r="AA468" s="28"/>
      <c r="AB468" s="28"/>
      <c r="AC468" s="28"/>
    </row>
    <row r="469" spans="1:29" ht="15.75" customHeight="1" x14ac:dyDescent="0.25">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c r="AA469" s="28"/>
      <c r="AB469" s="28"/>
      <c r="AC469" s="28"/>
    </row>
    <row r="470" spans="1:29" ht="15.75" customHeight="1" x14ac:dyDescent="0.25">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c r="AA470" s="28"/>
      <c r="AB470" s="28"/>
      <c r="AC470" s="28"/>
    </row>
    <row r="471" spans="1:29" ht="15.75" customHeight="1" x14ac:dyDescent="0.25">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c r="AA471" s="28"/>
      <c r="AB471" s="28"/>
      <c r="AC471" s="28"/>
    </row>
    <row r="472" spans="1:29" ht="15.75" customHeight="1" x14ac:dyDescent="0.25">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c r="AA472" s="28"/>
      <c r="AB472" s="28"/>
      <c r="AC472" s="28"/>
    </row>
    <row r="473" spans="1:29" ht="15.75" customHeight="1" x14ac:dyDescent="0.25">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c r="AA473" s="28"/>
      <c r="AB473" s="28"/>
      <c r="AC473" s="28"/>
    </row>
    <row r="474" spans="1:29" ht="15.75" customHeight="1" x14ac:dyDescent="0.25">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c r="AA474" s="28"/>
      <c r="AB474" s="28"/>
      <c r="AC474" s="28"/>
    </row>
    <row r="475" spans="1:29" ht="15.75" customHeight="1" x14ac:dyDescent="0.25">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c r="AA475" s="28"/>
      <c r="AB475" s="28"/>
      <c r="AC475" s="28"/>
    </row>
    <row r="476" spans="1:29" ht="15.75" customHeight="1" x14ac:dyDescent="0.25">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c r="AA476" s="28"/>
      <c r="AB476" s="28"/>
      <c r="AC476" s="28"/>
    </row>
    <row r="477" spans="1:29" ht="15.75" customHeight="1" x14ac:dyDescent="0.25">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c r="AA477" s="28"/>
      <c r="AB477" s="28"/>
      <c r="AC477" s="28"/>
    </row>
    <row r="478" spans="1:29" ht="15.75" customHeight="1" x14ac:dyDescent="0.25">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c r="AA478" s="28"/>
      <c r="AB478" s="28"/>
      <c r="AC478" s="28"/>
    </row>
    <row r="479" spans="1:29" ht="15.75" customHeight="1" x14ac:dyDescent="0.25">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c r="AA479" s="28"/>
      <c r="AB479" s="28"/>
      <c r="AC479" s="28"/>
    </row>
    <row r="480" spans="1:29" ht="15.75" customHeight="1" x14ac:dyDescent="0.25">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c r="AA480" s="28"/>
      <c r="AB480" s="28"/>
      <c r="AC480" s="28"/>
    </row>
    <row r="481" spans="1:29" ht="15.75" customHeight="1" x14ac:dyDescent="0.25">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c r="AA481" s="28"/>
      <c r="AB481" s="28"/>
      <c r="AC481" s="28"/>
    </row>
    <row r="482" spans="1:29" ht="15.75" customHeight="1" x14ac:dyDescent="0.25">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c r="AA482" s="28"/>
      <c r="AB482" s="28"/>
      <c r="AC482" s="28"/>
    </row>
    <row r="483" spans="1:29" ht="15.75" customHeight="1" x14ac:dyDescent="0.25">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c r="AA483" s="28"/>
      <c r="AB483" s="28"/>
      <c r="AC483" s="28"/>
    </row>
    <row r="484" spans="1:29" ht="15.75" customHeight="1" x14ac:dyDescent="0.25">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row>
    <row r="485" spans="1:29" ht="15.75" customHeight="1" x14ac:dyDescent="0.25">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row>
    <row r="486" spans="1:29" ht="15.75" customHeight="1" x14ac:dyDescent="0.25">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c r="AA486" s="28"/>
      <c r="AB486" s="28"/>
      <c r="AC486" s="28"/>
    </row>
    <row r="487" spans="1:29" ht="15.75" customHeight="1" x14ac:dyDescent="0.25">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row>
    <row r="488" spans="1:29" ht="15.75" customHeight="1" x14ac:dyDescent="0.25">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c r="AA488" s="28"/>
      <c r="AB488" s="28"/>
      <c r="AC488" s="28"/>
    </row>
    <row r="489" spans="1:29" ht="15.75" customHeight="1" x14ac:dyDescent="0.25">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c r="AA489" s="28"/>
      <c r="AB489" s="28"/>
      <c r="AC489" s="28"/>
    </row>
    <row r="490" spans="1:29" ht="15.75" customHeight="1" x14ac:dyDescent="0.25">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c r="AA490" s="28"/>
      <c r="AB490" s="28"/>
      <c r="AC490" s="28"/>
    </row>
    <row r="491" spans="1:29" ht="15.75" customHeight="1" x14ac:dyDescent="0.25">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c r="AA491" s="28"/>
      <c r="AB491" s="28"/>
      <c r="AC491" s="28"/>
    </row>
    <row r="492" spans="1:29" ht="15.75" customHeight="1" x14ac:dyDescent="0.25">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c r="AA492" s="28"/>
      <c r="AB492" s="28"/>
      <c r="AC492" s="28"/>
    </row>
    <row r="493" spans="1:29" ht="15.75" customHeight="1" x14ac:dyDescent="0.25">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c r="AA493" s="28"/>
      <c r="AB493" s="28"/>
      <c r="AC493" s="28"/>
    </row>
    <row r="494" spans="1:29" ht="15.75" customHeight="1" x14ac:dyDescent="0.25">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c r="AA494" s="28"/>
      <c r="AB494" s="28"/>
      <c r="AC494" s="28"/>
    </row>
    <row r="495" spans="1:29" ht="15.75" customHeight="1" x14ac:dyDescent="0.25">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c r="AA495" s="28"/>
      <c r="AB495" s="28"/>
      <c r="AC495" s="28"/>
    </row>
    <row r="496" spans="1:29" ht="15.75" customHeight="1" x14ac:dyDescent="0.25">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c r="AA496" s="28"/>
      <c r="AB496" s="28"/>
      <c r="AC496" s="28"/>
    </row>
    <row r="497" spans="1:29" ht="15.75" customHeight="1" x14ac:dyDescent="0.25">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c r="AA497" s="28"/>
      <c r="AB497" s="28"/>
      <c r="AC497" s="28"/>
    </row>
    <row r="498" spans="1:29" ht="15.75" customHeight="1" x14ac:dyDescent="0.25">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c r="AA498" s="28"/>
      <c r="AB498" s="28"/>
      <c r="AC498" s="28"/>
    </row>
    <row r="499" spans="1:29" ht="15.75" customHeight="1" x14ac:dyDescent="0.25">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c r="AA499" s="28"/>
      <c r="AB499" s="28"/>
      <c r="AC499" s="28"/>
    </row>
    <row r="500" spans="1:29" ht="15.75" customHeight="1" x14ac:dyDescent="0.25">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row>
    <row r="501" spans="1:29" ht="15.75" customHeight="1" x14ac:dyDescent="0.25">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c r="AA501" s="28"/>
      <c r="AB501" s="28"/>
      <c r="AC501" s="28"/>
    </row>
    <row r="502" spans="1:29" ht="15.75" customHeight="1" x14ac:dyDescent="0.25">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c r="AA502" s="28"/>
      <c r="AB502" s="28"/>
      <c r="AC502" s="28"/>
    </row>
    <row r="503" spans="1:29" ht="15.75" customHeight="1" x14ac:dyDescent="0.25">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c r="AA503" s="28"/>
      <c r="AB503" s="28"/>
      <c r="AC503" s="28"/>
    </row>
    <row r="504" spans="1:29" ht="15.75" customHeight="1" x14ac:dyDescent="0.25">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c r="AA504" s="28"/>
      <c r="AB504" s="28"/>
      <c r="AC504" s="28"/>
    </row>
    <row r="505" spans="1:29" ht="15.75" customHeight="1" x14ac:dyDescent="0.25">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c r="AA505" s="28"/>
      <c r="AB505" s="28"/>
      <c r="AC505" s="28"/>
    </row>
    <row r="506" spans="1:29" ht="15.75" customHeight="1" x14ac:dyDescent="0.25">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c r="AA506" s="28"/>
      <c r="AB506" s="28"/>
      <c r="AC506" s="28"/>
    </row>
    <row r="507" spans="1:29" ht="15.75" customHeight="1" x14ac:dyDescent="0.25">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c r="AA507" s="28"/>
      <c r="AB507" s="28"/>
      <c r="AC507" s="28"/>
    </row>
    <row r="508" spans="1:29" ht="15.75" customHeight="1" x14ac:dyDescent="0.25">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c r="AA508" s="28"/>
      <c r="AB508" s="28"/>
      <c r="AC508" s="28"/>
    </row>
    <row r="509" spans="1:29" ht="15.75" customHeight="1" x14ac:dyDescent="0.25">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c r="AA509" s="28"/>
      <c r="AB509" s="28"/>
      <c r="AC509" s="28"/>
    </row>
    <row r="510" spans="1:29" ht="15.75" customHeight="1" x14ac:dyDescent="0.25">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c r="AA510" s="28"/>
      <c r="AB510" s="28"/>
      <c r="AC510" s="28"/>
    </row>
    <row r="511" spans="1:29" ht="15.75" customHeight="1" x14ac:dyDescent="0.25">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row>
    <row r="512" spans="1:29" ht="15.75" customHeight="1" x14ac:dyDescent="0.25">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c r="AA512" s="28"/>
      <c r="AB512" s="28"/>
      <c r="AC512" s="28"/>
    </row>
    <row r="513" spans="1:29" ht="15.75" customHeight="1" x14ac:dyDescent="0.25">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c r="AA513" s="28"/>
      <c r="AB513" s="28"/>
      <c r="AC513" s="28"/>
    </row>
    <row r="514" spans="1:29" ht="15.75" customHeight="1" x14ac:dyDescent="0.25">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c r="AA514" s="28"/>
      <c r="AB514" s="28"/>
      <c r="AC514" s="28"/>
    </row>
    <row r="515" spans="1:29" ht="15.75" customHeight="1" x14ac:dyDescent="0.25">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c r="AA515" s="28"/>
      <c r="AB515" s="28"/>
      <c r="AC515" s="28"/>
    </row>
    <row r="516" spans="1:29" ht="15.75" customHeight="1" x14ac:dyDescent="0.25">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c r="AA516" s="28"/>
      <c r="AB516" s="28"/>
      <c r="AC516" s="28"/>
    </row>
    <row r="517" spans="1:29" ht="15.75" customHeight="1" x14ac:dyDescent="0.25">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c r="AA517" s="28"/>
      <c r="AB517" s="28"/>
      <c r="AC517" s="28"/>
    </row>
    <row r="518" spans="1:29" ht="15.75" customHeight="1" x14ac:dyDescent="0.25">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c r="AA518" s="28"/>
      <c r="AB518" s="28"/>
      <c r="AC518" s="28"/>
    </row>
    <row r="519" spans="1:29" ht="15.75" customHeight="1" x14ac:dyDescent="0.25">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28"/>
    </row>
    <row r="520" spans="1:29" ht="15.75" customHeight="1" x14ac:dyDescent="0.25">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row>
    <row r="521" spans="1:29" ht="15.75" customHeight="1" x14ac:dyDescent="0.25">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c r="AA521" s="28"/>
      <c r="AB521" s="28"/>
      <c r="AC521" s="28"/>
    </row>
    <row r="522" spans="1:29" ht="15.75" customHeight="1" x14ac:dyDescent="0.25">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c r="AA522" s="28"/>
      <c r="AB522" s="28"/>
      <c r="AC522" s="28"/>
    </row>
    <row r="523" spans="1:29" ht="15.75" customHeight="1" x14ac:dyDescent="0.25">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c r="AA523" s="28"/>
      <c r="AB523" s="28"/>
      <c r="AC523" s="28"/>
    </row>
    <row r="524" spans="1:29" ht="15.75" customHeight="1" x14ac:dyDescent="0.25">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c r="AA524" s="28"/>
      <c r="AB524" s="28"/>
      <c r="AC524" s="28"/>
    </row>
    <row r="525" spans="1:29" ht="15.75" customHeight="1" x14ac:dyDescent="0.25"/>
    <row r="526" spans="1:29" ht="15.75" customHeight="1" x14ac:dyDescent="0.25"/>
    <row r="527" spans="1:29" ht="15.75" customHeight="1" x14ac:dyDescent="0.25"/>
    <row r="528" spans="1:29"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273" ht="15.75" customHeight="1" x14ac:dyDescent="0.25"/>
    <row r="1274" ht="15.75" customHeight="1" x14ac:dyDescent="0.25"/>
    <row r="1275" ht="15.75" customHeight="1" x14ac:dyDescent="0.25"/>
    <row r="1276" ht="15.75" customHeight="1" x14ac:dyDescent="0.25"/>
    <row r="1277" ht="15.75" customHeight="1" x14ac:dyDescent="0.25"/>
    <row r="1278" ht="15.75" customHeight="1" x14ac:dyDescent="0.25"/>
    <row r="1279" ht="15.75" customHeight="1" x14ac:dyDescent="0.25"/>
    <row r="1280" ht="15.75" customHeight="1" x14ac:dyDescent="0.25"/>
  </sheetData>
  <mergeCells count="63">
    <mergeCell ref="A324:L324"/>
    <mergeCell ref="A318:L318"/>
    <mergeCell ref="A319:L319"/>
    <mergeCell ref="A320:L320"/>
    <mergeCell ref="A321:L321"/>
    <mergeCell ref="A322:L322"/>
    <mergeCell ref="A323:L323"/>
    <mergeCell ref="A302:L302"/>
    <mergeCell ref="A303:L303"/>
    <mergeCell ref="A304:L304"/>
    <mergeCell ref="A317:L317"/>
    <mergeCell ref="A306:L306"/>
    <mergeCell ref="A307:L307"/>
    <mergeCell ref="A308:L308"/>
    <mergeCell ref="A309:L309"/>
    <mergeCell ref="A310:L310"/>
    <mergeCell ref="A311:L311"/>
    <mergeCell ref="A312:L312"/>
    <mergeCell ref="A313:L313"/>
    <mergeCell ref="A314:L314"/>
    <mergeCell ref="A315:L315"/>
    <mergeCell ref="A316:L316"/>
    <mergeCell ref="A305:L305"/>
    <mergeCell ref="Y6:Y7"/>
    <mergeCell ref="A295:L295"/>
    <mergeCell ref="A296:L296"/>
    <mergeCell ref="A297:L297"/>
    <mergeCell ref="A298:L298"/>
    <mergeCell ref="V6:W6"/>
    <mergeCell ref="X6:X7"/>
    <mergeCell ref="R6:R7"/>
    <mergeCell ref="S6:S7"/>
    <mergeCell ref="T6:U6"/>
    <mergeCell ref="I6:J6"/>
    <mergeCell ref="M6:M7"/>
    <mergeCell ref="A300:L300"/>
    <mergeCell ref="A301:L301"/>
    <mergeCell ref="F6:F7"/>
    <mergeCell ref="G6:G7"/>
    <mergeCell ref="H6:H7"/>
    <mergeCell ref="K6:L6"/>
    <mergeCell ref="A6:A7"/>
    <mergeCell ref="B6:B7"/>
    <mergeCell ref="C6:C7"/>
    <mergeCell ref="D6:D7"/>
    <mergeCell ref="E6:E7"/>
    <mergeCell ref="A299:L299"/>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s>
  <conditionalFormatting sqref="AD8:AD10">
    <cfRule type="notContainsBlanks" dxfId="11" priority="1">
      <formula>LEN(TRIM(AD8))&gt;0</formula>
    </cfRule>
  </conditionalFormatting>
  <dataValidations count="2">
    <dataValidation type="list" allowBlank="1" sqref="P8:P293">
      <formula1>$AD$8:$AD$10</formula1>
    </dataValidation>
    <dataValidation type="list" allowBlank="1" sqref="H8:H293">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O1048529"/>
  <sheetViews>
    <sheetView zoomScale="80" zoomScaleNormal="80" workbookViewId="0">
      <pane ySplit="7" topLeftCell="A67" activePane="bottomLeft" state="frozen"/>
      <selection pane="bottomLeft" activeCell="C77" sqref="C77"/>
    </sheetView>
  </sheetViews>
  <sheetFormatPr defaultRowHeight="15" customHeight="1" x14ac:dyDescent="0.25"/>
  <cols>
    <col min="1" max="1" width="18.125" style="225" customWidth="1"/>
    <col min="2" max="2" width="15.625" style="225" customWidth="1"/>
    <col min="3" max="3" width="40.625" style="225" customWidth="1"/>
    <col min="4" max="4" width="14" style="225" customWidth="1"/>
    <col min="5" max="5" width="26.75" style="225" customWidth="1"/>
    <col min="6" max="6" width="35.25" style="225" customWidth="1"/>
    <col min="7" max="7" width="18.375" style="225" customWidth="1"/>
    <col min="8" max="10" width="13.125" style="225" customWidth="1"/>
    <col min="11" max="11" width="21.5" style="225" customWidth="1"/>
    <col min="12" max="12" width="14" style="225" customWidth="1"/>
    <col min="13" max="13" width="13.125" style="225" customWidth="1"/>
    <col min="14" max="14" width="15.625" style="225" customWidth="1"/>
    <col min="15" max="15" width="17.875" style="225" customWidth="1"/>
    <col min="16" max="17" width="18" style="225" customWidth="1"/>
    <col min="18" max="18" width="16.625" style="225" customWidth="1"/>
    <col min="19" max="19" width="15.75" style="225" customWidth="1"/>
    <col min="20" max="20" width="15.5" style="225" customWidth="1"/>
    <col min="21" max="21" width="14.75" style="225" customWidth="1"/>
    <col min="22" max="22" width="13.125" style="225" customWidth="1"/>
    <col min="23" max="23" width="17.25" style="225" customWidth="1"/>
    <col min="24" max="24" width="17.5" style="225" customWidth="1"/>
    <col min="25" max="25" width="54.375" style="225" customWidth="1"/>
    <col min="26" max="26" width="19.375" style="225" customWidth="1"/>
    <col min="27" max="27" width="15.875" style="225" customWidth="1"/>
    <col min="28" max="29" width="13.125" style="225" customWidth="1"/>
    <col min="30" max="16384" width="9" style="225"/>
  </cols>
  <sheetData>
    <row r="1" spans="1:31" ht="15.75" x14ac:dyDescent="0.25">
      <c r="A1" s="487"/>
      <c r="B1" s="489" t="s">
        <v>0</v>
      </c>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223"/>
      <c r="AC1" s="223"/>
    </row>
    <row r="2" spans="1:31" ht="15.75" x14ac:dyDescent="0.25">
      <c r="A2" s="488"/>
      <c r="B2" s="489" t="s">
        <v>1</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223"/>
      <c r="AC2" s="223"/>
    </row>
    <row r="3" spans="1:31" ht="15.75" x14ac:dyDescent="0.25">
      <c r="A3" s="488"/>
      <c r="B3" s="489" t="s">
        <v>2</v>
      </c>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226"/>
      <c r="AC3" s="226"/>
    </row>
    <row r="4" spans="1:31" ht="15" customHeight="1" x14ac:dyDescent="0.25">
      <c r="A4" s="227" t="s">
        <v>4489</v>
      </c>
      <c r="B4" s="227"/>
      <c r="C4" s="490" t="s">
        <v>3</v>
      </c>
      <c r="D4" s="486"/>
      <c r="E4" s="486"/>
      <c r="F4" s="486"/>
      <c r="G4" s="486"/>
      <c r="H4" s="486"/>
      <c r="I4" s="486"/>
      <c r="J4" s="486"/>
      <c r="K4" s="486"/>
      <c r="L4" s="486"/>
      <c r="M4" s="486"/>
      <c r="N4" s="486"/>
      <c r="O4" s="486"/>
      <c r="P4" s="486"/>
      <c r="Q4" s="486"/>
      <c r="R4" s="486"/>
      <c r="S4" s="486"/>
      <c r="T4" s="486"/>
      <c r="U4" s="486"/>
      <c r="V4" s="486"/>
      <c r="W4" s="486"/>
      <c r="X4" s="486"/>
      <c r="Y4" s="486"/>
      <c r="Z4" s="486"/>
      <c r="AA4" s="486"/>
      <c r="AB4" s="226"/>
      <c r="AC4" s="226"/>
    </row>
    <row r="5" spans="1:31" ht="15.75" customHeight="1" x14ac:dyDescent="0.25">
      <c r="A5" s="491" t="s">
        <v>4</v>
      </c>
      <c r="B5" s="486"/>
      <c r="C5" s="491" t="s">
        <v>5</v>
      </c>
      <c r="D5" s="486"/>
      <c r="E5" s="486"/>
      <c r="F5" s="491" t="s">
        <v>6</v>
      </c>
      <c r="G5" s="486"/>
      <c r="H5" s="486"/>
      <c r="I5" s="486"/>
      <c r="J5" s="486"/>
      <c r="K5" s="486"/>
      <c r="L5" s="486"/>
      <c r="M5" s="491" t="s">
        <v>7</v>
      </c>
      <c r="N5" s="486"/>
      <c r="O5" s="486"/>
      <c r="P5" s="486"/>
      <c r="Q5" s="486"/>
      <c r="R5" s="486"/>
      <c r="S5" s="486"/>
      <c r="T5" s="491" t="s">
        <v>8</v>
      </c>
      <c r="U5" s="486"/>
      <c r="V5" s="486"/>
      <c r="W5" s="486"/>
      <c r="X5" s="486"/>
      <c r="Y5" s="486"/>
      <c r="Z5" s="491" t="s">
        <v>9</v>
      </c>
      <c r="AA5" s="491" t="s">
        <v>10</v>
      </c>
      <c r="AB5" s="228"/>
      <c r="AC5" s="228"/>
      <c r="AD5" s="228"/>
    </row>
    <row r="6" spans="1:31" ht="15.75" customHeight="1" x14ac:dyDescent="0.25">
      <c r="A6" s="491" t="s">
        <v>11</v>
      </c>
      <c r="B6" s="491" t="s">
        <v>12</v>
      </c>
      <c r="C6" s="491" t="s">
        <v>13</v>
      </c>
      <c r="D6" s="491" t="s">
        <v>14</v>
      </c>
      <c r="E6" s="491" t="s">
        <v>15</v>
      </c>
      <c r="F6" s="491" t="s">
        <v>16</v>
      </c>
      <c r="G6" s="491" t="s">
        <v>17</v>
      </c>
      <c r="H6" s="491" t="s">
        <v>18</v>
      </c>
      <c r="I6" s="491" t="s">
        <v>19</v>
      </c>
      <c r="J6" s="486"/>
      <c r="K6" s="492" t="s">
        <v>20</v>
      </c>
      <c r="L6" s="486"/>
      <c r="M6" s="491" t="s">
        <v>21</v>
      </c>
      <c r="N6" s="491" t="s">
        <v>22</v>
      </c>
      <c r="O6" s="491" t="s">
        <v>23</v>
      </c>
      <c r="P6" s="491" t="s">
        <v>24</v>
      </c>
      <c r="Q6" s="492" t="s">
        <v>25</v>
      </c>
      <c r="R6" s="492" t="s">
        <v>26</v>
      </c>
      <c r="S6" s="492" t="s">
        <v>27</v>
      </c>
      <c r="T6" s="492" t="s">
        <v>28</v>
      </c>
      <c r="U6" s="486"/>
      <c r="V6" s="492" t="s">
        <v>29</v>
      </c>
      <c r="W6" s="486"/>
      <c r="X6" s="491" t="s">
        <v>30</v>
      </c>
      <c r="Y6" s="492" t="s">
        <v>31</v>
      </c>
      <c r="Z6" s="486"/>
      <c r="AA6" s="486"/>
      <c r="AB6" s="228"/>
      <c r="AC6" s="228"/>
      <c r="AD6" s="228"/>
      <c r="AE6" s="228"/>
    </row>
    <row r="7" spans="1:31" ht="30" x14ac:dyDescent="0.25">
      <c r="A7" s="486"/>
      <c r="B7" s="486"/>
      <c r="C7" s="486"/>
      <c r="D7" s="486"/>
      <c r="E7" s="486"/>
      <c r="F7" s="486"/>
      <c r="G7" s="486"/>
      <c r="H7" s="486"/>
      <c r="I7" s="270" t="s">
        <v>32</v>
      </c>
      <c r="J7" s="270" t="s">
        <v>33</v>
      </c>
      <c r="K7" s="270" t="s">
        <v>34</v>
      </c>
      <c r="L7" s="271" t="s">
        <v>35</v>
      </c>
      <c r="M7" s="486"/>
      <c r="N7" s="486"/>
      <c r="O7" s="486"/>
      <c r="P7" s="486"/>
      <c r="Q7" s="486"/>
      <c r="R7" s="486"/>
      <c r="S7" s="486"/>
      <c r="T7" s="270" t="s">
        <v>36</v>
      </c>
      <c r="U7" s="271" t="s">
        <v>37</v>
      </c>
      <c r="V7" s="270" t="s">
        <v>38</v>
      </c>
      <c r="W7" s="271" t="s">
        <v>39</v>
      </c>
      <c r="X7" s="486"/>
      <c r="Y7" s="486"/>
      <c r="Z7" s="486"/>
      <c r="AA7" s="486"/>
      <c r="AB7" s="228"/>
      <c r="AC7" s="228"/>
      <c r="AD7" s="228"/>
      <c r="AE7" s="228"/>
    </row>
    <row r="8" spans="1:31" s="244" customFormat="1" ht="17.25" customHeight="1" x14ac:dyDescent="0.25">
      <c r="A8" s="229" t="s">
        <v>40</v>
      </c>
      <c r="B8" s="229" t="s">
        <v>40</v>
      </c>
      <c r="C8" s="272" t="s">
        <v>760</v>
      </c>
      <c r="D8" s="122" t="s">
        <v>761</v>
      </c>
      <c r="E8" s="122" t="s">
        <v>103</v>
      </c>
      <c r="F8" s="123" t="s">
        <v>3671</v>
      </c>
      <c r="G8" s="232"/>
      <c r="H8" s="233" t="s">
        <v>58</v>
      </c>
      <c r="I8" s="234" t="s">
        <v>41</v>
      </c>
      <c r="J8" s="123" t="s">
        <v>42</v>
      </c>
      <c r="K8" s="235" t="s">
        <v>41</v>
      </c>
      <c r="L8" s="112" t="s">
        <v>3672</v>
      </c>
      <c r="M8" s="236" t="s">
        <v>3673</v>
      </c>
      <c r="N8" s="236" t="s">
        <v>3673</v>
      </c>
      <c r="O8" s="232"/>
      <c r="P8" s="232"/>
      <c r="Q8" s="237">
        <v>0</v>
      </c>
      <c r="R8" s="237">
        <v>0</v>
      </c>
      <c r="S8" s="238">
        <v>0</v>
      </c>
      <c r="T8" s="239"/>
      <c r="U8" s="240">
        <v>120</v>
      </c>
      <c r="V8" s="239">
        <v>3</v>
      </c>
      <c r="W8" s="240">
        <v>55</v>
      </c>
      <c r="X8" s="232"/>
      <c r="Y8" s="241">
        <f>(T8*U8)+(V8*W8)</f>
        <v>165</v>
      </c>
      <c r="Z8" s="242">
        <f t="shared" ref="Z8:Z71" si="0">S8+Y8</f>
        <v>165</v>
      </c>
      <c r="AA8" s="232"/>
      <c r="AB8" s="243"/>
      <c r="AC8" s="243"/>
      <c r="AD8" s="243"/>
      <c r="AE8" s="243"/>
    </row>
    <row r="9" spans="1:31" s="244" customFormat="1" ht="15.75" x14ac:dyDescent="0.25">
      <c r="A9" s="229" t="s">
        <v>40</v>
      </c>
      <c r="B9" s="229" t="s">
        <v>40</v>
      </c>
      <c r="C9" s="272" t="s">
        <v>198</v>
      </c>
      <c r="D9" s="273" t="s">
        <v>149</v>
      </c>
      <c r="E9" s="122" t="s">
        <v>150</v>
      </c>
      <c r="F9" s="246" t="s">
        <v>3674</v>
      </c>
      <c r="G9" s="232"/>
      <c r="H9" s="233" t="s">
        <v>58</v>
      </c>
      <c r="I9" s="234" t="s">
        <v>41</v>
      </c>
      <c r="J9" s="123" t="s">
        <v>3675</v>
      </c>
      <c r="K9" s="235" t="s">
        <v>41</v>
      </c>
      <c r="L9" s="123" t="s">
        <v>307</v>
      </c>
      <c r="M9" s="274" t="s">
        <v>3676</v>
      </c>
      <c r="N9" s="274"/>
      <c r="O9" s="232"/>
      <c r="P9" s="232"/>
      <c r="Q9" s="237">
        <v>0</v>
      </c>
      <c r="R9" s="237">
        <v>0</v>
      </c>
      <c r="S9" s="238">
        <v>0</v>
      </c>
      <c r="T9" s="239"/>
      <c r="U9" s="240">
        <v>120</v>
      </c>
      <c r="V9" s="239">
        <v>9</v>
      </c>
      <c r="W9" s="240">
        <v>55</v>
      </c>
      <c r="X9" s="232"/>
      <c r="Y9" s="245" t="e">
        <f>(T9*U9)+(V9*#REF!)</f>
        <v>#REF!</v>
      </c>
      <c r="Z9" s="242" t="e">
        <f t="shared" si="0"/>
        <v>#REF!</v>
      </c>
      <c r="AA9" s="232"/>
      <c r="AB9" s="243"/>
      <c r="AC9" s="243"/>
      <c r="AD9" s="243"/>
      <c r="AE9" s="243"/>
    </row>
    <row r="10" spans="1:31" s="244" customFormat="1" ht="15.75" x14ac:dyDescent="0.25">
      <c r="A10" s="229" t="s">
        <v>40</v>
      </c>
      <c r="B10" s="229" t="s">
        <v>40</v>
      </c>
      <c r="C10" s="272" t="s">
        <v>152</v>
      </c>
      <c r="D10" s="108" t="s">
        <v>199</v>
      </c>
      <c r="E10" s="121" t="s">
        <v>1267</v>
      </c>
      <c r="F10" s="198" t="s">
        <v>3677</v>
      </c>
      <c r="G10" s="232"/>
      <c r="H10" s="233" t="s">
        <v>58</v>
      </c>
      <c r="I10" s="234" t="s">
        <v>41</v>
      </c>
      <c r="J10" s="123" t="s">
        <v>151</v>
      </c>
      <c r="K10" s="235" t="s">
        <v>41</v>
      </c>
      <c r="L10" s="123" t="s">
        <v>3678</v>
      </c>
      <c r="M10" s="232" t="s">
        <v>3679</v>
      </c>
      <c r="N10" s="232" t="s">
        <v>3679</v>
      </c>
      <c r="O10" s="232"/>
      <c r="P10" s="232"/>
      <c r="Q10" s="237">
        <v>0</v>
      </c>
      <c r="R10" s="237">
        <v>0</v>
      </c>
      <c r="S10" s="238">
        <v>0</v>
      </c>
      <c r="T10" s="239"/>
      <c r="U10" s="240">
        <v>120</v>
      </c>
      <c r="V10" s="239">
        <v>4</v>
      </c>
      <c r="W10" s="240">
        <v>55</v>
      </c>
      <c r="X10" s="232"/>
      <c r="Y10" s="245">
        <f t="shared" ref="Y10:Y27" si="1">(T10*U10)+(V10*W9)</f>
        <v>220</v>
      </c>
      <c r="Z10" s="242">
        <f t="shared" si="0"/>
        <v>220</v>
      </c>
      <c r="AA10" s="232"/>
      <c r="AB10" s="243"/>
      <c r="AC10" s="243"/>
      <c r="AD10" s="243"/>
      <c r="AE10" s="243"/>
    </row>
    <row r="11" spans="1:31" s="244" customFormat="1" ht="15.75" x14ac:dyDescent="0.25">
      <c r="A11" s="229" t="s">
        <v>40</v>
      </c>
      <c r="B11" s="229" t="s">
        <v>40</v>
      </c>
      <c r="C11" s="272" t="s">
        <v>3032</v>
      </c>
      <c r="D11" s="273" t="s">
        <v>158</v>
      </c>
      <c r="E11" s="122" t="s">
        <v>106</v>
      </c>
      <c r="F11" s="198" t="s">
        <v>3680</v>
      </c>
      <c r="G11" s="232"/>
      <c r="H11" s="233" t="s">
        <v>58</v>
      </c>
      <c r="I11" s="234" t="s">
        <v>41</v>
      </c>
      <c r="J11" s="123" t="s">
        <v>3681</v>
      </c>
      <c r="K11" s="235" t="s">
        <v>41</v>
      </c>
      <c r="L11" s="231" t="s">
        <v>3682</v>
      </c>
      <c r="M11" s="232" t="s">
        <v>3683</v>
      </c>
      <c r="N11" s="232"/>
      <c r="O11" s="232"/>
      <c r="P11" s="232"/>
      <c r="Q11" s="237">
        <v>0</v>
      </c>
      <c r="R11" s="237">
        <v>0</v>
      </c>
      <c r="S11" s="238">
        <v>0</v>
      </c>
      <c r="T11" s="239"/>
      <c r="U11" s="240">
        <v>120</v>
      </c>
      <c r="V11" s="239">
        <v>10</v>
      </c>
      <c r="W11" s="240">
        <v>55</v>
      </c>
      <c r="X11" s="232"/>
      <c r="Y11" s="245">
        <f t="shared" si="1"/>
        <v>550</v>
      </c>
      <c r="Z11" s="242">
        <f t="shared" si="0"/>
        <v>550</v>
      </c>
      <c r="AA11" s="232"/>
      <c r="AB11" s="243"/>
      <c r="AC11" s="243"/>
      <c r="AD11" s="243"/>
      <c r="AE11" s="243"/>
    </row>
    <row r="12" spans="1:31" s="244" customFormat="1" ht="15.75" x14ac:dyDescent="0.25">
      <c r="A12" s="229" t="s">
        <v>40</v>
      </c>
      <c r="B12" s="229" t="s">
        <v>40</v>
      </c>
      <c r="C12" s="272" t="s">
        <v>3039</v>
      </c>
      <c r="D12" s="109" t="s">
        <v>202</v>
      </c>
      <c r="E12" s="122" t="s">
        <v>3684</v>
      </c>
      <c r="F12" s="246" t="s">
        <v>3040</v>
      </c>
      <c r="G12" s="232"/>
      <c r="H12" s="233" t="s">
        <v>58</v>
      </c>
      <c r="I12" s="234" t="s">
        <v>41</v>
      </c>
      <c r="J12" s="231" t="s">
        <v>203</v>
      </c>
      <c r="K12" s="235" t="s">
        <v>41</v>
      </c>
      <c r="L12" s="231" t="s">
        <v>3685</v>
      </c>
      <c r="M12" s="232" t="s">
        <v>3686</v>
      </c>
      <c r="N12" s="232"/>
      <c r="O12" s="232"/>
      <c r="P12" s="232"/>
      <c r="Q12" s="237">
        <v>0</v>
      </c>
      <c r="R12" s="237">
        <v>0</v>
      </c>
      <c r="S12" s="238">
        <v>0</v>
      </c>
      <c r="T12" s="239"/>
      <c r="U12" s="240">
        <v>120</v>
      </c>
      <c r="V12" s="239">
        <v>7</v>
      </c>
      <c r="W12" s="240">
        <v>55</v>
      </c>
      <c r="X12" s="232"/>
      <c r="Y12" s="245">
        <f t="shared" si="1"/>
        <v>385</v>
      </c>
      <c r="Z12" s="242">
        <f t="shared" si="0"/>
        <v>385</v>
      </c>
      <c r="AA12" s="232"/>
      <c r="AB12" s="243"/>
      <c r="AC12" s="243"/>
      <c r="AD12" s="243"/>
      <c r="AE12" s="243"/>
    </row>
    <row r="13" spans="1:31" s="244" customFormat="1" ht="15.75" x14ac:dyDescent="0.25">
      <c r="A13" s="229" t="s">
        <v>40</v>
      </c>
      <c r="B13" s="229" t="s">
        <v>40</v>
      </c>
      <c r="C13" s="248" t="s">
        <v>3687</v>
      </c>
      <c r="D13" s="109">
        <v>2040905</v>
      </c>
      <c r="E13" s="53" t="s">
        <v>1218</v>
      </c>
      <c r="F13" s="246" t="s">
        <v>3688</v>
      </c>
      <c r="G13" s="232"/>
      <c r="H13" s="233" t="s">
        <v>58</v>
      </c>
      <c r="I13" s="234" t="s">
        <v>41</v>
      </c>
      <c r="J13" s="231" t="s">
        <v>1205</v>
      </c>
      <c r="K13" s="235" t="s">
        <v>41</v>
      </c>
      <c r="L13" s="231" t="s">
        <v>3689</v>
      </c>
      <c r="M13" s="236" t="s">
        <v>3690</v>
      </c>
      <c r="N13" s="232"/>
      <c r="O13" s="232"/>
      <c r="P13" s="232"/>
      <c r="Q13" s="237">
        <v>0</v>
      </c>
      <c r="R13" s="237">
        <v>0</v>
      </c>
      <c r="S13" s="238">
        <v>0</v>
      </c>
      <c r="T13" s="239"/>
      <c r="U13" s="240">
        <v>120</v>
      </c>
      <c r="V13" s="239">
        <v>6</v>
      </c>
      <c r="W13" s="240">
        <v>55</v>
      </c>
      <c r="X13" s="232"/>
      <c r="Y13" s="245">
        <f t="shared" si="1"/>
        <v>330</v>
      </c>
      <c r="Z13" s="242">
        <f t="shared" si="0"/>
        <v>330</v>
      </c>
      <c r="AA13" s="232"/>
      <c r="AB13" s="243"/>
      <c r="AC13" s="243"/>
      <c r="AD13" s="243"/>
      <c r="AE13" s="243"/>
    </row>
    <row r="14" spans="1:31" s="244" customFormat="1" ht="15.75" x14ac:dyDescent="0.25">
      <c r="A14" s="229" t="s">
        <v>40</v>
      </c>
      <c r="B14" s="229" t="s">
        <v>40</v>
      </c>
      <c r="C14" s="272" t="s">
        <v>1222</v>
      </c>
      <c r="D14" s="273" t="s">
        <v>1428</v>
      </c>
      <c r="E14" s="121" t="s">
        <v>106</v>
      </c>
      <c r="F14" s="198" t="s">
        <v>3691</v>
      </c>
      <c r="G14" s="232"/>
      <c r="H14" s="233" t="s">
        <v>58</v>
      </c>
      <c r="I14" s="234" t="s">
        <v>41</v>
      </c>
      <c r="J14" s="231" t="s">
        <v>148</v>
      </c>
      <c r="K14" s="235" t="s">
        <v>41</v>
      </c>
      <c r="L14" s="231" t="s">
        <v>3692</v>
      </c>
      <c r="M14" s="236" t="s">
        <v>3693</v>
      </c>
      <c r="N14" s="236"/>
      <c r="O14" s="232"/>
      <c r="P14" s="232"/>
      <c r="Q14" s="237">
        <v>0</v>
      </c>
      <c r="R14" s="237">
        <v>0</v>
      </c>
      <c r="S14" s="238">
        <v>0</v>
      </c>
      <c r="T14" s="239"/>
      <c r="U14" s="240">
        <v>120</v>
      </c>
      <c r="V14" s="239">
        <v>8</v>
      </c>
      <c r="W14" s="240">
        <v>55</v>
      </c>
      <c r="X14" s="232"/>
      <c r="Y14" s="245">
        <f t="shared" si="1"/>
        <v>440</v>
      </c>
      <c r="Z14" s="242">
        <f t="shared" si="0"/>
        <v>440</v>
      </c>
      <c r="AA14" s="232"/>
      <c r="AB14" s="243"/>
      <c r="AC14" s="243"/>
      <c r="AD14" s="243"/>
      <c r="AE14" s="243"/>
    </row>
    <row r="15" spans="1:31" s="244" customFormat="1" ht="15.75" x14ac:dyDescent="0.25">
      <c r="A15" s="229" t="s">
        <v>40</v>
      </c>
      <c r="B15" s="229" t="s">
        <v>40</v>
      </c>
      <c r="C15" s="272" t="s">
        <v>1421</v>
      </c>
      <c r="D15" s="108" t="s">
        <v>247</v>
      </c>
      <c r="E15" s="121" t="s">
        <v>1224</v>
      </c>
      <c r="F15" s="246" t="s">
        <v>3694</v>
      </c>
      <c r="G15" s="232"/>
      <c r="H15" s="233" t="s">
        <v>58</v>
      </c>
      <c r="I15" s="234" t="s">
        <v>41</v>
      </c>
      <c r="J15" s="231" t="s">
        <v>1413</v>
      </c>
      <c r="K15" s="235" t="s">
        <v>41</v>
      </c>
      <c r="L15" s="231" t="s">
        <v>3695</v>
      </c>
      <c r="M15" s="236" t="s">
        <v>3696</v>
      </c>
      <c r="N15" s="236"/>
      <c r="O15" s="232"/>
      <c r="P15" s="232"/>
      <c r="Q15" s="237">
        <v>0</v>
      </c>
      <c r="R15" s="237">
        <v>0</v>
      </c>
      <c r="S15" s="238">
        <v>0</v>
      </c>
      <c r="T15" s="239"/>
      <c r="U15" s="240">
        <v>120</v>
      </c>
      <c r="V15" s="239">
        <v>3</v>
      </c>
      <c r="W15" s="240">
        <v>55</v>
      </c>
      <c r="X15" s="232"/>
      <c r="Y15" s="245">
        <f t="shared" si="1"/>
        <v>165</v>
      </c>
      <c r="Z15" s="242">
        <f t="shared" si="0"/>
        <v>165</v>
      </c>
      <c r="AA15" s="232"/>
      <c r="AB15" s="243"/>
      <c r="AC15" s="243"/>
      <c r="AD15" s="243"/>
      <c r="AE15" s="243"/>
    </row>
    <row r="16" spans="1:31" s="244" customFormat="1" ht="15.75" x14ac:dyDescent="0.25">
      <c r="A16" s="229" t="s">
        <v>40</v>
      </c>
      <c r="B16" s="229" t="s">
        <v>40</v>
      </c>
      <c r="C16" s="248" t="s">
        <v>423</v>
      </c>
      <c r="D16" s="108" t="s">
        <v>1468</v>
      </c>
      <c r="E16" s="121" t="s">
        <v>245</v>
      </c>
      <c r="F16" s="246" t="s">
        <v>3697</v>
      </c>
      <c r="G16" s="232"/>
      <c r="H16" s="233" t="s">
        <v>58</v>
      </c>
      <c r="I16" s="234" t="s">
        <v>41</v>
      </c>
      <c r="J16" s="231" t="s">
        <v>148</v>
      </c>
      <c r="K16" s="235" t="s">
        <v>41</v>
      </c>
      <c r="L16" s="123" t="s">
        <v>3698</v>
      </c>
      <c r="M16" s="236" t="s">
        <v>3699</v>
      </c>
      <c r="N16" s="236"/>
      <c r="O16" s="232"/>
      <c r="P16" s="232"/>
      <c r="Q16" s="237">
        <v>0</v>
      </c>
      <c r="R16" s="237">
        <v>0</v>
      </c>
      <c r="S16" s="238">
        <v>0</v>
      </c>
      <c r="T16" s="239"/>
      <c r="U16" s="240">
        <v>120</v>
      </c>
      <c r="V16" s="239">
        <v>8</v>
      </c>
      <c r="W16" s="240">
        <v>55</v>
      </c>
      <c r="X16" s="232"/>
      <c r="Y16" s="245">
        <f t="shared" si="1"/>
        <v>440</v>
      </c>
      <c r="Z16" s="242">
        <f t="shared" si="0"/>
        <v>440</v>
      </c>
      <c r="AA16" s="232"/>
      <c r="AB16" s="243"/>
      <c r="AC16" s="243"/>
      <c r="AD16" s="243"/>
      <c r="AE16" s="243"/>
    </row>
    <row r="17" spans="1:31" s="244" customFormat="1" ht="15.75" x14ac:dyDescent="0.25">
      <c r="A17" s="229" t="s">
        <v>40</v>
      </c>
      <c r="B17" s="229" t="s">
        <v>40</v>
      </c>
      <c r="C17" s="246" t="s">
        <v>1230</v>
      </c>
      <c r="D17" s="53" t="s">
        <v>1231</v>
      </c>
      <c r="E17" s="275" t="s">
        <v>154</v>
      </c>
      <c r="F17" s="246" t="s">
        <v>3700</v>
      </c>
      <c r="G17" s="232"/>
      <c r="H17" s="233" t="s">
        <v>58</v>
      </c>
      <c r="I17" s="234" t="s">
        <v>41</v>
      </c>
      <c r="J17" s="231" t="s">
        <v>148</v>
      </c>
      <c r="K17" s="235" t="s">
        <v>41</v>
      </c>
      <c r="L17" s="231" t="s">
        <v>3701</v>
      </c>
      <c r="M17" s="236" t="s">
        <v>3702</v>
      </c>
      <c r="N17" s="236"/>
      <c r="O17" s="232"/>
      <c r="P17" s="232"/>
      <c r="Q17" s="237">
        <v>0</v>
      </c>
      <c r="R17" s="237">
        <v>0</v>
      </c>
      <c r="S17" s="238">
        <v>0</v>
      </c>
      <c r="T17" s="239"/>
      <c r="U17" s="240">
        <v>120</v>
      </c>
      <c r="V17" s="239">
        <v>10</v>
      </c>
      <c r="W17" s="240">
        <v>55</v>
      </c>
      <c r="X17" s="232"/>
      <c r="Y17" s="245">
        <f t="shared" si="1"/>
        <v>550</v>
      </c>
      <c r="Z17" s="242">
        <f t="shared" si="0"/>
        <v>550</v>
      </c>
      <c r="AA17" s="232"/>
      <c r="AB17" s="243"/>
      <c r="AC17" s="243"/>
      <c r="AD17" s="243"/>
      <c r="AE17" s="243"/>
    </row>
    <row r="18" spans="1:31" s="244" customFormat="1" ht="15.75" x14ac:dyDescent="0.25">
      <c r="A18" s="229" t="s">
        <v>40</v>
      </c>
      <c r="B18" s="229" t="s">
        <v>40</v>
      </c>
      <c r="C18" s="246" t="s">
        <v>3703</v>
      </c>
      <c r="D18" s="108" t="s">
        <v>155</v>
      </c>
      <c r="E18" s="121" t="s">
        <v>154</v>
      </c>
      <c r="F18" s="246" t="s">
        <v>3704</v>
      </c>
      <c r="G18" s="232"/>
      <c r="H18" s="233" t="s">
        <v>58</v>
      </c>
      <c r="I18" s="234" t="s">
        <v>41</v>
      </c>
      <c r="J18" s="231" t="s">
        <v>1205</v>
      </c>
      <c r="K18" s="235" t="s">
        <v>41</v>
      </c>
      <c r="L18" s="231" t="s">
        <v>3705</v>
      </c>
      <c r="M18" s="236" t="s">
        <v>3706</v>
      </c>
      <c r="N18" s="236"/>
      <c r="O18" s="232"/>
      <c r="P18" s="232"/>
      <c r="Q18" s="237">
        <v>0</v>
      </c>
      <c r="R18" s="237">
        <v>0</v>
      </c>
      <c r="S18" s="238">
        <v>0</v>
      </c>
      <c r="T18" s="239"/>
      <c r="U18" s="240">
        <v>120</v>
      </c>
      <c r="V18" s="239">
        <v>8</v>
      </c>
      <c r="W18" s="240">
        <v>55</v>
      </c>
      <c r="X18" s="232"/>
      <c r="Y18" s="245">
        <f t="shared" si="1"/>
        <v>440</v>
      </c>
      <c r="Z18" s="242">
        <f t="shared" si="0"/>
        <v>440</v>
      </c>
      <c r="AA18" s="232"/>
      <c r="AB18" s="243"/>
      <c r="AC18" s="243"/>
      <c r="AD18" s="243"/>
      <c r="AE18" s="243"/>
    </row>
    <row r="19" spans="1:31" s="244" customFormat="1" ht="15.75" x14ac:dyDescent="0.25">
      <c r="A19" s="229" t="s">
        <v>40</v>
      </c>
      <c r="B19" s="229" t="s">
        <v>40</v>
      </c>
      <c r="C19" s="246" t="s">
        <v>3352</v>
      </c>
      <c r="D19" s="53">
        <v>18144101</v>
      </c>
      <c r="E19" s="128" t="s">
        <v>106</v>
      </c>
      <c r="F19" s="246" t="s">
        <v>3707</v>
      </c>
      <c r="G19" s="232"/>
      <c r="H19" s="233" t="s">
        <v>58</v>
      </c>
      <c r="I19" s="234" t="s">
        <v>41</v>
      </c>
      <c r="J19" s="123" t="s">
        <v>3361</v>
      </c>
      <c r="K19" s="235"/>
      <c r="L19" s="231" t="s">
        <v>3708</v>
      </c>
      <c r="M19" s="232"/>
      <c r="N19" s="232"/>
      <c r="O19" s="232"/>
      <c r="P19" s="232"/>
      <c r="Q19" s="237">
        <v>0</v>
      </c>
      <c r="R19" s="237">
        <v>0</v>
      </c>
      <c r="S19" s="238">
        <v>0</v>
      </c>
      <c r="T19" s="239"/>
      <c r="U19" s="240">
        <v>120</v>
      </c>
      <c r="V19" s="239">
        <v>5</v>
      </c>
      <c r="W19" s="240">
        <v>55</v>
      </c>
      <c r="X19" s="232"/>
      <c r="Y19" s="245">
        <f t="shared" si="1"/>
        <v>275</v>
      </c>
      <c r="Z19" s="242">
        <f t="shared" si="0"/>
        <v>275</v>
      </c>
      <c r="AA19" s="232"/>
      <c r="AB19" s="243"/>
      <c r="AC19" s="243"/>
      <c r="AD19" s="243"/>
      <c r="AE19" s="243"/>
    </row>
    <row r="20" spans="1:31" s="244" customFormat="1" ht="18" customHeight="1" x14ac:dyDescent="0.25">
      <c r="A20" s="229" t="s">
        <v>40</v>
      </c>
      <c r="B20" s="229" t="s">
        <v>40</v>
      </c>
      <c r="C20" s="246" t="s">
        <v>197</v>
      </c>
      <c r="D20" s="108" t="s">
        <v>147</v>
      </c>
      <c r="E20" s="121" t="s">
        <v>106</v>
      </c>
      <c r="F20" s="254" t="s">
        <v>3709</v>
      </c>
      <c r="G20" s="232"/>
      <c r="H20" s="233" t="s">
        <v>58</v>
      </c>
      <c r="I20" s="234" t="s">
        <v>41</v>
      </c>
      <c r="J20" s="231" t="s">
        <v>148</v>
      </c>
      <c r="K20" s="235" t="s">
        <v>41</v>
      </c>
      <c r="L20" s="231" t="s">
        <v>3710</v>
      </c>
      <c r="M20" s="236" t="s">
        <v>3711</v>
      </c>
      <c r="N20" s="236"/>
      <c r="O20" s="232"/>
      <c r="P20" s="232"/>
      <c r="Q20" s="237">
        <v>0</v>
      </c>
      <c r="R20" s="237">
        <v>0</v>
      </c>
      <c r="S20" s="238">
        <v>0</v>
      </c>
      <c r="T20" s="239"/>
      <c r="U20" s="240">
        <v>120</v>
      </c>
      <c r="V20" s="239">
        <v>12</v>
      </c>
      <c r="W20" s="240">
        <v>55</v>
      </c>
      <c r="X20" s="232"/>
      <c r="Y20" s="245">
        <f t="shared" si="1"/>
        <v>660</v>
      </c>
      <c r="Z20" s="242">
        <f t="shared" si="0"/>
        <v>660</v>
      </c>
      <c r="AA20" s="232"/>
      <c r="AB20" s="243"/>
      <c r="AC20" s="243"/>
      <c r="AD20" s="243"/>
      <c r="AE20" s="243"/>
    </row>
    <row r="21" spans="1:31" ht="15.75" x14ac:dyDescent="0.25">
      <c r="A21" s="229" t="s">
        <v>40</v>
      </c>
      <c r="B21" s="229" t="s">
        <v>40</v>
      </c>
      <c r="C21" s="246" t="s">
        <v>3712</v>
      </c>
      <c r="D21" s="109" t="s">
        <v>1263</v>
      </c>
      <c r="E21" s="124" t="s">
        <v>109</v>
      </c>
      <c r="F21" s="246" t="s">
        <v>3694</v>
      </c>
      <c r="G21" s="247"/>
      <c r="H21" s="233" t="s">
        <v>58</v>
      </c>
      <c r="I21" s="234" t="s">
        <v>41</v>
      </c>
      <c r="J21" s="248" t="s">
        <v>151</v>
      </c>
      <c r="K21" s="235" t="s">
        <v>41</v>
      </c>
      <c r="L21" s="246" t="s">
        <v>3695</v>
      </c>
      <c r="M21" s="249" t="s">
        <v>3713</v>
      </c>
      <c r="N21" s="249"/>
      <c r="O21" s="250"/>
      <c r="P21" s="240"/>
      <c r="Q21" s="237">
        <v>0</v>
      </c>
      <c r="R21" s="237">
        <v>0</v>
      </c>
      <c r="S21" s="238">
        <v>0</v>
      </c>
      <c r="T21" s="251"/>
      <c r="U21" s="240">
        <v>120</v>
      </c>
      <c r="V21" s="251">
        <v>3</v>
      </c>
      <c r="W21" s="240">
        <v>55</v>
      </c>
      <c r="X21" s="233"/>
      <c r="Y21" s="245">
        <f t="shared" si="1"/>
        <v>165</v>
      </c>
      <c r="Z21" s="242">
        <f t="shared" si="0"/>
        <v>165</v>
      </c>
      <c r="AA21" s="252"/>
      <c r="AB21" s="228"/>
      <c r="AC21" s="228"/>
      <c r="AD21" s="253" t="s">
        <v>43</v>
      </c>
      <c r="AE21" s="228"/>
    </row>
    <row r="22" spans="1:31" ht="15.75" customHeight="1" x14ac:dyDescent="0.25">
      <c r="A22" s="229" t="s">
        <v>40</v>
      </c>
      <c r="B22" s="229" t="s">
        <v>40</v>
      </c>
      <c r="C22" s="276" t="s">
        <v>3714</v>
      </c>
      <c r="D22" s="109">
        <v>973467</v>
      </c>
      <c r="E22" s="124" t="s">
        <v>3715</v>
      </c>
      <c r="F22" s="246" t="s">
        <v>3040</v>
      </c>
      <c r="G22" s="247"/>
      <c r="H22" s="233" t="s">
        <v>58</v>
      </c>
      <c r="I22" s="234" t="s">
        <v>41</v>
      </c>
      <c r="J22" s="247" t="s">
        <v>148</v>
      </c>
      <c r="K22" s="235" t="s">
        <v>41</v>
      </c>
      <c r="L22" s="254" t="s">
        <v>3716</v>
      </c>
      <c r="M22" s="246" t="s">
        <v>3717</v>
      </c>
      <c r="N22" s="246"/>
      <c r="O22" s="250"/>
      <c r="P22" s="240"/>
      <c r="Q22" s="237">
        <v>0</v>
      </c>
      <c r="R22" s="237">
        <v>0</v>
      </c>
      <c r="S22" s="238">
        <v>0</v>
      </c>
      <c r="T22" s="251"/>
      <c r="U22" s="240">
        <v>120</v>
      </c>
      <c r="V22" s="233">
        <v>6</v>
      </c>
      <c r="W22" s="240">
        <v>55</v>
      </c>
      <c r="X22" s="233"/>
      <c r="Y22" s="245">
        <f t="shared" si="1"/>
        <v>330</v>
      </c>
      <c r="Z22" s="242">
        <f t="shared" si="0"/>
        <v>330</v>
      </c>
      <c r="AA22" s="252"/>
      <c r="AB22" s="228"/>
      <c r="AC22" s="228"/>
      <c r="AD22" s="228"/>
      <c r="AE22" s="228"/>
    </row>
    <row r="23" spans="1:31" ht="15.75" customHeight="1" x14ac:dyDescent="0.25">
      <c r="A23" s="229" t="s">
        <v>40</v>
      </c>
      <c r="B23" s="229" t="s">
        <v>40</v>
      </c>
      <c r="C23" s="248" t="s">
        <v>3718</v>
      </c>
      <c r="D23" s="109" t="s">
        <v>3719</v>
      </c>
      <c r="E23" s="124" t="s">
        <v>3720</v>
      </c>
      <c r="F23" s="246" t="s">
        <v>3721</v>
      </c>
      <c r="G23" s="247"/>
      <c r="H23" s="233" t="s">
        <v>58</v>
      </c>
      <c r="I23" s="234" t="s">
        <v>41</v>
      </c>
      <c r="J23" s="247" t="s">
        <v>3722</v>
      </c>
      <c r="K23" s="235" t="s">
        <v>41</v>
      </c>
      <c r="L23" s="246" t="s">
        <v>3723</v>
      </c>
      <c r="M23" s="246" t="s">
        <v>3724</v>
      </c>
      <c r="N23" s="246"/>
      <c r="O23" s="250"/>
      <c r="P23" s="240"/>
      <c r="Q23" s="237">
        <v>0</v>
      </c>
      <c r="R23" s="237">
        <v>0</v>
      </c>
      <c r="S23" s="238">
        <v>0</v>
      </c>
      <c r="T23" s="251"/>
      <c r="U23" s="240">
        <v>120</v>
      </c>
      <c r="V23" s="233">
        <v>6</v>
      </c>
      <c r="W23" s="240">
        <v>55</v>
      </c>
      <c r="X23" s="233"/>
      <c r="Y23" s="245">
        <f t="shared" si="1"/>
        <v>330</v>
      </c>
      <c r="Z23" s="242">
        <f t="shared" si="0"/>
        <v>330</v>
      </c>
      <c r="AA23" s="252"/>
      <c r="AB23" s="228"/>
      <c r="AC23" s="228"/>
      <c r="AD23" s="228"/>
      <c r="AE23" s="228"/>
    </row>
    <row r="24" spans="1:31" ht="15.75" customHeight="1" x14ac:dyDescent="0.25">
      <c r="A24" s="229" t="s">
        <v>40</v>
      </c>
      <c r="B24" s="229" t="s">
        <v>40</v>
      </c>
      <c r="C24" s="246" t="s">
        <v>3725</v>
      </c>
      <c r="D24" s="108" t="s">
        <v>3726</v>
      </c>
      <c r="E24" s="124" t="s">
        <v>157</v>
      </c>
      <c r="F24" s="246" t="s">
        <v>3727</v>
      </c>
      <c r="G24" s="247"/>
      <c r="H24" s="233" t="s">
        <v>58</v>
      </c>
      <c r="I24" s="234" t="s">
        <v>41</v>
      </c>
      <c r="J24" s="247" t="s">
        <v>148</v>
      </c>
      <c r="K24" s="235" t="s">
        <v>41</v>
      </c>
      <c r="L24" s="254" t="s">
        <v>3728</v>
      </c>
      <c r="M24" s="246" t="s">
        <v>3724</v>
      </c>
      <c r="N24" s="246"/>
      <c r="O24" s="250"/>
      <c r="P24" s="240"/>
      <c r="Q24" s="237">
        <v>0</v>
      </c>
      <c r="R24" s="237">
        <v>0</v>
      </c>
      <c r="S24" s="238">
        <v>0</v>
      </c>
      <c r="T24" s="251"/>
      <c r="U24" s="240">
        <v>120</v>
      </c>
      <c r="V24" s="233">
        <v>6</v>
      </c>
      <c r="W24" s="240">
        <v>55</v>
      </c>
      <c r="X24" s="233"/>
      <c r="Y24" s="245">
        <f t="shared" si="1"/>
        <v>330</v>
      </c>
      <c r="Z24" s="242">
        <f t="shared" si="0"/>
        <v>330</v>
      </c>
      <c r="AA24" s="252"/>
      <c r="AB24" s="228"/>
      <c r="AC24" s="228"/>
      <c r="AD24" s="228"/>
      <c r="AE24" s="228"/>
    </row>
    <row r="25" spans="1:31" ht="15.75" customHeight="1" x14ac:dyDescent="0.25">
      <c r="A25" s="229" t="s">
        <v>40</v>
      </c>
      <c r="B25" s="229" t="s">
        <v>40</v>
      </c>
      <c r="C25" s="261" t="s">
        <v>3729</v>
      </c>
      <c r="D25" s="53" t="s">
        <v>1209</v>
      </c>
      <c r="E25" s="53" t="s">
        <v>106</v>
      </c>
      <c r="F25" s="246" t="s">
        <v>3730</v>
      </c>
      <c r="G25" s="247"/>
      <c r="H25" s="233" t="s">
        <v>58</v>
      </c>
      <c r="I25" s="234" t="s">
        <v>41</v>
      </c>
      <c r="J25" s="248" t="s">
        <v>148</v>
      </c>
      <c r="K25" s="235" t="s">
        <v>41</v>
      </c>
      <c r="L25" s="231" t="s">
        <v>3731</v>
      </c>
      <c r="M25" s="256" t="s">
        <v>3732</v>
      </c>
      <c r="N25" s="256"/>
      <c r="O25" s="250"/>
      <c r="P25" s="240"/>
      <c r="Q25" s="237">
        <v>0</v>
      </c>
      <c r="R25" s="237">
        <v>0</v>
      </c>
      <c r="S25" s="238">
        <v>0</v>
      </c>
      <c r="T25" s="251"/>
      <c r="U25" s="240">
        <v>120</v>
      </c>
      <c r="V25" s="233">
        <v>6</v>
      </c>
      <c r="W25" s="240">
        <v>55</v>
      </c>
      <c r="X25" s="233"/>
      <c r="Y25" s="245">
        <f t="shared" si="1"/>
        <v>330</v>
      </c>
      <c r="Z25" s="242">
        <f t="shared" si="0"/>
        <v>330</v>
      </c>
      <c r="AA25" s="252"/>
      <c r="AB25" s="228"/>
      <c r="AC25" s="228"/>
      <c r="AD25" s="228"/>
      <c r="AE25" s="228"/>
    </row>
    <row r="26" spans="1:31" ht="15.75" customHeight="1" x14ac:dyDescent="0.25">
      <c r="A26" s="229" t="s">
        <v>40</v>
      </c>
      <c r="B26" s="229" t="s">
        <v>40</v>
      </c>
      <c r="C26" s="276" t="s">
        <v>2763</v>
      </c>
      <c r="D26" s="109" t="s">
        <v>3733</v>
      </c>
      <c r="E26" s="124" t="s">
        <v>154</v>
      </c>
      <c r="F26" s="254" t="s">
        <v>3734</v>
      </c>
      <c r="G26" s="247"/>
      <c r="H26" s="233" t="s">
        <v>58</v>
      </c>
      <c r="I26" s="234" t="s">
        <v>41</v>
      </c>
      <c r="J26" s="248" t="s">
        <v>275</v>
      </c>
      <c r="K26" s="235" t="s">
        <v>41</v>
      </c>
      <c r="L26" s="254" t="s">
        <v>3735</v>
      </c>
      <c r="M26" s="256" t="s">
        <v>3683</v>
      </c>
      <c r="N26" s="256"/>
      <c r="O26" s="250"/>
      <c r="P26" s="240"/>
      <c r="Q26" s="237">
        <v>0</v>
      </c>
      <c r="R26" s="237">
        <v>0</v>
      </c>
      <c r="S26" s="238">
        <v>0</v>
      </c>
      <c r="T26" s="251"/>
      <c r="U26" s="240">
        <v>120</v>
      </c>
      <c r="V26" s="233">
        <v>10</v>
      </c>
      <c r="W26" s="240">
        <v>55</v>
      </c>
      <c r="X26" s="233"/>
      <c r="Y26" s="245">
        <f t="shared" si="1"/>
        <v>550</v>
      </c>
      <c r="Z26" s="242">
        <f t="shared" si="0"/>
        <v>550</v>
      </c>
      <c r="AA26" s="252"/>
      <c r="AB26" s="228"/>
      <c r="AC26" s="228"/>
      <c r="AD26" s="228"/>
      <c r="AE26" s="228"/>
    </row>
    <row r="27" spans="1:31" ht="15.75" customHeight="1" x14ac:dyDescent="0.25">
      <c r="A27" s="229" t="s">
        <v>40</v>
      </c>
      <c r="B27" s="229" t="s">
        <v>40</v>
      </c>
      <c r="C27" s="277" t="s">
        <v>2370</v>
      </c>
      <c r="D27" s="257" t="s">
        <v>2371</v>
      </c>
      <c r="E27" s="246" t="s">
        <v>106</v>
      </c>
      <c r="F27" s="254" t="s">
        <v>3736</v>
      </c>
      <c r="G27" s="247"/>
      <c r="H27" s="233" t="s">
        <v>58</v>
      </c>
      <c r="I27" s="234" t="s">
        <v>41</v>
      </c>
      <c r="J27" s="247" t="s">
        <v>2373</v>
      </c>
      <c r="K27" s="235" t="s">
        <v>41</v>
      </c>
      <c r="L27" s="248" t="s">
        <v>3737</v>
      </c>
      <c r="M27" s="256" t="s">
        <v>3738</v>
      </c>
      <c r="N27" s="256"/>
      <c r="O27" s="250"/>
      <c r="P27" s="240"/>
      <c r="Q27" s="237">
        <v>0</v>
      </c>
      <c r="R27" s="237">
        <v>0</v>
      </c>
      <c r="S27" s="238">
        <v>0</v>
      </c>
      <c r="T27" s="251"/>
      <c r="U27" s="240">
        <v>120</v>
      </c>
      <c r="V27" s="233">
        <v>8</v>
      </c>
      <c r="W27" s="240">
        <v>55</v>
      </c>
      <c r="X27" s="233"/>
      <c r="Y27" s="245">
        <f t="shared" si="1"/>
        <v>440</v>
      </c>
      <c r="Z27" s="242">
        <f t="shared" si="0"/>
        <v>440</v>
      </c>
      <c r="AA27" s="252"/>
      <c r="AB27" s="228"/>
      <c r="AC27" s="228"/>
      <c r="AD27" s="228"/>
      <c r="AE27" s="228"/>
    </row>
    <row r="28" spans="1:31" ht="15.75" customHeight="1" x14ac:dyDescent="0.25">
      <c r="A28" s="229" t="s">
        <v>40</v>
      </c>
      <c r="B28" s="229" t="s">
        <v>40</v>
      </c>
      <c r="C28" s="277" t="s">
        <v>2385</v>
      </c>
      <c r="D28" s="255" t="s">
        <v>2386</v>
      </c>
      <c r="E28" s="248" t="s">
        <v>3227</v>
      </c>
      <c r="F28" s="246" t="s">
        <v>3739</v>
      </c>
      <c r="G28" s="247"/>
      <c r="H28" s="233" t="s">
        <v>58</v>
      </c>
      <c r="I28" s="234" t="s">
        <v>41</v>
      </c>
      <c r="J28" s="248" t="s">
        <v>2387</v>
      </c>
      <c r="K28" s="235" t="s">
        <v>41</v>
      </c>
      <c r="L28" s="246" t="s">
        <v>3740</v>
      </c>
      <c r="M28" s="256" t="s">
        <v>3679</v>
      </c>
      <c r="N28" s="256"/>
      <c r="O28" s="250"/>
      <c r="P28" s="240"/>
      <c r="Q28" s="237">
        <v>0</v>
      </c>
      <c r="R28" s="237">
        <v>0</v>
      </c>
      <c r="S28" s="238">
        <v>0</v>
      </c>
      <c r="T28" s="251"/>
      <c r="U28" s="240">
        <v>120</v>
      </c>
      <c r="V28" s="233">
        <v>4</v>
      </c>
      <c r="W28" s="240">
        <v>55</v>
      </c>
      <c r="X28" s="233"/>
      <c r="Y28" s="245">
        <f t="shared" ref="Y28:Y91" si="2">(T28*U28)+(V28*W28)</f>
        <v>220</v>
      </c>
      <c r="Z28" s="242">
        <f t="shared" si="0"/>
        <v>220</v>
      </c>
      <c r="AA28" s="252"/>
      <c r="AB28" s="228"/>
      <c r="AC28" s="228"/>
      <c r="AD28" s="228"/>
      <c r="AE28" s="228"/>
    </row>
    <row r="29" spans="1:31" ht="15.75" customHeight="1" x14ac:dyDescent="0.25">
      <c r="A29" s="229" t="s">
        <v>40</v>
      </c>
      <c r="B29" s="229" t="s">
        <v>40</v>
      </c>
      <c r="C29" s="277" t="s">
        <v>3348</v>
      </c>
      <c r="D29" s="278" t="s">
        <v>200</v>
      </c>
      <c r="E29" s="231" t="s">
        <v>647</v>
      </c>
      <c r="F29" s="254" t="s">
        <v>3741</v>
      </c>
      <c r="G29" s="247"/>
      <c r="H29" s="233" t="s">
        <v>58</v>
      </c>
      <c r="I29" s="234" t="s">
        <v>41</v>
      </c>
      <c r="J29" s="231" t="s">
        <v>148</v>
      </c>
      <c r="K29" s="235" t="s">
        <v>41</v>
      </c>
      <c r="L29" s="231" t="s">
        <v>3742</v>
      </c>
      <c r="M29" s="256" t="s">
        <v>3743</v>
      </c>
      <c r="N29" s="256"/>
      <c r="O29" s="250"/>
      <c r="P29" s="240"/>
      <c r="Q29" s="237">
        <v>0</v>
      </c>
      <c r="R29" s="237">
        <v>0</v>
      </c>
      <c r="S29" s="238">
        <v>0</v>
      </c>
      <c r="T29" s="233"/>
      <c r="U29" s="240">
        <v>120</v>
      </c>
      <c r="V29" s="233">
        <v>8</v>
      </c>
      <c r="W29" s="240">
        <v>55</v>
      </c>
      <c r="X29" s="233"/>
      <c r="Y29" s="245">
        <f t="shared" si="2"/>
        <v>440</v>
      </c>
      <c r="Z29" s="242">
        <f t="shared" si="0"/>
        <v>440</v>
      </c>
      <c r="AA29" s="252"/>
      <c r="AB29" s="228"/>
      <c r="AC29" s="228"/>
      <c r="AD29" s="228"/>
      <c r="AE29" s="228"/>
    </row>
    <row r="30" spans="1:31" ht="15.75" customHeight="1" x14ac:dyDescent="0.25">
      <c r="A30" s="229" t="s">
        <v>40</v>
      </c>
      <c r="B30" s="229" t="s">
        <v>40</v>
      </c>
      <c r="C30" s="277" t="s">
        <v>3354</v>
      </c>
      <c r="D30" s="278">
        <v>18144136</v>
      </c>
      <c r="E30" s="231" t="s">
        <v>103</v>
      </c>
      <c r="F30" s="246" t="s">
        <v>3744</v>
      </c>
      <c r="G30" s="247"/>
      <c r="H30" s="233" t="s">
        <v>58</v>
      </c>
      <c r="I30" s="234" t="s">
        <v>41</v>
      </c>
      <c r="J30" s="231" t="s">
        <v>275</v>
      </c>
      <c r="K30" s="235" t="s">
        <v>41</v>
      </c>
      <c r="L30" s="231" t="s">
        <v>3745</v>
      </c>
      <c r="M30" s="256" t="s">
        <v>3683</v>
      </c>
      <c r="N30" s="256"/>
      <c r="O30" s="250"/>
      <c r="P30" s="240"/>
      <c r="Q30" s="237">
        <v>0</v>
      </c>
      <c r="R30" s="237">
        <v>0</v>
      </c>
      <c r="S30" s="238">
        <v>0</v>
      </c>
      <c r="T30" s="233"/>
      <c r="U30" s="240">
        <v>120</v>
      </c>
      <c r="V30" s="233">
        <v>10</v>
      </c>
      <c r="W30" s="240">
        <v>55</v>
      </c>
      <c r="X30" s="233"/>
      <c r="Y30" s="245">
        <f t="shared" si="2"/>
        <v>550</v>
      </c>
      <c r="Z30" s="242">
        <f t="shared" si="0"/>
        <v>550</v>
      </c>
      <c r="AA30" s="252"/>
      <c r="AB30" s="228"/>
      <c r="AC30" s="228"/>
      <c r="AD30" s="228"/>
      <c r="AE30" s="228"/>
    </row>
    <row r="31" spans="1:31" ht="15.75" customHeight="1" x14ac:dyDescent="0.25">
      <c r="A31" s="229" t="s">
        <v>40</v>
      </c>
      <c r="B31" s="229" t="s">
        <v>40</v>
      </c>
      <c r="C31" s="277" t="s">
        <v>3357</v>
      </c>
      <c r="D31" s="233">
        <v>18144888</v>
      </c>
      <c r="E31" s="248" t="s">
        <v>3744</v>
      </c>
      <c r="F31" s="246"/>
      <c r="G31" s="247"/>
      <c r="H31" s="233" t="s">
        <v>58</v>
      </c>
      <c r="I31" s="234" t="s">
        <v>41</v>
      </c>
      <c r="J31" s="246" t="s">
        <v>3746</v>
      </c>
      <c r="K31" s="235" t="s">
        <v>41</v>
      </c>
      <c r="L31" s="246" t="s">
        <v>3745</v>
      </c>
      <c r="M31" s="256" t="s">
        <v>3683</v>
      </c>
      <c r="N31" s="256"/>
      <c r="O31" s="250"/>
      <c r="P31" s="240"/>
      <c r="Q31" s="237">
        <v>0</v>
      </c>
      <c r="R31" s="237">
        <v>0</v>
      </c>
      <c r="S31" s="238">
        <v>0</v>
      </c>
      <c r="T31" s="233"/>
      <c r="U31" s="240">
        <v>120</v>
      </c>
      <c r="V31" s="233">
        <v>10</v>
      </c>
      <c r="W31" s="240">
        <v>55</v>
      </c>
      <c r="X31" s="233"/>
      <c r="Y31" s="245">
        <f t="shared" si="2"/>
        <v>550</v>
      </c>
      <c r="Z31" s="242">
        <f t="shared" si="0"/>
        <v>550</v>
      </c>
      <c r="AA31" s="252"/>
      <c r="AB31" s="228"/>
      <c r="AC31" s="228"/>
      <c r="AD31" s="228"/>
      <c r="AE31" s="228"/>
    </row>
    <row r="32" spans="1:31" ht="15.75" customHeight="1" x14ac:dyDescent="0.25">
      <c r="A32" s="229" t="s">
        <v>40</v>
      </c>
      <c r="B32" s="229" t="s">
        <v>40</v>
      </c>
      <c r="C32" s="277" t="s">
        <v>3360</v>
      </c>
      <c r="D32" s="257">
        <v>18144845</v>
      </c>
      <c r="E32" s="248" t="s">
        <v>154</v>
      </c>
      <c r="F32" s="254" t="s">
        <v>3747</v>
      </c>
      <c r="G32" s="247"/>
      <c r="H32" s="233" t="s">
        <v>58</v>
      </c>
      <c r="I32" s="234" t="s">
        <v>41</v>
      </c>
      <c r="J32" s="246" t="s">
        <v>3361</v>
      </c>
      <c r="K32" s="235" t="s">
        <v>41</v>
      </c>
      <c r="L32" s="246" t="s">
        <v>3748</v>
      </c>
      <c r="M32" s="256" t="s">
        <v>3749</v>
      </c>
      <c r="N32" s="256"/>
      <c r="O32" s="250"/>
      <c r="P32" s="240"/>
      <c r="Q32" s="237">
        <v>0</v>
      </c>
      <c r="R32" s="237">
        <v>0</v>
      </c>
      <c r="S32" s="238">
        <v>0</v>
      </c>
      <c r="T32" s="233"/>
      <c r="U32" s="240">
        <v>120</v>
      </c>
      <c r="V32" s="233">
        <v>5</v>
      </c>
      <c r="W32" s="240">
        <v>55</v>
      </c>
      <c r="X32" s="233"/>
      <c r="Y32" s="245">
        <f t="shared" si="2"/>
        <v>275</v>
      </c>
      <c r="Z32" s="242">
        <f t="shared" si="0"/>
        <v>275</v>
      </c>
      <c r="AA32" s="252"/>
      <c r="AB32" s="228"/>
      <c r="AC32" s="228"/>
      <c r="AD32" s="228"/>
      <c r="AE32" s="228"/>
    </row>
    <row r="33" spans="1:31" ht="15.75" customHeight="1" x14ac:dyDescent="0.25">
      <c r="A33" s="229" t="s">
        <v>40</v>
      </c>
      <c r="B33" s="229" t="s">
        <v>40</v>
      </c>
      <c r="C33" s="277" t="s">
        <v>2376</v>
      </c>
      <c r="D33" s="257" t="s">
        <v>3750</v>
      </c>
      <c r="E33" s="246" t="s">
        <v>3227</v>
      </c>
      <c r="F33" s="246"/>
      <c r="G33" s="247"/>
      <c r="H33" s="233" t="s">
        <v>58</v>
      </c>
      <c r="I33" s="234" t="s">
        <v>41</v>
      </c>
      <c r="J33" s="248" t="s">
        <v>2373</v>
      </c>
      <c r="K33" s="235" t="s">
        <v>41</v>
      </c>
      <c r="L33" s="246" t="s">
        <v>3737</v>
      </c>
      <c r="M33" s="256" t="s">
        <v>3751</v>
      </c>
      <c r="N33" s="256"/>
      <c r="O33" s="250"/>
      <c r="P33" s="240"/>
      <c r="Q33" s="237">
        <v>0</v>
      </c>
      <c r="R33" s="237">
        <v>0</v>
      </c>
      <c r="S33" s="238">
        <v>0</v>
      </c>
      <c r="T33" s="233"/>
      <c r="U33" s="240">
        <v>120</v>
      </c>
      <c r="V33" s="233">
        <v>10</v>
      </c>
      <c r="W33" s="240">
        <v>55</v>
      </c>
      <c r="X33" s="233"/>
      <c r="Y33" s="245">
        <f t="shared" si="2"/>
        <v>550</v>
      </c>
      <c r="Z33" s="242">
        <f t="shared" si="0"/>
        <v>550</v>
      </c>
      <c r="AA33" s="252"/>
      <c r="AB33" s="228"/>
      <c r="AC33" s="228"/>
      <c r="AD33" s="228"/>
      <c r="AE33" s="228"/>
    </row>
    <row r="34" spans="1:31" ht="15.75" customHeight="1" x14ac:dyDescent="0.25">
      <c r="A34" s="229" t="s">
        <v>40</v>
      </c>
      <c r="B34" s="229" t="s">
        <v>40</v>
      </c>
      <c r="C34" s="277" t="s">
        <v>3752</v>
      </c>
      <c r="D34" s="255" t="s">
        <v>62</v>
      </c>
      <c r="E34" s="248" t="s">
        <v>154</v>
      </c>
      <c r="F34" s="254" t="s">
        <v>3753</v>
      </c>
      <c r="G34" s="247"/>
      <c r="H34" s="233" t="s">
        <v>58</v>
      </c>
      <c r="I34" s="234" t="s">
        <v>41</v>
      </c>
      <c r="J34" s="248" t="s">
        <v>2190</v>
      </c>
      <c r="K34" s="235" t="s">
        <v>41</v>
      </c>
      <c r="L34" s="246" t="s">
        <v>3754</v>
      </c>
      <c r="M34" s="256" t="s">
        <v>3755</v>
      </c>
      <c r="N34" s="256"/>
      <c r="O34" s="250"/>
      <c r="P34" s="240"/>
      <c r="Q34" s="237">
        <v>0</v>
      </c>
      <c r="R34" s="237">
        <v>0</v>
      </c>
      <c r="S34" s="238">
        <v>0</v>
      </c>
      <c r="T34" s="233"/>
      <c r="U34" s="240">
        <v>120</v>
      </c>
      <c r="V34" s="233">
        <v>7</v>
      </c>
      <c r="W34" s="240">
        <v>55</v>
      </c>
      <c r="X34" s="233"/>
      <c r="Y34" s="245">
        <f t="shared" si="2"/>
        <v>385</v>
      </c>
      <c r="Z34" s="242">
        <f t="shared" si="0"/>
        <v>385</v>
      </c>
      <c r="AA34" s="252"/>
      <c r="AB34" s="228"/>
      <c r="AC34" s="228"/>
      <c r="AD34" s="228"/>
      <c r="AE34" s="228"/>
    </row>
    <row r="35" spans="1:31" ht="15.75" customHeight="1" x14ac:dyDescent="0.25">
      <c r="A35" s="229" t="s">
        <v>40</v>
      </c>
      <c r="B35" s="229" t="s">
        <v>40</v>
      </c>
      <c r="C35" s="277" t="s">
        <v>201</v>
      </c>
      <c r="D35" s="278" t="s">
        <v>1227</v>
      </c>
      <c r="E35" s="248" t="s">
        <v>157</v>
      </c>
      <c r="F35" s="246" t="s">
        <v>3040</v>
      </c>
      <c r="G35" s="247"/>
      <c r="H35" s="233" t="s">
        <v>58</v>
      </c>
      <c r="I35" s="234" t="s">
        <v>41</v>
      </c>
      <c r="J35" s="248" t="s">
        <v>203</v>
      </c>
      <c r="K35" s="235" t="s">
        <v>41</v>
      </c>
      <c r="L35" s="246" t="s">
        <v>3756</v>
      </c>
      <c r="M35" s="256" t="s">
        <v>3757</v>
      </c>
      <c r="N35" s="256"/>
      <c r="O35" s="250"/>
      <c r="P35" s="240"/>
      <c r="Q35" s="237">
        <v>0</v>
      </c>
      <c r="R35" s="237">
        <v>0</v>
      </c>
      <c r="S35" s="238">
        <v>0</v>
      </c>
      <c r="T35" s="233"/>
      <c r="U35" s="240">
        <v>120</v>
      </c>
      <c r="V35" s="233">
        <v>9</v>
      </c>
      <c r="W35" s="240">
        <v>55</v>
      </c>
      <c r="X35" s="233"/>
      <c r="Y35" s="245">
        <f t="shared" si="2"/>
        <v>495</v>
      </c>
      <c r="Z35" s="242">
        <f t="shared" si="0"/>
        <v>495</v>
      </c>
      <c r="AA35" s="252"/>
      <c r="AB35" s="228"/>
      <c r="AC35" s="228"/>
      <c r="AD35" s="228"/>
      <c r="AE35" s="228"/>
    </row>
    <row r="36" spans="1:31" ht="15.75" customHeight="1" x14ac:dyDescent="0.25">
      <c r="A36" s="229" t="s">
        <v>40</v>
      </c>
      <c r="B36" s="229" t="s">
        <v>40</v>
      </c>
      <c r="C36" s="277" t="s">
        <v>448</v>
      </c>
      <c r="D36" s="233" t="s">
        <v>1254</v>
      </c>
      <c r="E36" s="246" t="s">
        <v>154</v>
      </c>
      <c r="F36" s="254" t="s">
        <v>3758</v>
      </c>
      <c r="G36" s="247"/>
      <c r="H36" s="233" t="s">
        <v>58</v>
      </c>
      <c r="I36" s="234" t="s">
        <v>41</v>
      </c>
      <c r="J36" s="248" t="s">
        <v>1425</v>
      </c>
      <c r="K36" s="235" t="s">
        <v>41</v>
      </c>
      <c r="L36" s="246" t="s">
        <v>3759</v>
      </c>
      <c r="M36" s="256" t="s">
        <v>3760</v>
      </c>
      <c r="N36" s="256"/>
      <c r="O36" s="250"/>
      <c r="P36" s="240"/>
      <c r="Q36" s="237">
        <v>0</v>
      </c>
      <c r="R36" s="237">
        <v>0</v>
      </c>
      <c r="S36" s="238">
        <v>0</v>
      </c>
      <c r="T36" s="233"/>
      <c r="U36" s="240">
        <v>120</v>
      </c>
      <c r="V36" s="233">
        <v>9</v>
      </c>
      <c r="W36" s="240">
        <v>55</v>
      </c>
      <c r="X36" s="233"/>
      <c r="Y36" s="245">
        <f t="shared" si="2"/>
        <v>495</v>
      </c>
      <c r="Z36" s="242">
        <f t="shared" si="0"/>
        <v>495</v>
      </c>
      <c r="AA36" s="252"/>
      <c r="AB36" s="228"/>
      <c r="AC36" s="228"/>
      <c r="AD36" s="228"/>
      <c r="AE36" s="228"/>
    </row>
    <row r="37" spans="1:31" ht="15.75" customHeight="1" x14ac:dyDescent="0.25">
      <c r="A37" s="229" t="s">
        <v>40</v>
      </c>
      <c r="B37" s="229" t="s">
        <v>40</v>
      </c>
      <c r="C37" s="277" t="s">
        <v>3761</v>
      </c>
      <c r="D37" s="278" t="s">
        <v>1045</v>
      </c>
      <c r="E37" s="246" t="s">
        <v>154</v>
      </c>
      <c r="F37" s="248" t="s">
        <v>3762</v>
      </c>
      <c r="G37" s="247"/>
      <c r="H37" s="233" t="s">
        <v>58</v>
      </c>
      <c r="I37" s="234" t="s">
        <v>41</v>
      </c>
      <c r="J37" s="248" t="s">
        <v>3763</v>
      </c>
      <c r="K37" s="235" t="s">
        <v>41</v>
      </c>
      <c r="L37" s="246" t="s">
        <v>3764</v>
      </c>
      <c r="M37" s="256" t="s">
        <v>3765</v>
      </c>
      <c r="N37" s="256"/>
      <c r="O37" s="250"/>
      <c r="P37" s="240"/>
      <c r="Q37" s="237">
        <v>0</v>
      </c>
      <c r="R37" s="237">
        <v>0</v>
      </c>
      <c r="S37" s="238">
        <v>0</v>
      </c>
      <c r="T37" s="233"/>
      <c r="U37" s="240">
        <v>120</v>
      </c>
      <c r="V37" s="233">
        <v>6</v>
      </c>
      <c r="W37" s="240">
        <v>55</v>
      </c>
      <c r="X37" s="233"/>
      <c r="Y37" s="245">
        <f t="shared" si="2"/>
        <v>330</v>
      </c>
      <c r="Z37" s="242">
        <f t="shared" si="0"/>
        <v>330</v>
      </c>
      <c r="AA37" s="252"/>
      <c r="AB37" s="228"/>
      <c r="AC37" s="228"/>
      <c r="AD37" s="228"/>
      <c r="AE37" s="228"/>
    </row>
    <row r="38" spans="1:31" ht="15.75" customHeight="1" x14ac:dyDescent="0.25">
      <c r="A38" s="229" t="s">
        <v>40</v>
      </c>
      <c r="B38" s="229" t="s">
        <v>40</v>
      </c>
      <c r="C38" s="277" t="s">
        <v>3054</v>
      </c>
      <c r="D38" s="255" t="s">
        <v>240</v>
      </c>
      <c r="E38" s="246" t="s">
        <v>106</v>
      </c>
      <c r="F38" s="246" t="s">
        <v>3055</v>
      </c>
      <c r="G38" s="247"/>
      <c r="H38" s="233" t="s">
        <v>58</v>
      </c>
      <c r="I38" s="234" t="s">
        <v>41</v>
      </c>
      <c r="J38" s="248" t="s">
        <v>160</v>
      </c>
      <c r="K38" s="235" t="s">
        <v>41</v>
      </c>
      <c r="L38" s="246" t="s">
        <v>3766</v>
      </c>
      <c r="M38" s="256" t="s">
        <v>3767</v>
      </c>
      <c r="N38" s="256"/>
      <c r="O38" s="250"/>
      <c r="P38" s="240"/>
      <c r="Q38" s="237">
        <v>0</v>
      </c>
      <c r="R38" s="237">
        <v>0</v>
      </c>
      <c r="S38" s="238">
        <v>0</v>
      </c>
      <c r="T38" s="233"/>
      <c r="U38" s="240">
        <v>120</v>
      </c>
      <c r="V38" s="233">
        <v>8</v>
      </c>
      <c r="W38" s="240">
        <v>55</v>
      </c>
      <c r="X38" s="233"/>
      <c r="Y38" s="245">
        <f t="shared" si="2"/>
        <v>440</v>
      </c>
      <c r="Z38" s="242">
        <f t="shared" si="0"/>
        <v>440</v>
      </c>
      <c r="AA38" s="252"/>
      <c r="AB38" s="228"/>
      <c r="AC38" s="228"/>
      <c r="AD38" s="228"/>
      <c r="AE38" s="228"/>
    </row>
    <row r="39" spans="1:31" ht="15.75" customHeight="1" x14ac:dyDescent="0.25">
      <c r="A39" s="229" t="s">
        <v>40</v>
      </c>
      <c r="B39" s="229" t="s">
        <v>40</v>
      </c>
      <c r="C39" s="277" t="s">
        <v>3768</v>
      </c>
      <c r="D39" s="278" t="s">
        <v>3769</v>
      </c>
      <c r="E39" s="231" t="s">
        <v>106</v>
      </c>
      <c r="F39" s="279" t="s">
        <v>3770</v>
      </c>
      <c r="G39" s="247"/>
      <c r="H39" s="233" t="s">
        <v>58</v>
      </c>
      <c r="I39" s="234" t="s">
        <v>41</v>
      </c>
      <c r="J39" s="248" t="s">
        <v>160</v>
      </c>
      <c r="K39" s="235" t="s">
        <v>41</v>
      </c>
      <c r="L39" s="246" t="s">
        <v>3771</v>
      </c>
      <c r="M39" s="256" t="s">
        <v>3772</v>
      </c>
      <c r="N39" s="256"/>
      <c r="O39" s="250"/>
      <c r="P39" s="240"/>
      <c r="Q39" s="237">
        <v>0</v>
      </c>
      <c r="R39" s="237">
        <v>0</v>
      </c>
      <c r="S39" s="238">
        <v>0</v>
      </c>
      <c r="T39" s="233"/>
      <c r="U39" s="240">
        <v>120</v>
      </c>
      <c r="V39" s="233">
        <v>11</v>
      </c>
      <c r="W39" s="240">
        <v>55</v>
      </c>
      <c r="X39" s="233"/>
      <c r="Y39" s="245">
        <f t="shared" si="2"/>
        <v>605</v>
      </c>
      <c r="Z39" s="242">
        <f t="shared" si="0"/>
        <v>605</v>
      </c>
      <c r="AA39" s="252"/>
      <c r="AB39" s="228"/>
      <c r="AC39" s="228"/>
      <c r="AD39" s="228"/>
      <c r="AE39" s="228"/>
    </row>
    <row r="40" spans="1:31" ht="15.75" customHeight="1" x14ac:dyDescent="0.25">
      <c r="A40" s="229" t="s">
        <v>40</v>
      </c>
      <c r="B40" s="229" t="s">
        <v>40</v>
      </c>
      <c r="C40" s="277" t="s">
        <v>1310</v>
      </c>
      <c r="D40" s="278" t="s">
        <v>1311</v>
      </c>
      <c r="E40" s="260" t="s">
        <v>106</v>
      </c>
      <c r="F40" s="279" t="s">
        <v>3773</v>
      </c>
      <c r="G40" s="247"/>
      <c r="H40" s="233" t="s">
        <v>58</v>
      </c>
      <c r="I40" s="234" t="s">
        <v>41</v>
      </c>
      <c r="J40" s="248" t="s">
        <v>160</v>
      </c>
      <c r="K40" s="235" t="s">
        <v>41</v>
      </c>
      <c r="L40" s="231" t="s">
        <v>3774</v>
      </c>
      <c r="M40" s="256" t="s">
        <v>3775</v>
      </c>
      <c r="N40" s="256"/>
      <c r="O40" s="250"/>
      <c r="P40" s="240"/>
      <c r="Q40" s="237">
        <v>0</v>
      </c>
      <c r="R40" s="237">
        <v>0</v>
      </c>
      <c r="S40" s="238">
        <v>0</v>
      </c>
      <c r="T40" s="233"/>
      <c r="U40" s="240">
        <v>120</v>
      </c>
      <c r="V40" s="233">
        <v>12</v>
      </c>
      <c r="W40" s="240">
        <v>55</v>
      </c>
      <c r="X40" s="233"/>
      <c r="Y40" s="245">
        <f t="shared" si="2"/>
        <v>660</v>
      </c>
      <c r="Z40" s="242">
        <f t="shared" si="0"/>
        <v>660</v>
      </c>
      <c r="AA40" s="252"/>
      <c r="AB40" s="228"/>
      <c r="AC40" s="228"/>
      <c r="AD40" s="228"/>
      <c r="AE40" s="228"/>
    </row>
    <row r="41" spans="1:31" ht="15.75" customHeight="1" x14ac:dyDescent="0.25">
      <c r="A41" s="229" t="s">
        <v>40</v>
      </c>
      <c r="B41" s="229" t="s">
        <v>40</v>
      </c>
      <c r="C41" s="277" t="s">
        <v>270</v>
      </c>
      <c r="D41" s="278" t="s">
        <v>3387</v>
      </c>
      <c r="E41" s="231" t="s">
        <v>543</v>
      </c>
      <c r="F41" s="279" t="s">
        <v>3388</v>
      </c>
      <c r="G41" s="247"/>
      <c r="H41" s="233" t="s">
        <v>58</v>
      </c>
      <c r="I41" s="234" t="s">
        <v>41</v>
      </c>
      <c r="J41" s="248" t="s">
        <v>235</v>
      </c>
      <c r="K41" s="235" t="s">
        <v>41</v>
      </c>
      <c r="L41" s="231" t="s">
        <v>3776</v>
      </c>
      <c r="M41" s="256" t="s">
        <v>3777</v>
      </c>
      <c r="N41" s="256"/>
      <c r="O41" s="250"/>
      <c r="P41" s="240"/>
      <c r="Q41" s="237">
        <v>0</v>
      </c>
      <c r="R41" s="237">
        <v>0</v>
      </c>
      <c r="S41" s="238">
        <v>0</v>
      </c>
      <c r="T41" s="233"/>
      <c r="U41" s="240">
        <v>120</v>
      </c>
      <c r="V41" s="233">
        <v>12</v>
      </c>
      <c r="W41" s="240">
        <v>55</v>
      </c>
      <c r="X41" s="233"/>
      <c r="Y41" s="245">
        <f t="shared" si="2"/>
        <v>660</v>
      </c>
      <c r="Z41" s="242">
        <f t="shared" si="0"/>
        <v>660</v>
      </c>
      <c r="AA41" s="252"/>
      <c r="AB41" s="228"/>
      <c r="AC41" s="228"/>
      <c r="AD41" s="228"/>
      <c r="AE41" s="228"/>
    </row>
    <row r="42" spans="1:31" ht="15.75" customHeight="1" x14ac:dyDescent="0.25">
      <c r="A42" s="229" t="s">
        <v>40</v>
      </c>
      <c r="B42" s="229" t="s">
        <v>40</v>
      </c>
      <c r="C42" s="277" t="s">
        <v>3778</v>
      </c>
      <c r="D42" s="278" t="s">
        <v>1286</v>
      </c>
      <c r="E42" s="231" t="s">
        <v>3779</v>
      </c>
      <c r="F42" s="246" t="s">
        <v>3780</v>
      </c>
      <c r="G42" s="247"/>
      <c r="H42" s="233" t="s">
        <v>58</v>
      </c>
      <c r="I42" s="234" t="s">
        <v>41</v>
      </c>
      <c r="J42" s="246" t="s">
        <v>1288</v>
      </c>
      <c r="K42" s="235" t="s">
        <v>41</v>
      </c>
      <c r="L42" s="246" t="s">
        <v>3781</v>
      </c>
      <c r="M42" s="256" t="s">
        <v>3782</v>
      </c>
      <c r="N42" s="256"/>
      <c r="O42" s="250"/>
      <c r="P42" s="240"/>
      <c r="Q42" s="237">
        <v>0</v>
      </c>
      <c r="R42" s="237">
        <v>0</v>
      </c>
      <c r="S42" s="238">
        <v>0</v>
      </c>
      <c r="T42" s="233">
        <v>1</v>
      </c>
      <c r="U42" s="240">
        <v>120</v>
      </c>
      <c r="V42" s="233">
        <v>12</v>
      </c>
      <c r="W42" s="240">
        <v>55</v>
      </c>
      <c r="X42" s="233"/>
      <c r="Y42" s="245">
        <f t="shared" si="2"/>
        <v>780</v>
      </c>
      <c r="Z42" s="242">
        <f t="shared" si="0"/>
        <v>780</v>
      </c>
      <c r="AA42" s="252"/>
      <c r="AB42" s="228"/>
      <c r="AC42" s="228"/>
      <c r="AD42" s="228"/>
      <c r="AE42" s="228"/>
    </row>
    <row r="43" spans="1:31" ht="15.75" customHeight="1" x14ac:dyDescent="0.25">
      <c r="A43" s="229" t="s">
        <v>40</v>
      </c>
      <c r="B43" s="229" t="s">
        <v>40</v>
      </c>
      <c r="C43" s="277" t="s">
        <v>1291</v>
      </c>
      <c r="D43" s="278" t="s">
        <v>1292</v>
      </c>
      <c r="E43" s="231" t="s">
        <v>154</v>
      </c>
      <c r="F43" s="246" t="s">
        <v>3783</v>
      </c>
      <c r="G43" s="247"/>
      <c r="H43" s="233" t="s">
        <v>58</v>
      </c>
      <c r="I43" s="234" t="s">
        <v>41</v>
      </c>
      <c r="J43" s="246" t="s">
        <v>1288</v>
      </c>
      <c r="K43" s="235" t="s">
        <v>41</v>
      </c>
      <c r="L43" s="246" t="s">
        <v>3781</v>
      </c>
      <c r="M43" s="256" t="s">
        <v>3782</v>
      </c>
      <c r="N43" s="256"/>
      <c r="O43" s="250"/>
      <c r="P43" s="240"/>
      <c r="Q43" s="237">
        <v>0</v>
      </c>
      <c r="R43" s="237">
        <v>0</v>
      </c>
      <c r="S43" s="238">
        <v>0</v>
      </c>
      <c r="T43" s="233">
        <v>1</v>
      </c>
      <c r="U43" s="240">
        <v>120</v>
      </c>
      <c r="V43" s="233">
        <v>12</v>
      </c>
      <c r="W43" s="240">
        <v>55</v>
      </c>
      <c r="X43" s="233"/>
      <c r="Y43" s="245">
        <f t="shared" si="2"/>
        <v>780</v>
      </c>
      <c r="Z43" s="242">
        <f t="shared" si="0"/>
        <v>780</v>
      </c>
      <c r="AA43" s="252"/>
      <c r="AB43" s="228"/>
      <c r="AC43" s="228"/>
      <c r="AD43" s="228"/>
      <c r="AE43" s="228"/>
    </row>
    <row r="44" spans="1:31" ht="15.75" customHeight="1" x14ac:dyDescent="0.25">
      <c r="A44" s="229" t="s">
        <v>40</v>
      </c>
      <c r="B44" s="229" t="s">
        <v>40</v>
      </c>
      <c r="C44" s="277" t="s">
        <v>3784</v>
      </c>
      <c r="D44" s="280" t="s">
        <v>232</v>
      </c>
      <c r="E44" s="246" t="s">
        <v>647</v>
      </c>
      <c r="F44" s="246" t="s">
        <v>3055</v>
      </c>
      <c r="G44" s="247"/>
      <c r="H44" s="233" t="s">
        <v>58</v>
      </c>
      <c r="I44" s="234" t="s">
        <v>41</v>
      </c>
      <c r="J44" s="248" t="s">
        <v>3785</v>
      </c>
      <c r="K44" s="235" t="s">
        <v>41</v>
      </c>
      <c r="L44" s="246" t="s">
        <v>3786</v>
      </c>
      <c r="M44" s="256" t="s">
        <v>3787</v>
      </c>
      <c r="N44" s="256"/>
      <c r="O44" s="250"/>
      <c r="P44" s="240"/>
      <c r="Q44" s="237">
        <v>0</v>
      </c>
      <c r="R44" s="237">
        <v>0</v>
      </c>
      <c r="S44" s="238">
        <v>0</v>
      </c>
      <c r="T44" s="233"/>
      <c r="U44" s="240">
        <v>120</v>
      </c>
      <c r="V44" s="233">
        <v>8</v>
      </c>
      <c r="W44" s="240">
        <v>55</v>
      </c>
      <c r="X44" s="233"/>
      <c r="Y44" s="245">
        <f t="shared" si="2"/>
        <v>440</v>
      </c>
      <c r="Z44" s="242">
        <f t="shared" si="0"/>
        <v>440</v>
      </c>
      <c r="AA44" s="252"/>
      <c r="AB44" s="228"/>
      <c r="AC44" s="228"/>
      <c r="AD44" s="228"/>
      <c r="AE44" s="228"/>
    </row>
    <row r="45" spans="1:31" ht="15.75" customHeight="1" x14ac:dyDescent="0.25">
      <c r="A45" s="229" t="s">
        <v>40</v>
      </c>
      <c r="B45" s="229" t="s">
        <v>40</v>
      </c>
      <c r="C45" s="277" t="s">
        <v>3368</v>
      </c>
      <c r="D45" s="278">
        <v>18144837</v>
      </c>
      <c r="E45" s="246" t="s">
        <v>61</v>
      </c>
      <c r="F45" s="246" t="s">
        <v>3369</v>
      </c>
      <c r="G45" s="247"/>
      <c r="H45" s="233" t="s">
        <v>58</v>
      </c>
      <c r="I45" s="234" t="s">
        <v>41</v>
      </c>
      <c r="J45" s="248" t="s">
        <v>3788</v>
      </c>
      <c r="K45" s="235" t="s">
        <v>41</v>
      </c>
      <c r="L45" s="246" t="s">
        <v>3789</v>
      </c>
      <c r="M45" s="256" t="s">
        <v>3790</v>
      </c>
      <c r="N45" s="256"/>
      <c r="O45" s="250"/>
      <c r="P45" s="240"/>
      <c r="Q45" s="237">
        <v>0</v>
      </c>
      <c r="R45" s="237">
        <v>0</v>
      </c>
      <c r="S45" s="238">
        <v>0</v>
      </c>
      <c r="T45" s="233"/>
      <c r="U45" s="240">
        <v>120</v>
      </c>
      <c r="V45" s="233">
        <v>13</v>
      </c>
      <c r="W45" s="240">
        <v>55</v>
      </c>
      <c r="X45" s="233"/>
      <c r="Y45" s="245">
        <f t="shared" si="2"/>
        <v>715</v>
      </c>
      <c r="Z45" s="242">
        <f t="shared" si="0"/>
        <v>715</v>
      </c>
      <c r="AA45" s="252"/>
      <c r="AB45" s="228"/>
      <c r="AC45" s="228"/>
      <c r="AD45" s="228"/>
      <c r="AE45" s="228"/>
    </row>
    <row r="46" spans="1:31" ht="15.75" customHeight="1" x14ac:dyDescent="0.25">
      <c r="A46" s="229" t="s">
        <v>40</v>
      </c>
      <c r="B46" s="229" t="s">
        <v>40</v>
      </c>
      <c r="C46" s="277" t="s">
        <v>3375</v>
      </c>
      <c r="D46" s="255" t="s">
        <v>3791</v>
      </c>
      <c r="E46" s="246" t="s">
        <v>1784</v>
      </c>
      <c r="F46" s="248" t="s">
        <v>3792</v>
      </c>
      <c r="G46" s="247"/>
      <c r="H46" s="233" t="s">
        <v>58</v>
      </c>
      <c r="I46" s="234" t="s">
        <v>41</v>
      </c>
      <c r="J46" s="248" t="s">
        <v>3793</v>
      </c>
      <c r="K46" s="235" t="s">
        <v>41</v>
      </c>
      <c r="L46" s="246" t="s">
        <v>3794</v>
      </c>
      <c r="M46" s="256" t="s">
        <v>3795</v>
      </c>
      <c r="N46" s="256"/>
      <c r="O46" s="250"/>
      <c r="P46" s="240"/>
      <c r="Q46" s="237">
        <v>0</v>
      </c>
      <c r="R46" s="237">
        <v>0</v>
      </c>
      <c r="S46" s="238">
        <v>0</v>
      </c>
      <c r="T46" s="233">
        <v>1</v>
      </c>
      <c r="U46" s="240">
        <v>120</v>
      </c>
      <c r="V46" s="233">
        <v>13</v>
      </c>
      <c r="W46" s="240">
        <v>55</v>
      </c>
      <c r="X46" s="233"/>
      <c r="Y46" s="245">
        <f t="shared" si="2"/>
        <v>835</v>
      </c>
      <c r="Z46" s="242">
        <f t="shared" si="0"/>
        <v>835</v>
      </c>
      <c r="AA46" s="252"/>
      <c r="AB46" s="228"/>
      <c r="AC46" s="228"/>
      <c r="AD46" s="228"/>
      <c r="AE46" s="228"/>
    </row>
    <row r="47" spans="1:31" ht="15.75" customHeight="1" x14ac:dyDescent="0.25">
      <c r="A47" s="229" t="s">
        <v>40</v>
      </c>
      <c r="B47" s="229" t="s">
        <v>40</v>
      </c>
      <c r="C47" s="277" t="s">
        <v>159</v>
      </c>
      <c r="D47" s="233" t="s">
        <v>269</v>
      </c>
      <c r="E47" s="260" t="s">
        <v>103</v>
      </c>
      <c r="F47" s="279" t="s">
        <v>3796</v>
      </c>
      <c r="G47" s="247"/>
      <c r="H47" s="233" t="s">
        <v>58</v>
      </c>
      <c r="I47" s="234" t="s">
        <v>41</v>
      </c>
      <c r="J47" s="248" t="s">
        <v>160</v>
      </c>
      <c r="K47" s="235" t="s">
        <v>41</v>
      </c>
      <c r="L47" s="246" t="s">
        <v>3797</v>
      </c>
      <c r="M47" s="256" t="s">
        <v>3798</v>
      </c>
      <c r="N47" s="256"/>
      <c r="O47" s="250"/>
      <c r="P47" s="240"/>
      <c r="Q47" s="237">
        <v>0</v>
      </c>
      <c r="R47" s="237">
        <v>0</v>
      </c>
      <c r="S47" s="238">
        <v>0</v>
      </c>
      <c r="T47" s="233"/>
      <c r="U47" s="240">
        <v>120</v>
      </c>
      <c r="V47" s="233">
        <v>9</v>
      </c>
      <c r="W47" s="240">
        <v>55</v>
      </c>
      <c r="X47" s="233"/>
      <c r="Y47" s="245">
        <f t="shared" si="2"/>
        <v>495</v>
      </c>
      <c r="Z47" s="242">
        <f t="shared" si="0"/>
        <v>495</v>
      </c>
      <c r="AA47" s="252"/>
      <c r="AB47" s="228"/>
      <c r="AC47" s="228"/>
      <c r="AD47" s="228"/>
      <c r="AE47" s="228"/>
    </row>
    <row r="48" spans="1:31" ht="15.75" customHeight="1" x14ac:dyDescent="0.25">
      <c r="A48" s="229" t="s">
        <v>40</v>
      </c>
      <c r="B48" s="229" t="s">
        <v>40</v>
      </c>
      <c r="C48" s="277" t="s">
        <v>1298</v>
      </c>
      <c r="D48" s="233" t="s">
        <v>1299</v>
      </c>
      <c r="E48" s="231" t="s">
        <v>647</v>
      </c>
      <c r="F48" s="246" t="s">
        <v>3770</v>
      </c>
      <c r="G48" s="247"/>
      <c r="H48" s="233" t="s">
        <v>58</v>
      </c>
      <c r="I48" s="234" t="s">
        <v>41</v>
      </c>
      <c r="J48" s="248" t="s">
        <v>160</v>
      </c>
      <c r="K48" s="235" t="s">
        <v>41</v>
      </c>
      <c r="L48" s="246" t="s">
        <v>3799</v>
      </c>
      <c r="M48" s="256" t="s">
        <v>3800</v>
      </c>
      <c r="N48" s="256"/>
      <c r="O48" s="250"/>
      <c r="P48" s="240"/>
      <c r="Q48" s="237">
        <v>0</v>
      </c>
      <c r="R48" s="237">
        <v>0</v>
      </c>
      <c r="S48" s="238">
        <v>0</v>
      </c>
      <c r="T48" s="233"/>
      <c r="U48" s="240">
        <v>120</v>
      </c>
      <c r="V48" s="233">
        <v>11</v>
      </c>
      <c r="W48" s="240">
        <v>55</v>
      </c>
      <c r="X48" s="233"/>
      <c r="Y48" s="245">
        <f t="shared" si="2"/>
        <v>605</v>
      </c>
      <c r="Z48" s="242">
        <f t="shared" si="0"/>
        <v>605</v>
      </c>
      <c r="AA48" s="252"/>
      <c r="AB48" s="228"/>
      <c r="AC48" s="228"/>
      <c r="AD48" s="228"/>
      <c r="AE48" s="228"/>
    </row>
    <row r="49" spans="1:31" ht="15.75" customHeight="1" x14ac:dyDescent="0.25">
      <c r="A49" s="229" t="s">
        <v>40</v>
      </c>
      <c r="B49" s="229" t="s">
        <v>40</v>
      </c>
      <c r="C49" s="277" t="s">
        <v>3373</v>
      </c>
      <c r="D49" s="233">
        <v>18144080</v>
      </c>
      <c r="E49" s="231" t="s">
        <v>2095</v>
      </c>
      <c r="F49" s="246" t="s">
        <v>3388</v>
      </c>
      <c r="G49" s="247"/>
      <c r="H49" s="233" t="s">
        <v>58</v>
      </c>
      <c r="I49" s="234" t="s">
        <v>41</v>
      </c>
      <c r="J49" s="231" t="s">
        <v>235</v>
      </c>
      <c r="K49" s="235" t="s">
        <v>41</v>
      </c>
      <c r="L49" s="231" t="s">
        <v>3801</v>
      </c>
      <c r="M49" s="256" t="s">
        <v>3777</v>
      </c>
      <c r="N49" s="256"/>
      <c r="O49" s="250"/>
      <c r="P49" s="240"/>
      <c r="Q49" s="237">
        <v>0</v>
      </c>
      <c r="R49" s="237">
        <v>0</v>
      </c>
      <c r="S49" s="238">
        <v>0</v>
      </c>
      <c r="T49" s="233"/>
      <c r="U49" s="240">
        <v>120</v>
      </c>
      <c r="V49" s="233">
        <v>12</v>
      </c>
      <c r="W49" s="240">
        <v>55</v>
      </c>
      <c r="X49" s="233"/>
      <c r="Y49" s="245">
        <f>(T49*U49)+(V49*W49)</f>
        <v>660</v>
      </c>
      <c r="Z49" s="242">
        <f>S49+Y49</f>
        <v>660</v>
      </c>
      <c r="AA49" s="252"/>
      <c r="AB49" s="228"/>
      <c r="AC49" s="228"/>
      <c r="AD49" s="228"/>
      <c r="AE49" s="228"/>
    </row>
    <row r="50" spans="1:31" ht="15.75" customHeight="1" x14ac:dyDescent="0.25">
      <c r="A50" s="229" t="s">
        <v>40</v>
      </c>
      <c r="B50" s="229" t="s">
        <v>40</v>
      </c>
      <c r="C50" s="277" t="s">
        <v>3802</v>
      </c>
      <c r="D50" s="278">
        <v>1690671</v>
      </c>
      <c r="E50" s="231" t="s">
        <v>61</v>
      </c>
      <c r="F50" s="254" t="s">
        <v>3803</v>
      </c>
      <c r="G50" s="247"/>
      <c r="H50" s="233" t="s">
        <v>58</v>
      </c>
      <c r="I50" s="234" t="s">
        <v>41</v>
      </c>
      <c r="J50" s="231" t="s">
        <v>235</v>
      </c>
      <c r="K50" s="235" t="s">
        <v>41</v>
      </c>
      <c r="L50" s="231" t="s">
        <v>3804</v>
      </c>
      <c r="M50" s="256" t="s">
        <v>3777</v>
      </c>
      <c r="N50" s="256"/>
      <c r="O50" s="250"/>
      <c r="P50" s="240"/>
      <c r="Q50" s="237">
        <v>0</v>
      </c>
      <c r="R50" s="237">
        <v>0</v>
      </c>
      <c r="S50" s="238">
        <v>0</v>
      </c>
      <c r="T50" s="233"/>
      <c r="U50" s="240">
        <v>120</v>
      </c>
      <c r="V50" s="233">
        <v>12</v>
      </c>
      <c r="W50" s="240">
        <v>55</v>
      </c>
      <c r="X50" s="233"/>
      <c r="Y50" s="245">
        <f>(T50*U50)+(V50*W50)</f>
        <v>660</v>
      </c>
      <c r="Z50" s="242">
        <f>S50+Y50</f>
        <v>660</v>
      </c>
      <c r="AA50" s="252"/>
      <c r="AB50" s="228"/>
      <c r="AC50" s="228"/>
      <c r="AD50" s="228"/>
      <c r="AE50" s="228"/>
    </row>
    <row r="51" spans="1:31" ht="15.75" customHeight="1" x14ac:dyDescent="0.25">
      <c r="A51" s="229" t="s">
        <v>40</v>
      </c>
      <c r="B51" s="229" t="s">
        <v>40</v>
      </c>
      <c r="C51" s="277" t="s">
        <v>1318</v>
      </c>
      <c r="D51" s="257" t="s">
        <v>1319</v>
      </c>
      <c r="E51" s="246" t="s">
        <v>106</v>
      </c>
      <c r="F51" s="254" t="s">
        <v>3805</v>
      </c>
      <c r="G51" s="247"/>
      <c r="H51" s="233" t="s">
        <v>58</v>
      </c>
      <c r="I51" s="234" t="s">
        <v>41</v>
      </c>
      <c r="J51" s="231" t="s">
        <v>160</v>
      </c>
      <c r="K51" s="235" t="s">
        <v>41</v>
      </c>
      <c r="L51" s="231" t="s">
        <v>3774</v>
      </c>
      <c r="M51" s="256" t="s">
        <v>3806</v>
      </c>
      <c r="N51" s="256"/>
      <c r="O51" s="250"/>
      <c r="P51" s="240"/>
      <c r="Q51" s="237">
        <v>0</v>
      </c>
      <c r="R51" s="237">
        <v>0</v>
      </c>
      <c r="S51" s="238">
        <v>0</v>
      </c>
      <c r="T51" s="233"/>
      <c r="U51" s="240">
        <v>120</v>
      </c>
      <c r="V51" s="233">
        <v>10</v>
      </c>
      <c r="W51" s="240">
        <v>55</v>
      </c>
      <c r="X51" s="233"/>
      <c r="Y51" s="245">
        <f t="shared" si="2"/>
        <v>550</v>
      </c>
      <c r="Z51" s="242">
        <f>S51+Y51</f>
        <v>550</v>
      </c>
      <c r="AA51" s="252"/>
      <c r="AB51" s="228"/>
      <c r="AC51" s="228"/>
      <c r="AD51" s="228"/>
      <c r="AE51" s="228"/>
    </row>
    <row r="52" spans="1:31" ht="15.75" customHeight="1" x14ac:dyDescent="0.25">
      <c r="A52" s="229" t="s">
        <v>40</v>
      </c>
      <c r="B52" s="229" t="s">
        <v>40</v>
      </c>
      <c r="C52" s="281" t="s">
        <v>1501</v>
      </c>
      <c r="D52" s="257" t="s">
        <v>1316</v>
      </c>
      <c r="E52" s="248" t="s">
        <v>154</v>
      </c>
      <c r="F52" s="248" t="s">
        <v>3807</v>
      </c>
      <c r="G52" s="247"/>
      <c r="H52" s="233" t="s">
        <v>58</v>
      </c>
      <c r="I52" s="234" t="s">
        <v>41</v>
      </c>
      <c r="J52" s="248" t="s">
        <v>160</v>
      </c>
      <c r="K52" s="235" t="s">
        <v>41</v>
      </c>
      <c r="L52" s="246" t="s">
        <v>3774</v>
      </c>
      <c r="M52" s="256" t="s">
        <v>3775</v>
      </c>
      <c r="N52" s="256"/>
      <c r="O52" s="250"/>
      <c r="P52" s="240"/>
      <c r="Q52" s="237">
        <v>0</v>
      </c>
      <c r="R52" s="237">
        <v>0</v>
      </c>
      <c r="S52" s="238">
        <v>0</v>
      </c>
      <c r="T52" s="233"/>
      <c r="U52" s="240">
        <v>120</v>
      </c>
      <c r="V52" s="233">
        <v>12</v>
      </c>
      <c r="W52" s="240">
        <v>55</v>
      </c>
      <c r="X52" s="233"/>
      <c r="Y52" s="245">
        <f t="shared" si="2"/>
        <v>660</v>
      </c>
      <c r="Z52" s="242">
        <f t="shared" si="0"/>
        <v>660</v>
      </c>
      <c r="AA52" s="252"/>
      <c r="AB52" s="228"/>
      <c r="AC52" s="228"/>
      <c r="AD52" s="228"/>
      <c r="AE52" s="228"/>
    </row>
    <row r="53" spans="1:31" ht="15.75" customHeight="1" x14ac:dyDescent="0.25">
      <c r="A53" s="229" t="s">
        <v>40</v>
      </c>
      <c r="B53" s="229" t="s">
        <v>40</v>
      </c>
      <c r="C53" s="281" t="s">
        <v>3808</v>
      </c>
      <c r="D53" s="257">
        <v>13107500</v>
      </c>
      <c r="E53" s="248" t="s">
        <v>102</v>
      </c>
      <c r="F53" s="259" t="s">
        <v>3809</v>
      </c>
      <c r="G53" s="247"/>
      <c r="H53" s="233" t="s">
        <v>58</v>
      </c>
      <c r="I53" s="234" t="s">
        <v>41</v>
      </c>
      <c r="J53" s="247" t="s">
        <v>3810</v>
      </c>
      <c r="K53" s="235" t="s">
        <v>41</v>
      </c>
      <c r="L53" s="248" t="s">
        <v>3811</v>
      </c>
      <c r="M53" s="256" t="s">
        <v>3812</v>
      </c>
      <c r="N53" s="256"/>
      <c r="O53" s="250"/>
      <c r="P53" s="240"/>
      <c r="Q53" s="237">
        <v>0</v>
      </c>
      <c r="R53" s="237">
        <v>0</v>
      </c>
      <c r="S53" s="238">
        <v>0</v>
      </c>
      <c r="T53" s="233">
        <v>1</v>
      </c>
      <c r="U53" s="240">
        <v>120</v>
      </c>
      <c r="V53" s="233">
        <v>4</v>
      </c>
      <c r="W53" s="240">
        <v>55</v>
      </c>
      <c r="X53" s="233"/>
      <c r="Y53" s="245">
        <f t="shared" si="2"/>
        <v>340</v>
      </c>
      <c r="Z53" s="242">
        <f t="shared" si="0"/>
        <v>340</v>
      </c>
      <c r="AA53" s="252"/>
      <c r="AB53" s="228"/>
      <c r="AC53" s="228"/>
      <c r="AD53" s="228"/>
      <c r="AE53" s="228"/>
    </row>
    <row r="54" spans="1:31" ht="15.75" customHeight="1" x14ac:dyDescent="0.25">
      <c r="A54" s="229" t="s">
        <v>40</v>
      </c>
      <c r="B54" s="229" t="s">
        <v>40</v>
      </c>
      <c r="C54" s="281" t="s">
        <v>3813</v>
      </c>
      <c r="D54" s="257"/>
      <c r="E54" s="248" t="s">
        <v>61</v>
      </c>
      <c r="F54" s="259" t="s">
        <v>3814</v>
      </c>
      <c r="G54" s="247"/>
      <c r="H54" s="233" t="s">
        <v>58</v>
      </c>
      <c r="I54" s="234" t="s">
        <v>41</v>
      </c>
      <c r="J54" s="247" t="s">
        <v>3815</v>
      </c>
      <c r="K54" s="235" t="s">
        <v>41</v>
      </c>
      <c r="L54" s="246" t="s">
        <v>160</v>
      </c>
      <c r="M54" s="256" t="s">
        <v>3816</v>
      </c>
      <c r="N54" s="256"/>
      <c r="O54" s="250"/>
      <c r="P54" s="240"/>
      <c r="Q54" s="237">
        <v>0</v>
      </c>
      <c r="R54" s="237">
        <v>0</v>
      </c>
      <c r="S54" s="238">
        <v>0</v>
      </c>
      <c r="T54" s="233"/>
      <c r="U54" s="240">
        <v>120</v>
      </c>
      <c r="V54" s="233">
        <v>2</v>
      </c>
      <c r="W54" s="240">
        <v>55</v>
      </c>
      <c r="X54" s="233"/>
      <c r="Y54" s="245">
        <f t="shared" si="2"/>
        <v>110</v>
      </c>
      <c r="Z54" s="242">
        <f t="shared" si="0"/>
        <v>110</v>
      </c>
      <c r="AA54" s="252"/>
      <c r="AB54" s="228"/>
      <c r="AC54" s="228"/>
      <c r="AD54" s="228"/>
      <c r="AE54" s="228"/>
    </row>
    <row r="55" spans="1:31" ht="15.75" customHeight="1" x14ac:dyDescent="0.25">
      <c r="A55" s="229" t="s">
        <v>40</v>
      </c>
      <c r="B55" s="229" t="s">
        <v>40</v>
      </c>
      <c r="C55" s="281" t="s">
        <v>3817</v>
      </c>
      <c r="D55" s="257">
        <v>18151116</v>
      </c>
      <c r="E55" s="246" t="s">
        <v>3818</v>
      </c>
      <c r="F55" s="246" t="s">
        <v>3819</v>
      </c>
      <c r="G55" s="247"/>
      <c r="H55" s="233" t="s">
        <v>58</v>
      </c>
      <c r="I55" s="234" t="s">
        <v>41</v>
      </c>
      <c r="J55" s="248" t="s">
        <v>3820</v>
      </c>
      <c r="K55" s="235" t="s">
        <v>41</v>
      </c>
      <c r="L55" s="246" t="s">
        <v>3821</v>
      </c>
      <c r="M55" s="256" t="s">
        <v>3822</v>
      </c>
      <c r="N55" s="256"/>
      <c r="O55" s="250"/>
      <c r="P55" s="240"/>
      <c r="Q55" s="237">
        <v>0</v>
      </c>
      <c r="R55" s="237">
        <v>0</v>
      </c>
      <c r="S55" s="238">
        <v>0</v>
      </c>
      <c r="T55" s="233"/>
      <c r="U55" s="240">
        <v>120</v>
      </c>
      <c r="V55" s="233">
        <v>5</v>
      </c>
      <c r="W55" s="240">
        <v>55</v>
      </c>
      <c r="X55" s="233"/>
      <c r="Y55" s="245">
        <f t="shared" si="2"/>
        <v>275</v>
      </c>
      <c r="Z55" s="242">
        <f t="shared" si="0"/>
        <v>275</v>
      </c>
      <c r="AA55" s="252"/>
      <c r="AB55" s="228"/>
      <c r="AC55" s="228"/>
      <c r="AD55" s="228"/>
      <c r="AE55" s="228"/>
    </row>
    <row r="56" spans="1:31" ht="15.75" customHeight="1" x14ac:dyDescent="0.25">
      <c r="A56" s="229" t="s">
        <v>40</v>
      </c>
      <c r="B56" s="229" t="s">
        <v>40</v>
      </c>
      <c r="C56" s="281" t="s">
        <v>3823</v>
      </c>
      <c r="D56" s="257">
        <v>18144829</v>
      </c>
      <c r="E56" s="248" t="s">
        <v>102</v>
      </c>
      <c r="F56" s="246" t="s">
        <v>3824</v>
      </c>
      <c r="G56" s="247"/>
      <c r="H56" s="233" t="s">
        <v>58</v>
      </c>
      <c r="I56" s="234" t="s">
        <v>41</v>
      </c>
      <c r="J56" s="247" t="s">
        <v>3825</v>
      </c>
      <c r="K56" s="235" t="s">
        <v>41</v>
      </c>
      <c r="L56" s="246" t="s">
        <v>3826</v>
      </c>
      <c r="M56" s="256" t="s">
        <v>3827</v>
      </c>
      <c r="N56" s="256"/>
      <c r="O56" s="250"/>
      <c r="P56" s="240"/>
      <c r="Q56" s="237">
        <v>0</v>
      </c>
      <c r="R56" s="237">
        <v>0</v>
      </c>
      <c r="S56" s="238">
        <v>0</v>
      </c>
      <c r="T56" s="233"/>
      <c r="U56" s="240">
        <v>120</v>
      </c>
      <c r="V56" s="233">
        <v>4</v>
      </c>
      <c r="W56" s="240">
        <v>55</v>
      </c>
      <c r="X56" s="233"/>
      <c r="Y56" s="245">
        <f t="shared" si="2"/>
        <v>220</v>
      </c>
      <c r="Z56" s="242">
        <f t="shared" si="0"/>
        <v>220</v>
      </c>
      <c r="AA56" s="252"/>
      <c r="AB56" s="228"/>
      <c r="AC56" s="228"/>
      <c r="AD56" s="228"/>
      <c r="AE56" s="228"/>
    </row>
    <row r="57" spans="1:31" ht="15.75" customHeight="1" x14ac:dyDescent="0.25">
      <c r="A57" s="229" t="s">
        <v>40</v>
      </c>
      <c r="B57" s="229" t="s">
        <v>40</v>
      </c>
      <c r="C57" s="277" t="s">
        <v>251</v>
      </c>
      <c r="D57" s="233" t="s">
        <v>276</v>
      </c>
      <c r="E57" s="260" t="s">
        <v>103</v>
      </c>
      <c r="F57" s="279" t="s">
        <v>3828</v>
      </c>
      <c r="G57" s="247"/>
      <c r="H57" s="233" t="s">
        <v>58</v>
      </c>
      <c r="I57" s="234" t="s">
        <v>41</v>
      </c>
      <c r="J57" s="248" t="s">
        <v>293</v>
      </c>
      <c r="K57" s="235" t="s">
        <v>41</v>
      </c>
      <c r="L57" s="246" t="s">
        <v>3829</v>
      </c>
      <c r="M57" s="256" t="s">
        <v>3830</v>
      </c>
      <c r="N57" s="256"/>
      <c r="O57" s="250"/>
      <c r="P57" s="240"/>
      <c r="Q57" s="237">
        <v>0</v>
      </c>
      <c r="R57" s="237">
        <v>0</v>
      </c>
      <c r="S57" s="238">
        <v>0</v>
      </c>
      <c r="T57" s="233"/>
      <c r="U57" s="240">
        <v>120</v>
      </c>
      <c r="V57" s="233">
        <v>18</v>
      </c>
      <c r="W57" s="240">
        <v>55</v>
      </c>
      <c r="X57" s="233"/>
      <c r="Y57" s="245">
        <f t="shared" si="2"/>
        <v>990</v>
      </c>
      <c r="Z57" s="242">
        <f t="shared" si="0"/>
        <v>990</v>
      </c>
      <c r="AA57" s="252"/>
      <c r="AB57" s="228"/>
      <c r="AC57" s="228"/>
      <c r="AD57" s="228"/>
      <c r="AE57" s="228"/>
    </row>
    <row r="58" spans="1:31" ht="15.75" customHeight="1" x14ac:dyDescent="0.25">
      <c r="A58" s="229" t="s">
        <v>40</v>
      </c>
      <c r="B58" s="229" t="s">
        <v>40</v>
      </c>
      <c r="C58" s="281" t="s">
        <v>3080</v>
      </c>
      <c r="D58" s="257" t="s">
        <v>3081</v>
      </c>
      <c r="E58" s="248" t="s">
        <v>99</v>
      </c>
      <c r="F58" s="246" t="s">
        <v>3411</v>
      </c>
      <c r="G58" s="247"/>
      <c r="H58" s="233" t="s">
        <v>58</v>
      </c>
      <c r="I58" s="234" t="s">
        <v>41</v>
      </c>
      <c r="J58" s="248" t="s">
        <v>3831</v>
      </c>
      <c r="K58" s="235" t="s">
        <v>41</v>
      </c>
      <c r="L58" s="246" t="s">
        <v>3832</v>
      </c>
      <c r="M58" s="256" t="s">
        <v>3833</v>
      </c>
      <c r="N58" s="256"/>
      <c r="O58" s="250"/>
      <c r="P58" s="240"/>
      <c r="Q58" s="237">
        <v>0</v>
      </c>
      <c r="R58" s="237">
        <v>0</v>
      </c>
      <c r="S58" s="238">
        <v>0</v>
      </c>
      <c r="T58" s="233"/>
      <c r="U58" s="240">
        <v>120</v>
      </c>
      <c r="V58" s="233">
        <v>14</v>
      </c>
      <c r="W58" s="240">
        <v>55</v>
      </c>
      <c r="X58" s="233"/>
      <c r="Y58" s="245">
        <f t="shared" si="2"/>
        <v>770</v>
      </c>
      <c r="Z58" s="242">
        <f t="shared" si="0"/>
        <v>770</v>
      </c>
      <c r="AA58" s="252"/>
      <c r="AB58" s="228"/>
      <c r="AC58" s="228"/>
      <c r="AD58" s="228"/>
      <c r="AE58" s="228"/>
    </row>
    <row r="59" spans="1:31" ht="15.75" customHeight="1" x14ac:dyDescent="0.25">
      <c r="A59" s="229" t="s">
        <v>40</v>
      </c>
      <c r="B59" s="229" t="s">
        <v>40</v>
      </c>
      <c r="C59" s="277" t="s">
        <v>3834</v>
      </c>
      <c r="D59" s="257">
        <v>18144144</v>
      </c>
      <c r="E59" s="248" t="s">
        <v>3835</v>
      </c>
      <c r="F59" s="254" t="s">
        <v>3836</v>
      </c>
      <c r="G59" s="247"/>
      <c r="H59" s="233" t="s">
        <v>58</v>
      </c>
      <c r="I59" s="234" t="s">
        <v>41</v>
      </c>
      <c r="J59" s="247" t="s">
        <v>3837</v>
      </c>
      <c r="K59" s="235" t="s">
        <v>41</v>
      </c>
      <c r="L59" s="246" t="s">
        <v>3838</v>
      </c>
      <c r="M59" s="256" t="s">
        <v>3839</v>
      </c>
      <c r="N59" s="256"/>
      <c r="O59" s="250"/>
      <c r="P59" s="240"/>
      <c r="Q59" s="237">
        <v>0</v>
      </c>
      <c r="R59" s="237">
        <v>0</v>
      </c>
      <c r="S59" s="238">
        <v>0</v>
      </c>
      <c r="T59" s="233"/>
      <c r="U59" s="240">
        <v>120</v>
      </c>
      <c r="V59" s="233">
        <v>18</v>
      </c>
      <c r="W59" s="240">
        <v>55</v>
      </c>
      <c r="X59" s="233"/>
      <c r="Y59" s="245">
        <f t="shared" si="2"/>
        <v>990</v>
      </c>
      <c r="Z59" s="242">
        <f t="shared" si="0"/>
        <v>990</v>
      </c>
      <c r="AA59" s="252"/>
      <c r="AB59" s="228"/>
      <c r="AC59" s="228"/>
      <c r="AD59" s="228"/>
      <c r="AE59" s="228"/>
    </row>
    <row r="60" spans="1:31" ht="15.75" customHeight="1" x14ac:dyDescent="0.25">
      <c r="A60" s="229" t="s">
        <v>40</v>
      </c>
      <c r="B60" s="229" t="s">
        <v>40</v>
      </c>
      <c r="C60" s="277" t="s">
        <v>3840</v>
      </c>
      <c r="D60" s="255" t="s">
        <v>286</v>
      </c>
      <c r="E60" s="246" t="s">
        <v>3841</v>
      </c>
      <c r="F60" s="248" t="s">
        <v>3842</v>
      </c>
      <c r="G60" s="247"/>
      <c r="H60" s="233" t="s">
        <v>58</v>
      </c>
      <c r="I60" s="234" t="s">
        <v>41</v>
      </c>
      <c r="J60" s="247" t="s">
        <v>3843</v>
      </c>
      <c r="K60" s="235" t="s">
        <v>41</v>
      </c>
      <c r="L60" s="248" t="s">
        <v>3844</v>
      </c>
      <c r="M60" s="256" t="s">
        <v>3845</v>
      </c>
      <c r="N60" s="256"/>
      <c r="O60" s="250"/>
      <c r="P60" s="240"/>
      <c r="Q60" s="237">
        <v>0</v>
      </c>
      <c r="R60" s="237">
        <v>0</v>
      </c>
      <c r="S60" s="238">
        <v>0</v>
      </c>
      <c r="T60" s="233"/>
      <c r="U60" s="240">
        <v>120</v>
      </c>
      <c r="V60" s="233">
        <v>16</v>
      </c>
      <c r="W60" s="240">
        <v>55</v>
      </c>
      <c r="X60" s="233"/>
      <c r="Y60" s="245">
        <f t="shared" si="2"/>
        <v>880</v>
      </c>
      <c r="Z60" s="242">
        <f t="shared" si="0"/>
        <v>880</v>
      </c>
      <c r="AA60" s="252"/>
      <c r="AB60" s="228"/>
      <c r="AC60" s="228"/>
      <c r="AD60" s="228"/>
      <c r="AE60" s="228"/>
    </row>
    <row r="61" spans="1:31" ht="15.75" customHeight="1" x14ac:dyDescent="0.25">
      <c r="A61" s="229" t="s">
        <v>40</v>
      </c>
      <c r="B61" s="229" t="s">
        <v>40</v>
      </c>
      <c r="C61" s="198" t="s">
        <v>3410</v>
      </c>
      <c r="D61" s="255">
        <v>4065514</v>
      </c>
      <c r="E61" s="260" t="s">
        <v>3846</v>
      </c>
      <c r="F61" s="246" t="s">
        <v>3847</v>
      </c>
      <c r="G61" s="247"/>
      <c r="H61" s="233" t="s">
        <v>58</v>
      </c>
      <c r="I61" s="234" t="s">
        <v>41</v>
      </c>
      <c r="J61" s="247" t="s">
        <v>3848</v>
      </c>
      <c r="K61" s="235" t="s">
        <v>41</v>
      </c>
      <c r="L61" s="248" t="s">
        <v>3849</v>
      </c>
      <c r="M61" s="256" t="s">
        <v>3850</v>
      </c>
      <c r="N61" s="256"/>
      <c r="O61" s="250"/>
      <c r="P61" s="240"/>
      <c r="Q61" s="237">
        <v>0</v>
      </c>
      <c r="R61" s="237">
        <v>0</v>
      </c>
      <c r="S61" s="238">
        <v>0</v>
      </c>
      <c r="T61" s="233"/>
      <c r="U61" s="240">
        <v>120</v>
      </c>
      <c r="V61" s="233">
        <v>8</v>
      </c>
      <c r="W61" s="240">
        <v>55</v>
      </c>
      <c r="X61" s="233"/>
      <c r="Y61" s="245">
        <f t="shared" si="2"/>
        <v>440</v>
      </c>
      <c r="Z61" s="242">
        <f t="shared" si="0"/>
        <v>440</v>
      </c>
      <c r="AA61" s="252"/>
      <c r="AB61" s="228"/>
      <c r="AC61" s="228"/>
      <c r="AD61" s="228"/>
      <c r="AE61" s="228"/>
    </row>
    <row r="62" spans="1:31" ht="15.75" customHeight="1" x14ac:dyDescent="0.25">
      <c r="A62" s="229" t="s">
        <v>40</v>
      </c>
      <c r="B62" s="229" t="s">
        <v>40</v>
      </c>
      <c r="C62" s="277" t="s">
        <v>380</v>
      </c>
      <c r="D62" s="255" t="s">
        <v>292</v>
      </c>
      <c r="E62" s="260" t="s">
        <v>940</v>
      </c>
      <c r="F62" s="279" t="s">
        <v>2813</v>
      </c>
      <c r="G62" s="247"/>
      <c r="H62" s="233" t="s">
        <v>58</v>
      </c>
      <c r="I62" s="234" t="s">
        <v>41</v>
      </c>
      <c r="J62" s="247" t="s">
        <v>293</v>
      </c>
      <c r="K62" s="235" t="s">
        <v>41</v>
      </c>
      <c r="L62" s="248" t="s">
        <v>3851</v>
      </c>
      <c r="M62" s="256" t="s">
        <v>3852</v>
      </c>
      <c r="N62" s="256"/>
      <c r="O62" s="250"/>
      <c r="P62" s="240"/>
      <c r="Q62" s="237">
        <v>0</v>
      </c>
      <c r="R62" s="237">
        <v>0</v>
      </c>
      <c r="S62" s="238">
        <v>0</v>
      </c>
      <c r="T62" s="233"/>
      <c r="U62" s="240">
        <v>120</v>
      </c>
      <c r="V62" s="233">
        <v>10</v>
      </c>
      <c r="W62" s="240">
        <v>55</v>
      </c>
      <c r="X62" s="233"/>
      <c r="Y62" s="245">
        <f t="shared" si="2"/>
        <v>550</v>
      </c>
      <c r="Z62" s="242">
        <f t="shared" si="0"/>
        <v>550</v>
      </c>
      <c r="AA62" s="252"/>
      <c r="AB62" s="228"/>
      <c r="AC62" s="228"/>
      <c r="AD62" s="228"/>
      <c r="AE62" s="228"/>
    </row>
    <row r="63" spans="1:31" ht="15.75" customHeight="1" x14ac:dyDescent="0.25">
      <c r="A63" s="229" t="s">
        <v>40</v>
      </c>
      <c r="B63" s="229" t="s">
        <v>40</v>
      </c>
      <c r="C63" s="277" t="s">
        <v>3853</v>
      </c>
      <c r="D63" s="255">
        <v>4679440</v>
      </c>
      <c r="E63" s="260" t="s">
        <v>3854</v>
      </c>
      <c r="F63" s="279" t="s">
        <v>3855</v>
      </c>
      <c r="G63" s="247"/>
      <c r="H63" s="233" t="s">
        <v>58</v>
      </c>
      <c r="I63" s="234" t="s">
        <v>41</v>
      </c>
      <c r="J63" s="231" t="s">
        <v>306</v>
      </c>
      <c r="K63" s="235" t="s">
        <v>41</v>
      </c>
      <c r="L63" s="231" t="s">
        <v>3856</v>
      </c>
      <c r="M63" s="256" t="s">
        <v>3857</v>
      </c>
      <c r="N63" s="256"/>
      <c r="O63" s="250"/>
      <c r="P63" s="240"/>
      <c r="Q63" s="237">
        <v>0</v>
      </c>
      <c r="R63" s="237">
        <v>0</v>
      </c>
      <c r="S63" s="238">
        <v>0</v>
      </c>
      <c r="T63" s="233"/>
      <c r="U63" s="240">
        <v>120</v>
      </c>
      <c r="V63" s="233">
        <v>15</v>
      </c>
      <c r="W63" s="240">
        <v>55</v>
      </c>
      <c r="X63" s="233"/>
      <c r="Y63" s="245">
        <f t="shared" si="2"/>
        <v>825</v>
      </c>
      <c r="Z63" s="242">
        <f t="shared" si="0"/>
        <v>825</v>
      </c>
      <c r="AA63" s="252"/>
      <c r="AB63" s="228"/>
      <c r="AC63" s="228"/>
      <c r="AD63" s="228"/>
      <c r="AE63" s="228"/>
    </row>
    <row r="64" spans="1:31" ht="15.75" customHeight="1" x14ac:dyDescent="0.25">
      <c r="A64" s="229" t="s">
        <v>40</v>
      </c>
      <c r="B64" s="229" t="s">
        <v>40</v>
      </c>
      <c r="C64" s="277" t="s">
        <v>3858</v>
      </c>
      <c r="D64" s="123" t="s">
        <v>3405</v>
      </c>
      <c r="E64" s="260" t="s">
        <v>61</v>
      </c>
      <c r="F64" s="279" t="s">
        <v>3859</v>
      </c>
      <c r="G64" s="247"/>
      <c r="H64" s="233" t="s">
        <v>58</v>
      </c>
      <c r="I64" s="234" t="s">
        <v>41</v>
      </c>
      <c r="J64" s="231" t="s">
        <v>3860</v>
      </c>
      <c r="K64" s="235" t="s">
        <v>41</v>
      </c>
      <c r="L64" s="231" t="s">
        <v>3861</v>
      </c>
      <c r="M64" s="256" t="s">
        <v>3862</v>
      </c>
      <c r="N64" s="256"/>
      <c r="O64" s="250"/>
      <c r="P64" s="240"/>
      <c r="Q64" s="237">
        <v>0</v>
      </c>
      <c r="R64" s="237">
        <v>0</v>
      </c>
      <c r="S64" s="238">
        <v>0</v>
      </c>
      <c r="T64" s="233"/>
      <c r="U64" s="240">
        <v>120</v>
      </c>
      <c r="V64" s="233">
        <v>10</v>
      </c>
      <c r="W64" s="240">
        <v>55</v>
      </c>
      <c r="X64" s="233"/>
      <c r="Y64" s="245">
        <f t="shared" si="2"/>
        <v>550</v>
      </c>
      <c r="Z64" s="242">
        <f t="shared" si="0"/>
        <v>550</v>
      </c>
      <c r="AA64" s="252"/>
      <c r="AB64" s="228"/>
      <c r="AC64" s="228"/>
      <c r="AD64" s="228"/>
      <c r="AE64" s="228"/>
    </row>
    <row r="65" spans="1:31" ht="15.75" customHeight="1" x14ac:dyDescent="0.25">
      <c r="A65" s="229" t="s">
        <v>40</v>
      </c>
      <c r="B65" s="229" t="s">
        <v>40</v>
      </c>
      <c r="C65" s="277" t="s">
        <v>2307</v>
      </c>
      <c r="D65" s="255">
        <v>4679539</v>
      </c>
      <c r="E65" s="123" t="s">
        <v>61</v>
      </c>
      <c r="F65" s="279" t="s">
        <v>3863</v>
      </c>
      <c r="G65" s="247"/>
      <c r="H65" s="233" t="s">
        <v>58</v>
      </c>
      <c r="I65" s="234" t="s">
        <v>41</v>
      </c>
      <c r="J65" s="231" t="s">
        <v>3864</v>
      </c>
      <c r="K65" s="235" t="s">
        <v>41</v>
      </c>
      <c r="L65" s="231" t="s">
        <v>3865</v>
      </c>
      <c r="M65" s="256" t="s">
        <v>3866</v>
      </c>
      <c r="N65" s="256"/>
      <c r="O65" s="250"/>
      <c r="P65" s="240"/>
      <c r="Q65" s="237">
        <v>0</v>
      </c>
      <c r="R65" s="237">
        <v>0</v>
      </c>
      <c r="S65" s="238">
        <v>0</v>
      </c>
      <c r="T65" s="233"/>
      <c r="U65" s="240">
        <v>120</v>
      </c>
      <c r="V65" s="233">
        <v>8</v>
      </c>
      <c r="W65" s="240">
        <v>55</v>
      </c>
      <c r="X65" s="233"/>
      <c r="Y65" s="245">
        <f t="shared" si="2"/>
        <v>440</v>
      </c>
      <c r="Z65" s="242">
        <f t="shared" si="0"/>
        <v>440</v>
      </c>
      <c r="AA65" s="252"/>
      <c r="AB65" s="228"/>
      <c r="AC65" s="228"/>
      <c r="AD65" s="228"/>
      <c r="AE65" s="228"/>
    </row>
    <row r="66" spans="1:31" ht="15.75" customHeight="1" x14ac:dyDescent="0.25">
      <c r="A66" s="229" t="s">
        <v>40</v>
      </c>
      <c r="B66" s="229" t="s">
        <v>40</v>
      </c>
      <c r="C66" s="198" t="s">
        <v>228</v>
      </c>
      <c r="D66" s="255" t="s">
        <v>229</v>
      </c>
      <c r="E66" s="260" t="s">
        <v>940</v>
      </c>
      <c r="F66" s="246" t="s">
        <v>3867</v>
      </c>
      <c r="G66" s="247"/>
      <c r="H66" s="233" t="s">
        <v>58</v>
      </c>
      <c r="I66" s="234" t="s">
        <v>41</v>
      </c>
      <c r="J66" s="231" t="s">
        <v>3837</v>
      </c>
      <c r="K66" s="235" t="s">
        <v>41</v>
      </c>
      <c r="L66" s="231" t="s">
        <v>3868</v>
      </c>
      <c r="M66" s="256" t="s">
        <v>3869</v>
      </c>
      <c r="N66" s="256"/>
      <c r="O66" s="250"/>
      <c r="P66" s="240"/>
      <c r="Q66" s="237">
        <v>0</v>
      </c>
      <c r="R66" s="237">
        <v>0</v>
      </c>
      <c r="S66" s="238">
        <v>0</v>
      </c>
      <c r="T66" s="233"/>
      <c r="U66" s="240">
        <v>120</v>
      </c>
      <c r="V66" s="233">
        <v>12</v>
      </c>
      <c r="W66" s="240">
        <v>55</v>
      </c>
      <c r="X66" s="233"/>
      <c r="Y66" s="245">
        <f t="shared" si="2"/>
        <v>660</v>
      </c>
      <c r="Z66" s="242">
        <f t="shared" si="0"/>
        <v>660</v>
      </c>
      <c r="AA66" s="252"/>
      <c r="AB66" s="228"/>
      <c r="AC66" s="228"/>
      <c r="AD66" s="228"/>
      <c r="AE66" s="228"/>
    </row>
    <row r="67" spans="1:31" ht="15.75" customHeight="1" x14ac:dyDescent="0.25">
      <c r="A67" s="229" t="s">
        <v>40</v>
      </c>
      <c r="B67" s="229" t="s">
        <v>40</v>
      </c>
      <c r="C67" s="277" t="s">
        <v>3870</v>
      </c>
      <c r="D67" s="255" t="s">
        <v>359</v>
      </c>
      <c r="E67" s="260" t="s">
        <v>99</v>
      </c>
      <c r="F67" s="254" t="s">
        <v>3871</v>
      </c>
      <c r="G67" s="247"/>
      <c r="H67" s="233" t="s">
        <v>58</v>
      </c>
      <c r="I67" s="234" t="s">
        <v>41</v>
      </c>
      <c r="J67" s="231" t="s">
        <v>293</v>
      </c>
      <c r="K67" s="235" t="s">
        <v>41</v>
      </c>
      <c r="L67" s="231" t="s">
        <v>3872</v>
      </c>
      <c r="M67" s="256" t="s">
        <v>3873</v>
      </c>
      <c r="N67" s="256"/>
      <c r="O67" s="250"/>
      <c r="P67" s="240"/>
      <c r="Q67" s="237">
        <v>0</v>
      </c>
      <c r="R67" s="237">
        <v>0</v>
      </c>
      <c r="S67" s="238">
        <v>0</v>
      </c>
      <c r="T67" s="233">
        <v>5</v>
      </c>
      <c r="U67" s="240">
        <v>120</v>
      </c>
      <c r="V67" s="233">
        <v>7</v>
      </c>
      <c r="W67" s="240">
        <v>55</v>
      </c>
      <c r="X67" s="233"/>
      <c r="Y67" s="245">
        <f t="shared" si="2"/>
        <v>985</v>
      </c>
      <c r="Z67" s="242">
        <f t="shared" si="0"/>
        <v>985</v>
      </c>
      <c r="AA67" s="252"/>
      <c r="AB67" s="228"/>
      <c r="AC67" s="228"/>
      <c r="AD67" s="228"/>
      <c r="AE67" s="228"/>
    </row>
    <row r="68" spans="1:31" ht="15.75" customHeight="1" x14ac:dyDescent="0.25">
      <c r="A68" s="229" t="s">
        <v>40</v>
      </c>
      <c r="B68" s="229" t="s">
        <v>40</v>
      </c>
      <c r="C68" s="277" t="s">
        <v>3874</v>
      </c>
      <c r="D68" s="231">
        <v>1609947</v>
      </c>
      <c r="E68" s="246" t="s">
        <v>441</v>
      </c>
      <c r="F68" s="246" t="s">
        <v>3828</v>
      </c>
      <c r="G68" s="247"/>
      <c r="H68" s="233" t="s">
        <v>58</v>
      </c>
      <c r="I68" s="234" t="s">
        <v>41</v>
      </c>
      <c r="J68" s="123" t="s">
        <v>3851</v>
      </c>
      <c r="K68" s="235" t="s">
        <v>41</v>
      </c>
      <c r="L68" s="231" t="s">
        <v>3875</v>
      </c>
      <c r="M68" s="256" t="s">
        <v>3876</v>
      </c>
      <c r="N68" s="256"/>
      <c r="O68" s="250"/>
      <c r="P68" s="240"/>
      <c r="Q68" s="237">
        <v>0</v>
      </c>
      <c r="R68" s="237">
        <v>0</v>
      </c>
      <c r="S68" s="238">
        <v>0</v>
      </c>
      <c r="T68" s="233"/>
      <c r="U68" s="240">
        <v>120</v>
      </c>
      <c r="V68" s="233">
        <v>10</v>
      </c>
      <c r="W68" s="240">
        <v>55</v>
      </c>
      <c r="X68" s="233"/>
      <c r="Y68" s="245">
        <f t="shared" si="2"/>
        <v>550</v>
      </c>
      <c r="Z68" s="242">
        <f t="shared" si="0"/>
        <v>550</v>
      </c>
      <c r="AA68" s="252"/>
      <c r="AB68" s="228"/>
      <c r="AC68" s="228"/>
      <c r="AD68" s="228"/>
      <c r="AE68" s="228"/>
    </row>
    <row r="69" spans="1:31" ht="15.75" customHeight="1" x14ac:dyDescent="0.25">
      <c r="A69" s="229" t="s">
        <v>40</v>
      </c>
      <c r="B69" s="229" t="s">
        <v>40</v>
      </c>
      <c r="C69" s="281" t="s">
        <v>313</v>
      </c>
      <c r="D69" s="257" t="s">
        <v>3096</v>
      </c>
      <c r="E69" s="246" t="s">
        <v>61</v>
      </c>
      <c r="F69" s="246" t="s">
        <v>2813</v>
      </c>
      <c r="G69" s="247"/>
      <c r="H69" s="233" t="s">
        <v>58</v>
      </c>
      <c r="I69" s="234" t="s">
        <v>41</v>
      </c>
      <c r="J69" s="248" t="s">
        <v>3831</v>
      </c>
      <c r="K69" s="235" t="s">
        <v>41</v>
      </c>
      <c r="L69" s="246" t="s">
        <v>3877</v>
      </c>
      <c r="M69" s="256" t="s">
        <v>3878</v>
      </c>
      <c r="N69" s="256"/>
      <c r="O69" s="250"/>
      <c r="P69" s="240"/>
      <c r="Q69" s="237">
        <v>0</v>
      </c>
      <c r="R69" s="237">
        <v>0</v>
      </c>
      <c r="S69" s="238">
        <v>0</v>
      </c>
      <c r="T69" s="233"/>
      <c r="U69" s="240">
        <v>120</v>
      </c>
      <c r="V69" s="233">
        <v>9</v>
      </c>
      <c r="W69" s="240">
        <v>55</v>
      </c>
      <c r="X69" s="233"/>
      <c r="Y69" s="245">
        <f t="shared" si="2"/>
        <v>495</v>
      </c>
      <c r="Z69" s="242">
        <f t="shared" si="0"/>
        <v>495</v>
      </c>
      <c r="AA69" s="252"/>
      <c r="AB69" s="228"/>
      <c r="AC69" s="228"/>
      <c r="AD69" s="228"/>
      <c r="AE69" s="228"/>
    </row>
    <row r="70" spans="1:31" ht="15.75" customHeight="1" x14ac:dyDescent="0.25">
      <c r="A70" s="229" t="s">
        <v>40</v>
      </c>
      <c r="B70" s="229" t="s">
        <v>40</v>
      </c>
      <c r="C70" s="281" t="s">
        <v>2550</v>
      </c>
      <c r="D70" s="257" t="s">
        <v>2551</v>
      </c>
      <c r="E70" s="246" t="s">
        <v>61</v>
      </c>
      <c r="F70" s="246" t="s">
        <v>2813</v>
      </c>
      <c r="G70" s="247"/>
      <c r="H70" s="233" t="s">
        <v>58</v>
      </c>
      <c r="I70" s="234" t="s">
        <v>41</v>
      </c>
      <c r="J70" s="123" t="s">
        <v>3831</v>
      </c>
      <c r="K70" s="235" t="s">
        <v>41</v>
      </c>
      <c r="L70" s="246" t="s">
        <v>3879</v>
      </c>
      <c r="M70" s="256" t="s">
        <v>3880</v>
      </c>
      <c r="N70" s="256"/>
      <c r="O70" s="250"/>
      <c r="P70" s="240"/>
      <c r="Q70" s="237">
        <v>0</v>
      </c>
      <c r="R70" s="237">
        <v>0</v>
      </c>
      <c r="S70" s="238">
        <v>0</v>
      </c>
      <c r="T70" s="233"/>
      <c r="U70" s="240">
        <v>120</v>
      </c>
      <c r="V70" s="233">
        <v>9</v>
      </c>
      <c r="W70" s="240">
        <v>55</v>
      </c>
      <c r="X70" s="233"/>
      <c r="Y70" s="245">
        <f t="shared" si="2"/>
        <v>495</v>
      </c>
      <c r="Z70" s="242">
        <f t="shared" si="0"/>
        <v>495</v>
      </c>
      <c r="AA70" s="252"/>
      <c r="AB70" s="228"/>
      <c r="AC70" s="228"/>
      <c r="AD70" s="228"/>
      <c r="AE70" s="228"/>
    </row>
    <row r="71" spans="1:31" ht="15.75" customHeight="1" x14ac:dyDescent="0.25">
      <c r="A71" s="229" t="s">
        <v>40</v>
      </c>
      <c r="B71" s="229" t="s">
        <v>40</v>
      </c>
      <c r="C71" s="281" t="s">
        <v>230</v>
      </c>
      <c r="D71" s="257" t="s">
        <v>289</v>
      </c>
      <c r="E71" s="260" t="s">
        <v>103</v>
      </c>
      <c r="F71" s="248" t="s">
        <v>3881</v>
      </c>
      <c r="G71" s="247"/>
      <c r="H71" s="233" t="s">
        <v>58</v>
      </c>
      <c r="I71" s="234" t="s">
        <v>41</v>
      </c>
      <c r="J71" s="246" t="s">
        <v>936</v>
      </c>
      <c r="K71" s="235" t="s">
        <v>41</v>
      </c>
      <c r="L71" s="262" t="s">
        <v>3882</v>
      </c>
      <c r="M71" s="256" t="s">
        <v>3883</v>
      </c>
      <c r="N71" s="256"/>
      <c r="O71" s="250"/>
      <c r="P71" s="240"/>
      <c r="Q71" s="237">
        <v>0</v>
      </c>
      <c r="R71" s="237">
        <v>0</v>
      </c>
      <c r="S71" s="238">
        <v>0</v>
      </c>
      <c r="T71" s="233"/>
      <c r="U71" s="240">
        <v>120</v>
      </c>
      <c r="V71" s="233">
        <v>14</v>
      </c>
      <c r="W71" s="240">
        <v>55</v>
      </c>
      <c r="X71" s="233"/>
      <c r="Y71" s="245">
        <f t="shared" si="2"/>
        <v>770</v>
      </c>
      <c r="Z71" s="242">
        <f t="shared" si="0"/>
        <v>770</v>
      </c>
      <c r="AA71" s="252"/>
      <c r="AB71" s="228"/>
      <c r="AC71" s="228"/>
      <c r="AD71" s="228"/>
      <c r="AE71" s="228"/>
    </row>
    <row r="72" spans="1:31" ht="15.75" customHeight="1" x14ac:dyDescent="0.25">
      <c r="A72" s="229" t="s">
        <v>40</v>
      </c>
      <c r="B72" s="229" t="s">
        <v>40</v>
      </c>
      <c r="C72" s="281" t="s">
        <v>3884</v>
      </c>
      <c r="D72" s="257">
        <v>18144896</v>
      </c>
      <c r="E72" s="260" t="s">
        <v>154</v>
      </c>
      <c r="F72" s="248" t="s">
        <v>3885</v>
      </c>
      <c r="G72" s="247"/>
      <c r="H72" s="233" t="s">
        <v>58</v>
      </c>
      <c r="I72" s="234" t="s">
        <v>41</v>
      </c>
      <c r="J72" s="248" t="s">
        <v>936</v>
      </c>
      <c r="K72" s="235" t="s">
        <v>41</v>
      </c>
      <c r="L72" s="262" t="s">
        <v>3886</v>
      </c>
      <c r="M72" s="256" t="s">
        <v>3883</v>
      </c>
      <c r="N72" s="256"/>
      <c r="O72" s="250"/>
      <c r="P72" s="240"/>
      <c r="Q72" s="237">
        <v>0</v>
      </c>
      <c r="R72" s="237">
        <v>0</v>
      </c>
      <c r="S72" s="238">
        <v>0</v>
      </c>
      <c r="T72" s="233"/>
      <c r="U72" s="240">
        <v>120</v>
      </c>
      <c r="V72" s="233">
        <v>14</v>
      </c>
      <c r="W72" s="240">
        <v>55</v>
      </c>
      <c r="X72" s="233"/>
      <c r="Y72" s="245">
        <f t="shared" si="2"/>
        <v>770</v>
      </c>
      <c r="Z72" s="242">
        <f t="shared" ref="Z72:Z135" si="3">S72+Y72</f>
        <v>770</v>
      </c>
      <c r="AA72" s="252"/>
      <c r="AB72" s="228"/>
      <c r="AC72" s="228"/>
      <c r="AD72" s="228"/>
      <c r="AE72" s="228"/>
    </row>
    <row r="73" spans="1:31" ht="15.75" customHeight="1" x14ac:dyDescent="0.25">
      <c r="A73" s="229" t="s">
        <v>40</v>
      </c>
      <c r="B73" s="229" t="s">
        <v>40</v>
      </c>
      <c r="C73" s="281" t="s">
        <v>3887</v>
      </c>
      <c r="D73" s="255" t="s">
        <v>939</v>
      </c>
      <c r="E73" s="246" t="s">
        <v>61</v>
      </c>
      <c r="F73" s="246" t="s">
        <v>3888</v>
      </c>
      <c r="G73" s="247"/>
      <c r="H73" s="233" t="s">
        <v>58</v>
      </c>
      <c r="I73" s="234" t="s">
        <v>41</v>
      </c>
      <c r="J73" s="246" t="s">
        <v>936</v>
      </c>
      <c r="K73" s="235" t="s">
        <v>41</v>
      </c>
      <c r="L73" s="248" t="s">
        <v>3886</v>
      </c>
      <c r="M73" s="256" t="s">
        <v>3883</v>
      </c>
      <c r="N73" s="256"/>
      <c r="O73" s="250"/>
      <c r="P73" s="240"/>
      <c r="Q73" s="237">
        <v>0</v>
      </c>
      <c r="R73" s="237">
        <v>0</v>
      </c>
      <c r="S73" s="238">
        <v>0</v>
      </c>
      <c r="T73" s="233"/>
      <c r="U73" s="240">
        <v>120</v>
      </c>
      <c r="V73" s="233">
        <v>14</v>
      </c>
      <c r="W73" s="240">
        <v>55</v>
      </c>
      <c r="X73" s="233"/>
      <c r="Y73" s="245">
        <f t="shared" si="2"/>
        <v>770</v>
      </c>
      <c r="Z73" s="242">
        <f t="shared" si="3"/>
        <v>770</v>
      </c>
      <c r="AA73" s="252"/>
      <c r="AB73" s="228"/>
      <c r="AC73" s="228"/>
      <c r="AD73" s="228"/>
      <c r="AE73" s="228"/>
    </row>
    <row r="74" spans="1:31" ht="15.75" customHeight="1" x14ac:dyDescent="0.25">
      <c r="A74" s="229" t="s">
        <v>40</v>
      </c>
      <c r="B74" s="229" t="s">
        <v>40</v>
      </c>
      <c r="C74" s="277" t="s">
        <v>3443</v>
      </c>
      <c r="D74" s="257" t="s">
        <v>3444</v>
      </c>
      <c r="E74" s="248" t="s">
        <v>895</v>
      </c>
      <c r="F74" s="248" t="s">
        <v>3889</v>
      </c>
      <c r="G74" s="247"/>
      <c r="H74" s="233" t="s">
        <v>58</v>
      </c>
      <c r="I74" s="234" t="s">
        <v>41</v>
      </c>
      <c r="J74" s="246" t="s">
        <v>1087</v>
      </c>
      <c r="K74" s="235" t="s">
        <v>41</v>
      </c>
      <c r="L74" s="246" t="s">
        <v>3890</v>
      </c>
      <c r="M74" s="256" t="s">
        <v>3891</v>
      </c>
      <c r="N74" s="256" t="s">
        <v>3892</v>
      </c>
      <c r="O74" s="250"/>
      <c r="P74" s="240"/>
      <c r="Q74" s="237">
        <v>0</v>
      </c>
      <c r="R74" s="237">
        <v>0</v>
      </c>
      <c r="S74" s="238">
        <v>0</v>
      </c>
      <c r="T74" s="233">
        <v>7</v>
      </c>
      <c r="U74" s="240">
        <v>120</v>
      </c>
      <c r="V74" s="233"/>
      <c r="W74" s="240">
        <v>55</v>
      </c>
      <c r="X74" s="233"/>
      <c r="Y74" s="245">
        <f t="shared" si="2"/>
        <v>840</v>
      </c>
      <c r="Z74" s="242">
        <f t="shared" si="3"/>
        <v>840</v>
      </c>
      <c r="AA74" s="252"/>
      <c r="AB74" s="228"/>
      <c r="AC74" s="228"/>
      <c r="AD74" s="228"/>
      <c r="AE74" s="228"/>
    </row>
    <row r="75" spans="1:31" ht="15.75" customHeight="1" x14ac:dyDescent="0.25">
      <c r="A75" s="229" t="s">
        <v>40</v>
      </c>
      <c r="B75" s="229" t="s">
        <v>40</v>
      </c>
      <c r="C75" s="277" t="s">
        <v>2018</v>
      </c>
      <c r="D75" s="255" t="s">
        <v>2047</v>
      </c>
      <c r="E75" s="246" t="s">
        <v>2020</v>
      </c>
      <c r="F75" s="246" t="s">
        <v>2016</v>
      </c>
      <c r="G75" s="247"/>
      <c r="H75" s="233" t="s">
        <v>58</v>
      </c>
      <c r="I75" s="234" t="s">
        <v>41</v>
      </c>
      <c r="J75" s="246" t="s">
        <v>3893</v>
      </c>
      <c r="K75" s="235" t="s">
        <v>41</v>
      </c>
      <c r="L75" s="248" t="s">
        <v>3890</v>
      </c>
      <c r="M75" s="256" t="s">
        <v>3894</v>
      </c>
      <c r="N75" s="256" t="s">
        <v>3892</v>
      </c>
      <c r="O75" s="250"/>
      <c r="P75" s="240"/>
      <c r="Q75" s="237">
        <v>0</v>
      </c>
      <c r="R75" s="237">
        <v>0</v>
      </c>
      <c r="S75" s="238">
        <v>0</v>
      </c>
      <c r="T75" s="233">
        <v>7</v>
      </c>
      <c r="U75" s="240">
        <v>120</v>
      </c>
      <c r="V75" s="233"/>
      <c r="W75" s="240">
        <v>55</v>
      </c>
      <c r="X75" s="233"/>
      <c r="Y75" s="245">
        <f t="shared" si="2"/>
        <v>840</v>
      </c>
      <c r="Z75" s="242">
        <f t="shared" si="3"/>
        <v>840</v>
      </c>
      <c r="AA75" s="252"/>
      <c r="AB75" s="228"/>
      <c r="AC75" s="228"/>
      <c r="AD75" s="228"/>
      <c r="AE75" s="228"/>
    </row>
    <row r="76" spans="1:31" ht="15.75" customHeight="1" x14ac:dyDescent="0.25">
      <c r="A76" s="229" t="s">
        <v>40</v>
      </c>
      <c r="B76" s="229" t="s">
        <v>40</v>
      </c>
      <c r="C76" s="277" t="s">
        <v>1080</v>
      </c>
      <c r="D76" s="255" t="s">
        <v>1081</v>
      </c>
      <c r="E76" s="246" t="s">
        <v>3449</v>
      </c>
      <c r="F76" s="254" t="s">
        <v>3895</v>
      </c>
      <c r="G76" s="247"/>
      <c r="H76" s="233" t="s">
        <v>58</v>
      </c>
      <c r="I76" s="234" t="s">
        <v>41</v>
      </c>
      <c r="J76" s="246" t="s">
        <v>1087</v>
      </c>
      <c r="K76" s="235" t="s">
        <v>41</v>
      </c>
      <c r="L76" s="246" t="s">
        <v>3890</v>
      </c>
      <c r="M76" s="256" t="s">
        <v>3896</v>
      </c>
      <c r="N76" s="256" t="s">
        <v>3891</v>
      </c>
      <c r="O76" s="250"/>
      <c r="P76" s="240"/>
      <c r="Q76" s="237">
        <v>0</v>
      </c>
      <c r="R76" s="237">
        <v>0</v>
      </c>
      <c r="S76" s="238">
        <v>0</v>
      </c>
      <c r="T76" s="233">
        <v>7</v>
      </c>
      <c r="U76" s="240">
        <v>120</v>
      </c>
      <c r="V76" s="233"/>
      <c r="W76" s="240">
        <v>55</v>
      </c>
      <c r="X76" s="233"/>
      <c r="Y76" s="245">
        <f t="shared" si="2"/>
        <v>840</v>
      </c>
      <c r="Z76" s="242">
        <f t="shared" si="3"/>
        <v>840</v>
      </c>
      <c r="AA76" s="252"/>
      <c r="AB76" s="228"/>
      <c r="AC76" s="228"/>
      <c r="AD76" s="228"/>
      <c r="AE76" s="228"/>
    </row>
    <row r="77" spans="1:31" ht="15.75" customHeight="1" x14ac:dyDescent="0.25">
      <c r="A77" s="229" t="s">
        <v>40</v>
      </c>
      <c r="B77" s="229" t="s">
        <v>40</v>
      </c>
      <c r="C77" s="277" t="s">
        <v>3897</v>
      </c>
      <c r="D77" s="257" t="s">
        <v>3440</v>
      </c>
      <c r="E77" s="248" t="s">
        <v>3898</v>
      </c>
      <c r="F77" s="246" t="s">
        <v>3899</v>
      </c>
      <c r="G77" s="247"/>
      <c r="H77" s="233" t="s">
        <v>58</v>
      </c>
      <c r="I77" s="234" t="s">
        <v>41</v>
      </c>
      <c r="J77" s="248" t="s">
        <v>1087</v>
      </c>
      <c r="K77" s="235" t="s">
        <v>41</v>
      </c>
      <c r="L77" s="248" t="s">
        <v>3890</v>
      </c>
      <c r="M77" s="256" t="s">
        <v>3896</v>
      </c>
      <c r="N77" s="256" t="s">
        <v>3891</v>
      </c>
      <c r="O77" s="250"/>
      <c r="P77" s="240"/>
      <c r="Q77" s="237">
        <v>0</v>
      </c>
      <c r="R77" s="237">
        <v>0</v>
      </c>
      <c r="S77" s="238">
        <v>0</v>
      </c>
      <c r="T77" s="233">
        <v>6</v>
      </c>
      <c r="U77" s="240">
        <v>120</v>
      </c>
      <c r="V77" s="233"/>
      <c r="W77" s="240">
        <v>55</v>
      </c>
      <c r="X77" s="233"/>
      <c r="Y77" s="245">
        <f t="shared" si="2"/>
        <v>720</v>
      </c>
      <c r="Z77" s="242">
        <f t="shared" si="3"/>
        <v>720</v>
      </c>
      <c r="AA77" s="252"/>
      <c r="AB77" s="228"/>
      <c r="AC77" s="228"/>
      <c r="AD77" s="228"/>
      <c r="AE77" s="228"/>
    </row>
    <row r="78" spans="1:31" ht="15.75" customHeight="1" x14ac:dyDescent="0.25">
      <c r="A78" s="229" t="s">
        <v>40</v>
      </c>
      <c r="B78" s="229" t="s">
        <v>40</v>
      </c>
      <c r="C78" s="277" t="s">
        <v>3436</v>
      </c>
      <c r="D78" s="255" t="s">
        <v>3437</v>
      </c>
      <c r="E78" s="246" t="s">
        <v>61</v>
      </c>
      <c r="F78" s="254" t="s">
        <v>3900</v>
      </c>
      <c r="G78" s="247"/>
      <c r="H78" s="233" t="s">
        <v>58</v>
      </c>
      <c r="I78" s="234" t="s">
        <v>41</v>
      </c>
      <c r="J78" s="246" t="s">
        <v>1087</v>
      </c>
      <c r="K78" s="235" t="s">
        <v>41</v>
      </c>
      <c r="L78" s="248" t="s">
        <v>3890</v>
      </c>
      <c r="M78" s="256" t="s">
        <v>3901</v>
      </c>
      <c r="N78" s="256" t="s">
        <v>3902</v>
      </c>
      <c r="O78" s="250"/>
      <c r="P78" s="240"/>
      <c r="Q78" s="237">
        <v>0</v>
      </c>
      <c r="R78" s="237">
        <v>0</v>
      </c>
      <c r="S78" s="238">
        <v>0</v>
      </c>
      <c r="T78" s="233"/>
      <c r="U78" s="240">
        <v>120</v>
      </c>
      <c r="V78" s="233"/>
      <c r="W78" s="240">
        <v>55</v>
      </c>
      <c r="X78" s="233"/>
      <c r="Y78" s="245">
        <f t="shared" si="2"/>
        <v>0</v>
      </c>
      <c r="Z78" s="242">
        <f t="shared" si="3"/>
        <v>0</v>
      </c>
      <c r="AA78" s="252"/>
      <c r="AB78" s="228"/>
      <c r="AC78" s="228"/>
      <c r="AD78" s="228"/>
      <c r="AE78" s="228"/>
    </row>
    <row r="79" spans="1:31" ht="15.75" customHeight="1" x14ac:dyDescent="0.25">
      <c r="A79" s="229" t="s">
        <v>40</v>
      </c>
      <c r="B79" s="229" t="s">
        <v>40</v>
      </c>
      <c r="C79" s="277" t="s">
        <v>2044</v>
      </c>
      <c r="D79" s="231" t="s">
        <v>3903</v>
      </c>
      <c r="E79" s="231" t="s">
        <v>3904</v>
      </c>
      <c r="F79" s="246" t="s">
        <v>2016</v>
      </c>
      <c r="G79" s="247"/>
      <c r="H79" s="233" t="s">
        <v>58</v>
      </c>
      <c r="I79" s="234" t="s">
        <v>41</v>
      </c>
      <c r="J79" s="122" t="s">
        <v>1087</v>
      </c>
      <c r="K79" s="235" t="s">
        <v>41</v>
      </c>
      <c r="L79" s="248" t="s">
        <v>3890</v>
      </c>
      <c r="M79" s="256" t="s">
        <v>3905</v>
      </c>
      <c r="N79" s="256" t="s">
        <v>3902</v>
      </c>
      <c r="O79" s="250"/>
      <c r="P79" s="240"/>
      <c r="Q79" s="237">
        <v>0</v>
      </c>
      <c r="R79" s="237">
        <v>0</v>
      </c>
      <c r="S79" s="238">
        <v>0</v>
      </c>
      <c r="T79" s="233"/>
      <c r="U79" s="240">
        <v>120</v>
      </c>
      <c r="V79" s="233"/>
      <c r="W79" s="240">
        <v>55</v>
      </c>
      <c r="X79" s="233"/>
      <c r="Y79" s="245">
        <f t="shared" si="2"/>
        <v>0</v>
      </c>
      <c r="Z79" s="242">
        <f t="shared" si="3"/>
        <v>0</v>
      </c>
      <c r="AA79" s="252"/>
      <c r="AB79" s="228"/>
      <c r="AC79" s="228"/>
      <c r="AD79" s="228"/>
      <c r="AE79" s="228"/>
    </row>
    <row r="80" spans="1:31" ht="15.75" customHeight="1" x14ac:dyDescent="0.25">
      <c r="A80" s="229" t="s">
        <v>40</v>
      </c>
      <c r="B80" s="229" t="s">
        <v>40</v>
      </c>
      <c r="C80" s="277" t="s">
        <v>3451</v>
      </c>
      <c r="D80" s="255" t="s">
        <v>3452</v>
      </c>
      <c r="E80" s="246" t="s">
        <v>940</v>
      </c>
      <c r="F80" s="246" t="s">
        <v>3906</v>
      </c>
      <c r="G80" s="247"/>
      <c r="H80" s="233" t="s">
        <v>58</v>
      </c>
      <c r="I80" s="234" t="s">
        <v>41</v>
      </c>
      <c r="J80" s="246" t="s">
        <v>1087</v>
      </c>
      <c r="K80" s="235" t="s">
        <v>41</v>
      </c>
      <c r="L80" s="246" t="s">
        <v>3890</v>
      </c>
      <c r="M80" s="256" t="s">
        <v>3892</v>
      </c>
      <c r="N80" s="256" t="s">
        <v>3907</v>
      </c>
      <c r="O80" s="250"/>
      <c r="P80" s="240"/>
      <c r="Q80" s="237">
        <v>0</v>
      </c>
      <c r="R80" s="237">
        <v>0</v>
      </c>
      <c r="S80" s="238">
        <v>0</v>
      </c>
      <c r="T80" s="233">
        <v>7</v>
      </c>
      <c r="U80" s="240">
        <v>120</v>
      </c>
      <c r="V80" s="233"/>
      <c r="W80" s="240">
        <v>55</v>
      </c>
      <c r="X80" s="233"/>
      <c r="Y80" s="245">
        <f t="shared" si="2"/>
        <v>840</v>
      </c>
      <c r="Z80" s="242">
        <f t="shared" si="3"/>
        <v>840</v>
      </c>
      <c r="AA80" s="252"/>
      <c r="AB80" s="228"/>
      <c r="AC80" s="228"/>
      <c r="AD80" s="228"/>
      <c r="AE80" s="228"/>
    </row>
    <row r="81" spans="1:31" ht="15.75" customHeight="1" x14ac:dyDescent="0.25">
      <c r="A81" s="229" t="s">
        <v>40</v>
      </c>
      <c r="B81" s="229" t="s">
        <v>40</v>
      </c>
      <c r="C81" s="277" t="s">
        <v>2022</v>
      </c>
      <c r="D81" s="255" t="s">
        <v>2042</v>
      </c>
      <c r="E81" s="231" t="s">
        <v>103</v>
      </c>
      <c r="F81" s="254" t="s">
        <v>3908</v>
      </c>
      <c r="G81" s="247"/>
      <c r="H81" s="233" t="s">
        <v>58</v>
      </c>
      <c r="I81" s="234" t="s">
        <v>41</v>
      </c>
      <c r="J81" s="246" t="s">
        <v>1087</v>
      </c>
      <c r="K81" s="235" t="s">
        <v>41</v>
      </c>
      <c r="L81" s="246" t="s">
        <v>3890</v>
      </c>
      <c r="M81" s="256" t="s">
        <v>3892</v>
      </c>
      <c r="N81" s="256" t="s">
        <v>3907</v>
      </c>
      <c r="O81" s="250"/>
      <c r="P81" s="240"/>
      <c r="Q81" s="237">
        <v>0</v>
      </c>
      <c r="R81" s="237">
        <v>0</v>
      </c>
      <c r="S81" s="238">
        <v>0</v>
      </c>
      <c r="T81" s="233">
        <v>7</v>
      </c>
      <c r="U81" s="240">
        <v>120</v>
      </c>
      <c r="V81" s="233"/>
      <c r="W81" s="240">
        <v>55</v>
      </c>
      <c r="X81" s="233"/>
      <c r="Y81" s="245">
        <f t="shared" si="2"/>
        <v>840</v>
      </c>
      <c r="Z81" s="242">
        <f t="shared" si="3"/>
        <v>840</v>
      </c>
      <c r="AA81" s="252"/>
      <c r="AB81" s="228"/>
      <c r="AC81" s="228"/>
      <c r="AD81" s="228"/>
      <c r="AE81" s="228"/>
    </row>
    <row r="82" spans="1:31" ht="15.75" customHeight="1" x14ac:dyDescent="0.25">
      <c r="A82" s="229" t="s">
        <v>40</v>
      </c>
      <c r="B82" s="229" t="s">
        <v>40</v>
      </c>
      <c r="C82" s="277" t="s">
        <v>1090</v>
      </c>
      <c r="D82" s="255" t="s">
        <v>1091</v>
      </c>
      <c r="E82" s="246" t="s">
        <v>61</v>
      </c>
      <c r="F82" s="246" t="s">
        <v>3909</v>
      </c>
      <c r="G82" s="247"/>
      <c r="H82" s="233" t="s">
        <v>58</v>
      </c>
      <c r="I82" s="234" t="s">
        <v>41</v>
      </c>
      <c r="J82" s="123" t="s">
        <v>3910</v>
      </c>
      <c r="K82" s="235" t="s">
        <v>41</v>
      </c>
      <c r="L82" s="122" t="s">
        <v>3890</v>
      </c>
      <c r="M82" s="256" t="s">
        <v>3896</v>
      </c>
      <c r="N82" s="256" t="s">
        <v>3891</v>
      </c>
      <c r="O82" s="250"/>
      <c r="P82" s="240"/>
      <c r="Q82" s="237">
        <v>0</v>
      </c>
      <c r="R82" s="237">
        <v>0</v>
      </c>
      <c r="S82" s="238">
        <v>0</v>
      </c>
      <c r="T82" s="233"/>
      <c r="U82" s="240">
        <v>120</v>
      </c>
      <c r="V82" s="233"/>
      <c r="W82" s="240">
        <v>55</v>
      </c>
      <c r="X82" s="233"/>
      <c r="Y82" s="245">
        <f t="shared" si="2"/>
        <v>0</v>
      </c>
      <c r="Z82" s="242">
        <f t="shared" si="3"/>
        <v>0</v>
      </c>
      <c r="AA82" s="252"/>
      <c r="AB82" s="228"/>
      <c r="AC82" s="228"/>
      <c r="AD82" s="228"/>
      <c r="AE82" s="228"/>
    </row>
    <row r="83" spans="1:31" ht="15.75" customHeight="1" x14ac:dyDescent="0.25">
      <c r="A83" s="229" t="s">
        <v>40</v>
      </c>
      <c r="B83" s="229" t="s">
        <v>40</v>
      </c>
      <c r="C83" s="277" t="s">
        <v>3911</v>
      </c>
      <c r="D83" s="278" t="s">
        <v>3468</v>
      </c>
      <c r="E83" s="231" t="s">
        <v>99</v>
      </c>
      <c r="F83" s="254" t="s">
        <v>3912</v>
      </c>
      <c r="G83" s="247"/>
      <c r="H83" s="233" t="s">
        <v>58</v>
      </c>
      <c r="I83" s="234" t="s">
        <v>41</v>
      </c>
      <c r="J83" s="231" t="s">
        <v>1087</v>
      </c>
      <c r="K83" s="235" t="s">
        <v>41</v>
      </c>
      <c r="L83" s="231" t="s">
        <v>3913</v>
      </c>
      <c r="M83" s="256" t="s">
        <v>3914</v>
      </c>
      <c r="N83" s="256"/>
      <c r="O83" s="250"/>
      <c r="P83" s="240"/>
      <c r="Q83" s="237">
        <v>0</v>
      </c>
      <c r="R83" s="237">
        <v>0</v>
      </c>
      <c r="S83" s="238">
        <v>0</v>
      </c>
      <c r="T83" s="233"/>
      <c r="U83" s="240">
        <v>120</v>
      </c>
      <c r="V83" s="233">
        <v>10</v>
      </c>
      <c r="W83" s="240">
        <v>55</v>
      </c>
      <c r="X83" s="233"/>
      <c r="Y83" s="245">
        <f t="shared" si="2"/>
        <v>550</v>
      </c>
      <c r="Z83" s="242">
        <f t="shared" si="3"/>
        <v>550</v>
      </c>
      <c r="AA83" s="252"/>
      <c r="AB83" s="228"/>
      <c r="AC83" s="228"/>
      <c r="AD83" s="228"/>
      <c r="AE83" s="228"/>
    </row>
    <row r="84" spans="1:31" ht="15.75" customHeight="1" x14ac:dyDescent="0.25">
      <c r="A84" s="229" t="s">
        <v>40</v>
      </c>
      <c r="B84" s="229" t="s">
        <v>40</v>
      </c>
      <c r="C84" s="277" t="s">
        <v>1744</v>
      </c>
      <c r="D84" s="278" t="s">
        <v>1065</v>
      </c>
      <c r="E84" s="231" t="s">
        <v>103</v>
      </c>
      <c r="F84" s="246" t="s">
        <v>3915</v>
      </c>
      <c r="G84" s="247"/>
      <c r="H84" s="233" t="s">
        <v>58</v>
      </c>
      <c r="I84" s="234" t="s">
        <v>41</v>
      </c>
      <c r="J84" s="246" t="s">
        <v>1067</v>
      </c>
      <c r="K84" s="235" t="s">
        <v>41</v>
      </c>
      <c r="L84" s="246" t="s">
        <v>3916</v>
      </c>
      <c r="M84" s="256" t="s">
        <v>3917</v>
      </c>
      <c r="N84" s="256"/>
      <c r="O84" s="250"/>
      <c r="P84" s="240"/>
      <c r="Q84" s="237">
        <v>0</v>
      </c>
      <c r="R84" s="237">
        <v>0</v>
      </c>
      <c r="S84" s="238">
        <v>0</v>
      </c>
      <c r="T84" s="233"/>
      <c r="U84" s="240">
        <v>120</v>
      </c>
      <c r="V84" s="233"/>
      <c r="W84" s="240">
        <v>55</v>
      </c>
      <c r="X84" s="233"/>
      <c r="Y84" s="245">
        <f t="shared" si="2"/>
        <v>0</v>
      </c>
      <c r="Z84" s="242">
        <f t="shared" si="3"/>
        <v>0</v>
      </c>
      <c r="AA84" s="252"/>
      <c r="AB84" s="228"/>
      <c r="AC84" s="228"/>
      <c r="AD84" s="228"/>
      <c r="AE84" s="228"/>
    </row>
    <row r="85" spans="1:31" ht="15.75" customHeight="1" x14ac:dyDescent="0.25">
      <c r="A85" s="229" t="s">
        <v>40</v>
      </c>
      <c r="B85" s="229" t="s">
        <v>40</v>
      </c>
      <c r="C85" s="277" t="s">
        <v>3478</v>
      </c>
      <c r="D85" s="278" t="s">
        <v>3479</v>
      </c>
      <c r="E85" s="123" t="s">
        <v>3918</v>
      </c>
      <c r="F85" s="254" t="s">
        <v>3919</v>
      </c>
      <c r="G85" s="247"/>
      <c r="H85" s="233" t="s">
        <v>58</v>
      </c>
      <c r="I85" s="234" t="s">
        <v>41</v>
      </c>
      <c r="J85" s="246" t="s">
        <v>3920</v>
      </c>
      <c r="K85" s="235" t="s">
        <v>41</v>
      </c>
      <c r="L85" s="231" t="s">
        <v>3921</v>
      </c>
      <c r="M85" s="256" t="s">
        <v>3922</v>
      </c>
      <c r="N85" s="256"/>
      <c r="O85" s="250"/>
      <c r="P85" s="240"/>
      <c r="Q85" s="237">
        <v>0</v>
      </c>
      <c r="R85" s="237">
        <v>0</v>
      </c>
      <c r="S85" s="238">
        <v>0</v>
      </c>
      <c r="T85" s="233"/>
      <c r="U85" s="240">
        <v>120</v>
      </c>
      <c r="V85" s="233">
        <v>8</v>
      </c>
      <c r="W85" s="240">
        <v>55</v>
      </c>
      <c r="X85" s="233"/>
      <c r="Y85" s="245">
        <f t="shared" si="2"/>
        <v>440</v>
      </c>
      <c r="Z85" s="242">
        <f t="shared" si="3"/>
        <v>440</v>
      </c>
      <c r="AA85" s="252"/>
      <c r="AB85" s="228"/>
      <c r="AC85" s="228"/>
      <c r="AD85" s="228"/>
      <c r="AE85" s="228"/>
    </row>
    <row r="86" spans="1:31" ht="15.75" customHeight="1" x14ac:dyDescent="0.25">
      <c r="A86" s="229" t="s">
        <v>40</v>
      </c>
      <c r="B86" s="229" t="s">
        <v>40</v>
      </c>
      <c r="C86" s="277" t="s">
        <v>1104</v>
      </c>
      <c r="D86" s="278" t="s">
        <v>1105</v>
      </c>
      <c r="E86" s="258" t="s">
        <v>61</v>
      </c>
      <c r="F86" s="254" t="s">
        <v>3923</v>
      </c>
      <c r="G86" s="247"/>
      <c r="H86" s="233" t="s">
        <v>58</v>
      </c>
      <c r="I86" s="234" t="s">
        <v>41</v>
      </c>
      <c r="J86" s="231" t="s">
        <v>1087</v>
      </c>
      <c r="K86" s="235" t="s">
        <v>41</v>
      </c>
      <c r="L86" s="231" t="s">
        <v>3924</v>
      </c>
      <c r="M86" s="256" t="s">
        <v>3925</v>
      </c>
      <c r="N86" s="256"/>
      <c r="O86" s="250"/>
      <c r="P86" s="240"/>
      <c r="Q86" s="237">
        <v>0</v>
      </c>
      <c r="R86" s="237">
        <v>0</v>
      </c>
      <c r="S86" s="238">
        <v>0</v>
      </c>
      <c r="T86" s="233"/>
      <c r="U86" s="240">
        <v>120</v>
      </c>
      <c r="V86" s="233">
        <v>2</v>
      </c>
      <c r="W86" s="240">
        <v>55</v>
      </c>
      <c r="X86" s="233"/>
      <c r="Y86" s="245">
        <f t="shared" si="2"/>
        <v>110</v>
      </c>
      <c r="Z86" s="242">
        <f t="shared" si="3"/>
        <v>110</v>
      </c>
      <c r="AA86" s="252"/>
      <c r="AB86" s="228"/>
      <c r="AC86" s="228"/>
      <c r="AD86" s="228"/>
      <c r="AE86" s="228"/>
    </row>
    <row r="87" spans="1:31" ht="15.75" customHeight="1" x14ac:dyDescent="0.25">
      <c r="A87" s="229" t="s">
        <v>40</v>
      </c>
      <c r="B87" s="229" t="s">
        <v>40</v>
      </c>
      <c r="C87" s="277" t="s">
        <v>1117</v>
      </c>
      <c r="D87" s="255" t="s">
        <v>3926</v>
      </c>
      <c r="E87" s="231" t="s">
        <v>940</v>
      </c>
      <c r="F87" s="254" t="s">
        <v>1106</v>
      </c>
      <c r="G87" s="247"/>
      <c r="H87" s="233" t="s">
        <v>58</v>
      </c>
      <c r="I87" s="234" t="s">
        <v>41</v>
      </c>
      <c r="J87" s="231" t="s">
        <v>1087</v>
      </c>
      <c r="K87" s="235" t="s">
        <v>41</v>
      </c>
      <c r="L87" s="231" t="s">
        <v>3927</v>
      </c>
      <c r="M87" s="256" t="s">
        <v>3928</v>
      </c>
      <c r="N87" s="256"/>
      <c r="O87" s="250"/>
      <c r="P87" s="240"/>
      <c r="Q87" s="237">
        <v>0</v>
      </c>
      <c r="R87" s="237">
        <v>0</v>
      </c>
      <c r="S87" s="238">
        <v>0</v>
      </c>
      <c r="T87" s="233"/>
      <c r="U87" s="240">
        <v>120</v>
      </c>
      <c r="V87" s="233">
        <v>8</v>
      </c>
      <c r="W87" s="240">
        <v>55</v>
      </c>
      <c r="X87" s="233"/>
      <c r="Y87" s="245">
        <f t="shared" si="2"/>
        <v>440</v>
      </c>
      <c r="Z87" s="242">
        <f t="shared" si="3"/>
        <v>440</v>
      </c>
      <c r="AA87" s="252"/>
      <c r="AB87" s="228"/>
      <c r="AC87" s="228"/>
      <c r="AD87" s="228"/>
      <c r="AE87" s="228"/>
    </row>
    <row r="88" spans="1:31" ht="15.75" customHeight="1" x14ac:dyDescent="0.25">
      <c r="A88" s="229" t="s">
        <v>40</v>
      </c>
      <c r="B88" s="229" t="s">
        <v>40</v>
      </c>
      <c r="C88" s="281" t="s">
        <v>1076</v>
      </c>
      <c r="D88" s="257" t="s">
        <v>1077</v>
      </c>
      <c r="E88" s="248" t="s">
        <v>103</v>
      </c>
      <c r="F88" s="254" t="s">
        <v>3929</v>
      </c>
      <c r="G88" s="247"/>
      <c r="H88" s="233" t="s">
        <v>58</v>
      </c>
      <c r="I88" s="234" t="s">
        <v>41</v>
      </c>
      <c r="J88" s="123" t="s">
        <v>1067</v>
      </c>
      <c r="K88" s="235" t="s">
        <v>41</v>
      </c>
      <c r="L88" s="248" t="s">
        <v>3930</v>
      </c>
      <c r="M88" s="256" t="s">
        <v>3931</v>
      </c>
      <c r="N88" s="256"/>
      <c r="O88" s="250"/>
      <c r="P88" s="240"/>
      <c r="Q88" s="237">
        <v>0</v>
      </c>
      <c r="R88" s="237">
        <v>0</v>
      </c>
      <c r="S88" s="238">
        <v>0</v>
      </c>
      <c r="T88" s="233"/>
      <c r="U88" s="240">
        <v>120</v>
      </c>
      <c r="V88" s="233">
        <v>3</v>
      </c>
      <c r="W88" s="240">
        <v>55</v>
      </c>
      <c r="X88" s="233"/>
      <c r="Y88" s="245">
        <f t="shared" si="2"/>
        <v>165</v>
      </c>
      <c r="Z88" s="242">
        <f t="shared" si="3"/>
        <v>165</v>
      </c>
      <c r="AA88" s="252"/>
      <c r="AB88" s="228"/>
      <c r="AC88" s="228"/>
      <c r="AD88" s="228"/>
      <c r="AE88" s="228"/>
    </row>
    <row r="89" spans="1:31" ht="15.75" customHeight="1" x14ac:dyDescent="0.25">
      <c r="A89" s="229" t="s">
        <v>40</v>
      </c>
      <c r="B89" s="229" t="s">
        <v>40</v>
      </c>
      <c r="C89" s="277" t="s">
        <v>3483</v>
      </c>
      <c r="D89" s="257" t="s">
        <v>3932</v>
      </c>
      <c r="E89" s="248" t="s">
        <v>61</v>
      </c>
      <c r="F89" s="259" t="s">
        <v>3923</v>
      </c>
      <c r="G89" s="247"/>
      <c r="H89" s="233" t="s">
        <v>58</v>
      </c>
      <c r="I89" s="234" t="s">
        <v>41</v>
      </c>
      <c r="J89" s="248" t="s">
        <v>1067</v>
      </c>
      <c r="K89" s="235" t="s">
        <v>41</v>
      </c>
      <c r="L89" s="248" t="s">
        <v>3933</v>
      </c>
      <c r="M89" s="256" t="s">
        <v>3934</v>
      </c>
      <c r="N89" s="256"/>
      <c r="O89" s="250"/>
      <c r="P89" s="240"/>
      <c r="Q89" s="237">
        <v>0</v>
      </c>
      <c r="R89" s="237">
        <v>0</v>
      </c>
      <c r="S89" s="238">
        <v>0</v>
      </c>
      <c r="T89" s="233"/>
      <c r="U89" s="240">
        <v>120</v>
      </c>
      <c r="V89" s="233">
        <v>2</v>
      </c>
      <c r="W89" s="240">
        <v>55</v>
      </c>
      <c r="X89" s="233"/>
      <c r="Y89" s="245">
        <f t="shared" si="2"/>
        <v>110</v>
      </c>
      <c r="Z89" s="242">
        <f t="shared" si="3"/>
        <v>110</v>
      </c>
      <c r="AA89" s="252"/>
      <c r="AB89" s="228"/>
      <c r="AC89" s="228"/>
      <c r="AD89" s="228"/>
      <c r="AE89" s="228"/>
    </row>
    <row r="90" spans="1:31" ht="15.75" customHeight="1" x14ac:dyDescent="0.25">
      <c r="A90" s="229" t="s">
        <v>40</v>
      </c>
      <c r="B90" s="229" t="s">
        <v>40</v>
      </c>
      <c r="C90" s="277" t="s">
        <v>3481</v>
      </c>
      <c r="D90" s="257" t="s">
        <v>3482</v>
      </c>
      <c r="E90" s="231" t="s">
        <v>61</v>
      </c>
      <c r="F90" s="254" t="s">
        <v>1106</v>
      </c>
      <c r="G90" s="247"/>
      <c r="H90" s="233" t="s">
        <v>58</v>
      </c>
      <c r="I90" s="234" t="s">
        <v>41</v>
      </c>
      <c r="J90" s="246" t="s">
        <v>3920</v>
      </c>
      <c r="K90" s="235" t="s">
        <v>41</v>
      </c>
      <c r="L90" s="231" t="s">
        <v>3935</v>
      </c>
      <c r="M90" s="256" t="s">
        <v>3936</v>
      </c>
      <c r="N90" s="256"/>
      <c r="O90" s="250"/>
      <c r="P90" s="240"/>
      <c r="Q90" s="237">
        <v>0</v>
      </c>
      <c r="R90" s="237">
        <v>0</v>
      </c>
      <c r="S90" s="238">
        <v>0</v>
      </c>
      <c r="T90" s="233"/>
      <c r="U90" s="240">
        <v>120</v>
      </c>
      <c r="V90" s="233">
        <v>2</v>
      </c>
      <c r="W90" s="240">
        <v>55</v>
      </c>
      <c r="X90" s="233"/>
      <c r="Y90" s="245">
        <f t="shared" si="2"/>
        <v>110</v>
      </c>
      <c r="Z90" s="242">
        <f t="shared" si="3"/>
        <v>110</v>
      </c>
      <c r="AA90" s="252"/>
      <c r="AB90" s="228"/>
      <c r="AC90" s="228"/>
      <c r="AD90" s="228"/>
      <c r="AE90" s="228"/>
    </row>
    <row r="91" spans="1:31" ht="15.75" customHeight="1" x14ac:dyDescent="0.25">
      <c r="A91" s="229" t="s">
        <v>40</v>
      </c>
      <c r="B91" s="229" t="s">
        <v>40</v>
      </c>
      <c r="C91" s="277" t="s">
        <v>3474</v>
      </c>
      <c r="D91" s="257" t="s">
        <v>3937</v>
      </c>
      <c r="E91" s="231" t="s">
        <v>940</v>
      </c>
      <c r="F91" s="254" t="s">
        <v>1106</v>
      </c>
      <c r="G91" s="247"/>
      <c r="H91" s="233" t="s">
        <v>58</v>
      </c>
      <c r="I91" s="234" t="s">
        <v>41</v>
      </c>
      <c r="J91" s="246" t="s">
        <v>3920</v>
      </c>
      <c r="K91" s="235" t="s">
        <v>41</v>
      </c>
      <c r="L91" s="246" t="s">
        <v>3938</v>
      </c>
      <c r="M91" s="256" t="s">
        <v>3939</v>
      </c>
      <c r="N91" s="256"/>
      <c r="O91" s="250"/>
      <c r="P91" s="240"/>
      <c r="Q91" s="237">
        <v>0</v>
      </c>
      <c r="R91" s="237">
        <v>0</v>
      </c>
      <c r="S91" s="238">
        <v>0</v>
      </c>
      <c r="T91" s="233"/>
      <c r="U91" s="240">
        <v>120</v>
      </c>
      <c r="V91" s="233">
        <v>8</v>
      </c>
      <c r="W91" s="240">
        <v>55</v>
      </c>
      <c r="X91" s="233"/>
      <c r="Y91" s="245">
        <f t="shared" si="2"/>
        <v>440</v>
      </c>
      <c r="Z91" s="242">
        <f t="shared" si="3"/>
        <v>440</v>
      </c>
      <c r="AA91" s="252"/>
      <c r="AB91" s="228"/>
      <c r="AC91" s="228"/>
      <c r="AD91" s="228"/>
      <c r="AE91" s="228"/>
    </row>
    <row r="92" spans="1:31" ht="15.75" customHeight="1" x14ac:dyDescent="0.25">
      <c r="A92" s="229" t="s">
        <v>40</v>
      </c>
      <c r="B92" s="229" t="s">
        <v>40</v>
      </c>
      <c r="C92" s="277" t="s">
        <v>1095</v>
      </c>
      <c r="D92" s="257" t="s">
        <v>2315</v>
      </c>
      <c r="E92" s="246" t="s">
        <v>61</v>
      </c>
      <c r="F92" s="254" t="s">
        <v>1106</v>
      </c>
      <c r="G92" s="247"/>
      <c r="H92" s="233" t="s">
        <v>58</v>
      </c>
      <c r="I92" s="234" t="s">
        <v>41</v>
      </c>
      <c r="J92" s="123" t="s">
        <v>1087</v>
      </c>
      <c r="K92" s="235" t="s">
        <v>41</v>
      </c>
      <c r="L92" s="246" t="s">
        <v>3940</v>
      </c>
      <c r="M92" s="256" t="s">
        <v>3941</v>
      </c>
      <c r="N92" s="256"/>
      <c r="O92" s="250"/>
      <c r="P92" s="240"/>
      <c r="Q92" s="237">
        <v>0</v>
      </c>
      <c r="R92" s="237">
        <v>0</v>
      </c>
      <c r="S92" s="238">
        <v>0</v>
      </c>
      <c r="T92" s="233"/>
      <c r="U92" s="240">
        <v>120</v>
      </c>
      <c r="V92" s="233">
        <v>8</v>
      </c>
      <c r="W92" s="240">
        <v>55</v>
      </c>
      <c r="X92" s="233"/>
      <c r="Y92" s="245">
        <f t="shared" ref="Y92:Y155" si="4">(T92*U92)+(V92*W92)</f>
        <v>440</v>
      </c>
      <c r="Z92" s="242">
        <f t="shared" si="3"/>
        <v>440</v>
      </c>
      <c r="AA92" s="252"/>
      <c r="AB92" s="228"/>
      <c r="AC92" s="228"/>
      <c r="AD92" s="228"/>
      <c r="AE92" s="228"/>
    </row>
    <row r="93" spans="1:31" ht="15.75" customHeight="1" x14ac:dyDescent="0.25">
      <c r="A93" s="229" t="s">
        <v>40</v>
      </c>
      <c r="B93" s="229" t="s">
        <v>40</v>
      </c>
      <c r="C93" s="198" t="s">
        <v>3942</v>
      </c>
      <c r="D93" s="257" t="s">
        <v>3471</v>
      </c>
      <c r="E93" s="246" t="s">
        <v>940</v>
      </c>
      <c r="F93" s="254" t="s">
        <v>3923</v>
      </c>
      <c r="G93" s="247"/>
      <c r="H93" s="233" t="s">
        <v>58</v>
      </c>
      <c r="I93" s="234" t="s">
        <v>41</v>
      </c>
      <c r="J93" s="231" t="s">
        <v>1087</v>
      </c>
      <c r="K93" s="235" t="s">
        <v>41</v>
      </c>
      <c r="L93" s="231" t="s">
        <v>3943</v>
      </c>
      <c r="M93" s="256" t="s">
        <v>3944</v>
      </c>
      <c r="N93" s="256"/>
      <c r="O93" s="250"/>
      <c r="P93" s="240"/>
      <c r="Q93" s="237">
        <v>0</v>
      </c>
      <c r="R93" s="237">
        <v>0</v>
      </c>
      <c r="S93" s="238">
        <v>0</v>
      </c>
      <c r="T93" s="233"/>
      <c r="U93" s="240">
        <v>120</v>
      </c>
      <c r="V93" s="233">
        <v>8</v>
      </c>
      <c r="W93" s="240">
        <v>55</v>
      </c>
      <c r="X93" s="233"/>
      <c r="Y93" s="245">
        <f t="shared" si="4"/>
        <v>440</v>
      </c>
      <c r="Z93" s="242">
        <f t="shared" si="3"/>
        <v>440</v>
      </c>
      <c r="AA93" s="252"/>
      <c r="AB93" s="228"/>
      <c r="AC93" s="228"/>
      <c r="AD93" s="228"/>
      <c r="AE93" s="228"/>
    </row>
    <row r="94" spans="1:31" ht="15.75" customHeight="1" x14ac:dyDescent="0.25">
      <c r="A94" s="229" t="s">
        <v>40</v>
      </c>
      <c r="B94" s="229" t="s">
        <v>40</v>
      </c>
      <c r="C94" s="281" t="s">
        <v>1084</v>
      </c>
      <c r="D94" s="257" t="s">
        <v>1085</v>
      </c>
      <c r="E94" s="246" t="s">
        <v>99</v>
      </c>
      <c r="F94" s="248" t="s">
        <v>1086</v>
      </c>
      <c r="G94" s="247"/>
      <c r="H94" s="233" t="s">
        <v>58</v>
      </c>
      <c r="I94" s="234" t="s">
        <v>41</v>
      </c>
      <c r="J94" s="246" t="s">
        <v>1087</v>
      </c>
      <c r="K94" s="235" t="s">
        <v>41</v>
      </c>
      <c r="L94" s="246" t="s">
        <v>3945</v>
      </c>
      <c r="M94" s="256" t="s">
        <v>3946</v>
      </c>
      <c r="N94" s="256"/>
      <c r="O94" s="250"/>
      <c r="P94" s="240"/>
      <c r="Q94" s="237">
        <v>0</v>
      </c>
      <c r="R94" s="237">
        <v>0</v>
      </c>
      <c r="S94" s="238">
        <v>0</v>
      </c>
      <c r="T94" s="233"/>
      <c r="U94" s="240">
        <v>120</v>
      </c>
      <c r="V94" s="233">
        <v>10</v>
      </c>
      <c r="W94" s="240">
        <v>55</v>
      </c>
      <c r="X94" s="233"/>
      <c r="Y94" s="245">
        <f t="shared" si="4"/>
        <v>550</v>
      </c>
      <c r="Z94" s="242">
        <f t="shared" si="3"/>
        <v>550</v>
      </c>
      <c r="AA94" s="252"/>
      <c r="AB94" s="228"/>
      <c r="AC94" s="228"/>
      <c r="AD94" s="228"/>
      <c r="AE94" s="228"/>
    </row>
    <row r="95" spans="1:31" ht="15.75" customHeight="1" x14ac:dyDescent="0.25">
      <c r="A95" s="229" t="s">
        <v>40</v>
      </c>
      <c r="B95" s="229" t="s">
        <v>40</v>
      </c>
      <c r="C95" s="281" t="s">
        <v>1113</v>
      </c>
      <c r="D95" s="280">
        <v>1141</v>
      </c>
      <c r="E95" s="246" t="s">
        <v>46</v>
      </c>
      <c r="F95" s="246" t="s">
        <v>1114</v>
      </c>
      <c r="G95" s="247"/>
      <c r="H95" s="233" t="s">
        <v>58</v>
      </c>
      <c r="I95" s="234" t="s">
        <v>41</v>
      </c>
      <c r="J95" s="246" t="s">
        <v>3893</v>
      </c>
      <c r="K95" s="235" t="s">
        <v>41</v>
      </c>
      <c r="L95" s="248" t="s">
        <v>3947</v>
      </c>
      <c r="M95" s="256" t="s">
        <v>3948</v>
      </c>
      <c r="N95" s="256"/>
      <c r="O95" s="250"/>
      <c r="P95" s="240"/>
      <c r="Q95" s="237">
        <v>0</v>
      </c>
      <c r="R95" s="237">
        <v>0</v>
      </c>
      <c r="S95" s="238">
        <v>0</v>
      </c>
      <c r="T95" s="233"/>
      <c r="U95" s="240">
        <v>120</v>
      </c>
      <c r="V95" s="233">
        <v>7</v>
      </c>
      <c r="W95" s="240">
        <v>55</v>
      </c>
      <c r="X95" s="233"/>
      <c r="Y95" s="245">
        <f t="shared" si="4"/>
        <v>385</v>
      </c>
      <c r="Z95" s="242">
        <f t="shared" si="3"/>
        <v>385</v>
      </c>
      <c r="AA95" s="252"/>
      <c r="AB95" s="228"/>
      <c r="AC95" s="228"/>
      <c r="AD95" s="228"/>
      <c r="AE95" s="228"/>
    </row>
    <row r="96" spans="1:31" ht="15.75" customHeight="1" x14ac:dyDescent="0.25">
      <c r="A96" s="229" t="s">
        <v>40</v>
      </c>
      <c r="B96" s="229" t="s">
        <v>40</v>
      </c>
      <c r="C96" s="230" t="s">
        <v>1040</v>
      </c>
      <c r="D96" s="257" t="s">
        <v>1041</v>
      </c>
      <c r="E96" s="248" t="s">
        <v>1042</v>
      </c>
      <c r="F96" s="246" t="s">
        <v>3949</v>
      </c>
      <c r="G96" s="247"/>
      <c r="H96" s="233" t="s">
        <v>58</v>
      </c>
      <c r="I96" s="234" t="s">
        <v>41</v>
      </c>
      <c r="J96" s="246" t="s">
        <v>1024</v>
      </c>
      <c r="K96" s="235" t="s">
        <v>41</v>
      </c>
      <c r="L96" s="246" t="s">
        <v>3950</v>
      </c>
      <c r="M96" s="256" t="s">
        <v>3951</v>
      </c>
      <c r="N96" s="256"/>
      <c r="O96" s="250"/>
      <c r="P96" s="240"/>
      <c r="Q96" s="237">
        <v>0</v>
      </c>
      <c r="R96" s="237">
        <v>0</v>
      </c>
      <c r="S96" s="238">
        <v>0</v>
      </c>
      <c r="T96" s="233">
        <v>2</v>
      </c>
      <c r="U96" s="240">
        <v>120</v>
      </c>
      <c r="V96" s="233">
        <v>8</v>
      </c>
      <c r="W96" s="240">
        <v>55</v>
      </c>
      <c r="X96" s="233"/>
      <c r="Y96" s="245">
        <f t="shared" si="4"/>
        <v>680</v>
      </c>
      <c r="Z96" s="242">
        <f t="shared" si="3"/>
        <v>680</v>
      </c>
      <c r="AA96" s="252"/>
      <c r="AB96" s="228"/>
      <c r="AC96" s="228"/>
      <c r="AD96" s="228"/>
      <c r="AE96" s="228"/>
    </row>
    <row r="97" spans="1:31" ht="15.75" customHeight="1" x14ac:dyDescent="0.25">
      <c r="A97" s="229" t="s">
        <v>40</v>
      </c>
      <c r="B97" s="229" t="s">
        <v>40</v>
      </c>
      <c r="C97" s="230" t="s">
        <v>2863</v>
      </c>
      <c r="D97" s="257" t="s">
        <v>1022</v>
      </c>
      <c r="E97" s="248" t="s">
        <v>154</v>
      </c>
      <c r="F97" s="77" t="s">
        <v>3952</v>
      </c>
      <c r="G97" s="247"/>
      <c r="H97" s="233" t="s">
        <v>58</v>
      </c>
      <c r="I97" s="234" t="s">
        <v>41</v>
      </c>
      <c r="J97" s="246" t="s">
        <v>1024</v>
      </c>
      <c r="K97" s="235" t="s">
        <v>41</v>
      </c>
      <c r="L97" s="185" t="s">
        <v>3950</v>
      </c>
      <c r="M97" s="256" t="s">
        <v>3953</v>
      </c>
      <c r="N97" s="256"/>
      <c r="O97" s="250"/>
      <c r="P97" s="240"/>
      <c r="Q97" s="237">
        <v>0</v>
      </c>
      <c r="R97" s="237">
        <v>0</v>
      </c>
      <c r="S97" s="238">
        <v>0</v>
      </c>
      <c r="T97" s="233">
        <v>2</v>
      </c>
      <c r="U97" s="240">
        <v>120</v>
      </c>
      <c r="V97" s="233">
        <v>6</v>
      </c>
      <c r="W97" s="240">
        <v>55</v>
      </c>
      <c r="X97" s="233"/>
      <c r="Y97" s="245">
        <f t="shared" si="4"/>
        <v>570</v>
      </c>
      <c r="Z97" s="242">
        <f t="shared" si="3"/>
        <v>570</v>
      </c>
      <c r="AA97" s="252"/>
      <c r="AB97" s="228"/>
      <c r="AC97" s="228"/>
      <c r="AD97" s="228"/>
      <c r="AE97" s="228"/>
    </row>
    <row r="98" spans="1:31" ht="15.75" customHeight="1" x14ac:dyDescent="0.25">
      <c r="A98" s="229" t="s">
        <v>40</v>
      </c>
      <c r="B98" s="229" t="s">
        <v>40</v>
      </c>
      <c r="C98" s="230" t="s">
        <v>1059</v>
      </c>
      <c r="D98" s="231" t="s">
        <v>1854</v>
      </c>
      <c r="E98" s="248" t="s">
        <v>3227</v>
      </c>
      <c r="F98" s="77" t="s">
        <v>3954</v>
      </c>
      <c r="G98" s="247"/>
      <c r="H98" s="233" t="s">
        <v>58</v>
      </c>
      <c r="I98" s="234" t="s">
        <v>41</v>
      </c>
      <c r="J98" s="231" t="s">
        <v>1856</v>
      </c>
      <c r="K98" s="235" t="s">
        <v>41</v>
      </c>
      <c r="L98" s="246" t="s">
        <v>3955</v>
      </c>
      <c r="M98" s="256" t="s">
        <v>3956</v>
      </c>
      <c r="N98" s="256"/>
      <c r="O98" s="250"/>
      <c r="P98" s="240"/>
      <c r="Q98" s="237">
        <v>0</v>
      </c>
      <c r="R98" s="237">
        <v>0</v>
      </c>
      <c r="S98" s="238">
        <v>0</v>
      </c>
      <c r="T98" s="233"/>
      <c r="U98" s="240">
        <v>120</v>
      </c>
      <c r="V98" s="233">
        <v>4</v>
      </c>
      <c r="W98" s="240">
        <v>55</v>
      </c>
      <c r="X98" s="233"/>
      <c r="Y98" s="245">
        <f t="shared" si="4"/>
        <v>220</v>
      </c>
      <c r="Z98" s="242">
        <f t="shared" si="3"/>
        <v>220</v>
      </c>
      <c r="AA98" s="252"/>
      <c r="AB98" s="228"/>
      <c r="AC98" s="228"/>
      <c r="AD98" s="228"/>
      <c r="AE98" s="228"/>
    </row>
    <row r="99" spans="1:31" ht="15.75" customHeight="1" x14ac:dyDescent="0.25">
      <c r="A99" s="229" t="s">
        <v>40</v>
      </c>
      <c r="B99" s="229" t="s">
        <v>40</v>
      </c>
      <c r="C99" s="230" t="s">
        <v>1794</v>
      </c>
      <c r="D99" s="231" t="s">
        <v>3957</v>
      </c>
      <c r="E99" s="246" t="s">
        <v>103</v>
      </c>
      <c r="F99" s="246" t="s">
        <v>3958</v>
      </c>
      <c r="G99" s="247"/>
      <c r="H99" s="233" t="s">
        <v>58</v>
      </c>
      <c r="I99" s="234" t="s">
        <v>41</v>
      </c>
      <c r="J99" s="231" t="s">
        <v>1047</v>
      </c>
      <c r="K99" s="235" t="s">
        <v>41</v>
      </c>
      <c r="L99" s="231" t="s">
        <v>3959</v>
      </c>
      <c r="M99" s="256" t="s">
        <v>3960</v>
      </c>
      <c r="N99" s="256"/>
      <c r="O99" s="250"/>
      <c r="P99" s="240"/>
      <c r="Q99" s="237">
        <v>0</v>
      </c>
      <c r="R99" s="237">
        <v>0</v>
      </c>
      <c r="S99" s="238">
        <v>0</v>
      </c>
      <c r="T99" s="233">
        <v>3</v>
      </c>
      <c r="U99" s="240">
        <v>120</v>
      </c>
      <c r="V99" s="233">
        <v>7</v>
      </c>
      <c r="W99" s="240">
        <v>55</v>
      </c>
      <c r="X99" s="233"/>
      <c r="Y99" s="245">
        <f t="shared" si="4"/>
        <v>745</v>
      </c>
      <c r="Z99" s="242">
        <f t="shared" si="3"/>
        <v>745</v>
      </c>
      <c r="AA99" s="252"/>
      <c r="AB99" s="228"/>
      <c r="AC99" s="228"/>
      <c r="AD99" s="228"/>
      <c r="AE99" s="228"/>
    </row>
    <row r="100" spans="1:31" ht="15.75" customHeight="1" x14ac:dyDescent="0.25">
      <c r="A100" s="229" t="s">
        <v>40</v>
      </c>
      <c r="B100" s="229" t="s">
        <v>40</v>
      </c>
      <c r="C100" s="230" t="s">
        <v>3961</v>
      </c>
      <c r="D100" s="233" t="s">
        <v>3508</v>
      </c>
      <c r="E100" s="260" t="s">
        <v>61</v>
      </c>
      <c r="F100" s="279" t="s">
        <v>3962</v>
      </c>
      <c r="G100" s="247"/>
      <c r="H100" s="233" t="s">
        <v>58</v>
      </c>
      <c r="I100" s="234" t="s">
        <v>41</v>
      </c>
      <c r="J100" s="247" t="s">
        <v>1047</v>
      </c>
      <c r="K100" s="235" t="s">
        <v>41</v>
      </c>
      <c r="L100" s="246" t="s">
        <v>3963</v>
      </c>
      <c r="M100" s="256" t="s">
        <v>3964</v>
      </c>
      <c r="N100" s="256"/>
      <c r="O100" s="250"/>
      <c r="P100" s="240"/>
      <c r="Q100" s="237">
        <v>0</v>
      </c>
      <c r="R100" s="237">
        <v>0</v>
      </c>
      <c r="S100" s="238">
        <v>0</v>
      </c>
      <c r="T100" s="233"/>
      <c r="U100" s="240">
        <v>120</v>
      </c>
      <c r="V100" s="233">
        <v>6</v>
      </c>
      <c r="W100" s="240">
        <v>55</v>
      </c>
      <c r="X100" s="233"/>
      <c r="Y100" s="245">
        <f t="shared" si="4"/>
        <v>330</v>
      </c>
      <c r="Z100" s="242">
        <f t="shared" si="3"/>
        <v>330</v>
      </c>
      <c r="AA100" s="252"/>
      <c r="AB100" s="228"/>
      <c r="AC100" s="228"/>
      <c r="AD100" s="228"/>
      <c r="AE100" s="228"/>
    </row>
    <row r="101" spans="1:31" ht="15.75" customHeight="1" x14ac:dyDescent="0.25">
      <c r="A101" s="229" t="s">
        <v>40</v>
      </c>
      <c r="B101" s="229" t="s">
        <v>40</v>
      </c>
      <c r="C101" s="230" t="s">
        <v>3965</v>
      </c>
      <c r="D101" s="233" t="s">
        <v>1801</v>
      </c>
      <c r="E101" s="260" t="s">
        <v>1796</v>
      </c>
      <c r="F101" s="279" t="s">
        <v>3966</v>
      </c>
      <c r="G101" s="247"/>
      <c r="H101" s="233" t="s">
        <v>58</v>
      </c>
      <c r="I101" s="234" t="s">
        <v>41</v>
      </c>
      <c r="J101" s="247" t="s">
        <v>3967</v>
      </c>
      <c r="K101" s="235" t="s">
        <v>41</v>
      </c>
      <c r="L101" s="246" t="s">
        <v>3968</v>
      </c>
      <c r="M101" s="256" t="s">
        <v>3969</v>
      </c>
      <c r="N101" s="256"/>
      <c r="O101" s="250"/>
      <c r="P101" s="240"/>
      <c r="Q101" s="237">
        <v>0</v>
      </c>
      <c r="R101" s="237">
        <v>0</v>
      </c>
      <c r="S101" s="238">
        <v>0</v>
      </c>
      <c r="T101" s="233">
        <v>3</v>
      </c>
      <c r="U101" s="240">
        <v>120</v>
      </c>
      <c r="V101" s="233">
        <v>2</v>
      </c>
      <c r="W101" s="240">
        <v>55</v>
      </c>
      <c r="X101" s="233"/>
      <c r="Y101" s="245">
        <f t="shared" si="4"/>
        <v>470</v>
      </c>
      <c r="Z101" s="242">
        <f t="shared" si="3"/>
        <v>470</v>
      </c>
      <c r="AA101" s="252"/>
      <c r="AB101" s="228"/>
      <c r="AC101" s="228"/>
      <c r="AD101" s="228"/>
      <c r="AE101" s="228"/>
    </row>
    <row r="102" spans="1:31" ht="15.75" customHeight="1" x14ac:dyDescent="0.25">
      <c r="A102" s="229" t="s">
        <v>40</v>
      </c>
      <c r="B102" s="229" t="s">
        <v>40</v>
      </c>
      <c r="C102" s="261" t="s">
        <v>3970</v>
      </c>
      <c r="D102" s="233" t="s">
        <v>3548</v>
      </c>
      <c r="E102" s="260" t="s">
        <v>103</v>
      </c>
      <c r="F102" s="279" t="s">
        <v>3971</v>
      </c>
      <c r="G102" s="247"/>
      <c r="H102" s="233" t="s">
        <v>58</v>
      </c>
      <c r="I102" s="234" t="s">
        <v>41</v>
      </c>
      <c r="J102" s="246" t="s">
        <v>560</v>
      </c>
      <c r="K102" s="235" t="s">
        <v>41</v>
      </c>
      <c r="L102" s="231" t="s">
        <v>3972</v>
      </c>
      <c r="M102" s="256" t="s">
        <v>3973</v>
      </c>
      <c r="N102" s="256"/>
      <c r="O102" s="250"/>
      <c r="P102" s="240"/>
      <c r="Q102" s="237">
        <v>0</v>
      </c>
      <c r="R102" s="237">
        <v>0</v>
      </c>
      <c r="S102" s="238">
        <v>0</v>
      </c>
      <c r="T102" s="233">
        <v>3</v>
      </c>
      <c r="U102" s="240">
        <v>120</v>
      </c>
      <c r="V102" s="233">
        <v>2</v>
      </c>
      <c r="W102" s="240">
        <v>55</v>
      </c>
      <c r="X102" s="233"/>
      <c r="Y102" s="245">
        <f t="shared" si="4"/>
        <v>470</v>
      </c>
      <c r="Z102" s="242">
        <f t="shared" si="3"/>
        <v>470</v>
      </c>
      <c r="AA102" s="252"/>
      <c r="AB102" s="228"/>
      <c r="AC102" s="228"/>
      <c r="AD102" s="228"/>
      <c r="AE102" s="228"/>
    </row>
    <row r="103" spans="1:31" ht="15.75" customHeight="1" x14ac:dyDescent="0.25">
      <c r="A103" s="229" t="s">
        <v>40</v>
      </c>
      <c r="B103" s="229" t="s">
        <v>40</v>
      </c>
      <c r="C103" s="230" t="s">
        <v>989</v>
      </c>
      <c r="D103" s="233" t="s">
        <v>1790</v>
      </c>
      <c r="E103" s="260" t="s">
        <v>61</v>
      </c>
      <c r="F103" s="279" t="s">
        <v>3974</v>
      </c>
      <c r="G103" s="247"/>
      <c r="H103" s="233" t="s">
        <v>58</v>
      </c>
      <c r="I103" s="234" t="s">
        <v>41</v>
      </c>
      <c r="J103" s="246" t="s">
        <v>3975</v>
      </c>
      <c r="K103" s="235" t="s">
        <v>41</v>
      </c>
      <c r="L103" s="231" t="s">
        <v>3976</v>
      </c>
      <c r="M103" s="256" t="s">
        <v>3977</v>
      </c>
      <c r="N103" s="256"/>
      <c r="O103" s="250"/>
      <c r="P103" s="240"/>
      <c r="Q103" s="237">
        <v>0</v>
      </c>
      <c r="R103" s="237">
        <v>0</v>
      </c>
      <c r="S103" s="238">
        <v>0</v>
      </c>
      <c r="T103" s="233">
        <v>4</v>
      </c>
      <c r="U103" s="240">
        <v>120</v>
      </c>
      <c r="V103" s="233"/>
      <c r="W103" s="240">
        <v>55</v>
      </c>
      <c r="X103" s="233"/>
      <c r="Y103" s="245">
        <f t="shared" si="4"/>
        <v>480</v>
      </c>
      <c r="Z103" s="242">
        <f t="shared" si="3"/>
        <v>480</v>
      </c>
      <c r="AA103" s="252"/>
      <c r="AB103" s="228"/>
      <c r="AC103" s="228"/>
      <c r="AD103" s="228"/>
      <c r="AE103" s="228"/>
    </row>
    <row r="104" spans="1:31" ht="15.75" customHeight="1" x14ac:dyDescent="0.25">
      <c r="A104" s="229" t="s">
        <v>40</v>
      </c>
      <c r="B104" s="229" t="s">
        <v>40</v>
      </c>
      <c r="C104" s="244" t="s">
        <v>118</v>
      </c>
      <c r="D104" s="255" t="s">
        <v>119</v>
      </c>
      <c r="E104" s="246" t="s">
        <v>103</v>
      </c>
      <c r="F104" s="246" t="s">
        <v>3978</v>
      </c>
      <c r="G104" s="247"/>
      <c r="H104" s="233" t="s">
        <v>58</v>
      </c>
      <c r="I104" s="234" t="s">
        <v>41</v>
      </c>
      <c r="J104" s="248" t="s">
        <v>1771</v>
      </c>
      <c r="K104" s="235" t="s">
        <v>41</v>
      </c>
      <c r="L104" s="246" t="s">
        <v>3979</v>
      </c>
      <c r="M104" s="256" t="s">
        <v>3980</v>
      </c>
      <c r="N104" s="256"/>
      <c r="O104" s="250"/>
      <c r="P104" s="240"/>
      <c r="Q104" s="237">
        <v>0</v>
      </c>
      <c r="R104" s="237">
        <v>0</v>
      </c>
      <c r="S104" s="238">
        <v>0</v>
      </c>
      <c r="T104" s="233"/>
      <c r="U104" s="240">
        <v>120</v>
      </c>
      <c r="V104" s="233">
        <v>9</v>
      </c>
      <c r="W104" s="240">
        <v>55</v>
      </c>
      <c r="X104" s="233"/>
      <c r="Y104" s="245">
        <f t="shared" si="4"/>
        <v>495</v>
      </c>
      <c r="Z104" s="242">
        <f t="shared" si="3"/>
        <v>495</v>
      </c>
      <c r="AA104" s="252"/>
      <c r="AB104" s="228"/>
      <c r="AC104" s="228"/>
      <c r="AD104" s="228"/>
      <c r="AE104" s="228"/>
    </row>
    <row r="105" spans="1:31" ht="15.75" customHeight="1" x14ac:dyDescent="0.25">
      <c r="A105" s="229" t="s">
        <v>40</v>
      </c>
      <c r="B105" s="229" t="s">
        <v>40</v>
      </c>
      <c r="C105" s="230" t="s">
        <v>1841</v>
      </c>
      <c r="D105" s="233" t="s">
        <v>1038</v>
      </c>
      <c r="E105" s="246" t="s">
        <v>3227</v>
      </c>
      <c r="F105" s="279" t="s">
        <v>3981</v>
      </c>
      <c r="G105" s="247"/>
      <c r="H105" s="233" t="s">
        <v>58</v>
      </c>
      <c r="I105" s="234" t="s">
        <v>41</v>
      </c>
      <c r="J105" s="246" t="s">
        <v>3982</v>
      </c>
      <c r="K105" s="235" t="s">
        <v>41</v>
      </c>
      <c r="L105" s="246" t="s">
        <v>3983</v>
      </c>
      <c r="M105" s="256" t="s">
        <v>3984</v>
      </c>
      <c r="N105" s="256"/>
      <c r="O105" s="250"/>
      <c r="P105" s="240"/>
      <c r="Q105" s="237">
        <v>0</v>
      </c>
      <c r="R105" s="237">
        <v>0</v>
      </c>
      <c r="S105" s="238">
        <v>0</v>
      </c>
      <c r="T105" s="233"/>
      <c r="U105" s="240">
        <v>120</v>
      </c>
      <c r="V105" s="233">
        <v>7</v>
      </c>
      <c r="W105" s="240">
        <v>55</v>
      </c>
      <c r="X105" s="233"/>
      <c r="Y105" s="245">
        <f t="shared" si="4"/>
        <v>385</v>
      </c>
      <c r="Z105" s="242">
        <f t="shared" si="3"/>
        <v>385</v>
      </c>
      <c r="AA105" s="252"/>
      <c r="AB105" s="228"/>
      <c r="AC105" s="228"/>
      <c r="AD105" s="228"/>
      <c r="AE105" s="228"/>
    </row>
    <row r="106" spans="1:31" ht="15.75" customHeight="1" x14ac:dyDescent="0.25">
      <c r="A106" s="229" t="s">
        <v>40</v>
      </c>
      <c r="B106" s="229" t="s">
        <v>40</v>
      </c>
      <c r="C106" s="261" t="s">
        <v>1027</v>
      </c>
      <c r="D106" s="233" t="s">
        <v>1028</v>
      </c>
      <c r="E106" s="246" t="s">
        <v>192</v>
      </c>
      <c r="F106" s="246" t="s">
        <v>3985</v>
      </c>
      <c r="G106" s="247"/>
      <c r="H106" s="233" t="s">
        <v>58</v>
      </c>
      <c r="I106" s="234" t="s">
        <v>41</v>
      </c>
      <c r="J106" s="248" t="s">
        <v>966</v>
      </c>
      <c r="K106" s="235" t="s">
        <v>41</v>
      </c>
      <c r="L106" s="246" t="s">
        <v>1024</v>
      </c>
      <c r="M106" s="256" t="s">
        <v>3986</v>
      </c>
      <c r="N106" s="256"/>
      <c r="O106" s="250"/>
      <c r="P106" s="240"/>
      <c r="Q106" s="237">
        <v>0</v>
      </c>
      <c r="R106" s="237">
        <v>0</v>
      </c>
      <c r="S106" s="238">
        <v>0</v>
      </c>
      <c r="T106" s="233"/>
      <c r="U106" s="240">
        <v>120</v>
      </c>
      <c r="V106" s="233">
        <v>4</v>
      </c>
      <c r="W106" s="240">
        <v>55</v>
      </c>
      <c r="X106" s="233"/>
      <c r="Y106" s="245">
        <f t="shared" si="4"/>
        <v>220</v>
      </c>
      <c r="Z106" s="242">
        <f t="shared" si="3"/>
        <v>220</v>
      </c>
      <c r="AA106" s="252"/>
      <c r="AB106" s="228"/>
      <c r="AC106" s="228"/>
      <c r="AD106" s="228"/>
      <c r="AE106" s="228"/>
    </row>
    <row r="107" spans="1:31" ht="15.75" customHeight="1" x14ac:dyDescent="0.25">
      <c r="A107" s="229" t="s">
        <v>40</v>
      </c>
      <c r="B107" s="229" t="s">
        <v>40</v>
      </c>
      <c r="C107" s="261" t="s">
        <v>3987</v>
      </c>
      <c r="D107" s="233" t="s">
        <v>3988</v>
      </c>
      <c r="E107" s="246" t="s">
        <v>940</v>
      </c>
      <c r="F107" s="279" t="s">
        <v>3989</v>
      </c>
      <c r="G107" s="247"/>
      <c r="H107" s="233" t="s">
        <v>58</v>
      </c>
      <c r="I107" s="234" t="s">
        <v>41</v>
      </c>
      <c r="J107" s="247" t="s">
        <v>3990</v>
      </c>
      <c r="K107" s="235" t="s">
        <v>41</v>
      </c>
      <c r="L107" s="246" t="s">
        <v>124</v>
      </c>
      <c r="M107" s="256" t="s">
        <v>3991</v>
      </c>
      <c r="N107" s="256"/>
      <c r="O107" s="250"/>
      <c r="P107" s="240"/>
      <c r="Q107" s="237">
        <v>0</v>
      </c>
      <c r="R107" s="237">
        <v>0</v>
      </c>
      <c r="S107" s="238">
        <v>0</v>
      </c>
      <c r="T107" s="233"/>
      <c r="U107" s="240">
        <v>120</v>
      </c>
      <c r="V107" s="233">
        <v>5</v>
      </c>
      <c r="W107" s="240">
        <v>55</v>
      </c>
      <c r="X107" s="233"/>
      <c r="Y107" s="245">
        <f t="shared" si="4"/>
        <v>275</v>
      </c>
      <c r="Z107" s="242">
        <f t="shared" si="3"/>
        <v>275</v>
      </c>
      <c r="AA107" s="252"/>
      <c r="AB107" s="228"/>
      <c r="AC107" s="228"/>
      <c r="AD107" s="228"/>
      <c r="AE107" s="228"/>
    </row>
    <row r="108" spans="1:31" ht="15.75" customHeight="1" x14ac:dyDescent="0.25">
      <c r="A108" s="229" t="s">
        <v>40</v>
      </c>
      <c r="B108" s="229" t="s">
        <v>40</v>
      </c>
      <c r="C108" s="261" t="s">
        <v>3992</v>
      </c>
      <c r="D108" s="233" t="s">
        <v>3993</v>
      </c>
      <c r="E108" s="246" t="s">
        <v>61</v>
      </c>
      <c r="F108" s="279" t="s">
        <v>3989</v>
      </c>
      <c r="G108" s="247"/>
      <c r="H108" s="233" t="s">
        <v>58</v>
      </c>
      <c r="I108" s="234" t="s">
        <v>41</v>
      </c>
      <c r="J108" s="248" t="s">
        <v>3994</v>
      </c>
      <c r="K108" s="235" t="s">
        <v>41</v>
      </c>
      <c r="L108" s="246" t="s">
        <v>124</v>
      </c>
      <c r="M108" s="256" t="s">
        <v>3991</v>
      </c>
      <c r="N108" s="256"/>
      <c r="O108" s="250"/>
      <c r="P108" s="240"/>
      <c r="Q108" s="237">
        <v>0</v>
      </c>
      <c r="R108" s="237">
        <v>0</v>
      </c>
      <c r="S108" s="238">
        <v>0</v>
      </c>
      <c r="T108" s="233"/>
      <c r="U108" s="240">
        <v>120</v>
      </c>
      <c r="V108" s="233">
        <v>5</v>
      </c>
      <c r="W108" s="240">
        <v>55</v>
      </c>
      <c r="X108" s="233"/>
      <c r="Y108" s="245">
        <f t="shared" si="4"/>
        <v>275</v>
      </c>
      <c r="Z108" s="242">
        <f t="shared" si="3"/>
        <v>275</v>
      </c>
      <c r="AA108" s="252"/>
      <c r="AB108" s="228"/>
      <c r="AC108" s="228"/>
      <c r="AD108" s="228"/>
      <c r="AE108" s="228"/>
    </row>
    <row r="109" spans="1:31" ht="15.75" customHeight="1" x14ac:dyDescent="0.25">
      <c r="A109" s="229" t="s">
        <v>40</v>
      </c>
      <c r="B109" s="229" t="s">
        <v>40</v>
      </c>
      <c r="C109" s="230" t="s">
        <v>1820</v>
      </c>
      <c r="D109" s="257" t="s">
        <v>1821</v>
      </c>
      <c r="E109" s="248" t="s">
        <v>61</v>
      </c>
      <c r="F109" s="254" t="s">
        <v>3995</v>
      </c>
      <c r="G109" s="247"/>
      <c r="H109" s="233" t="s">
        <v>58</v>
      </c>
      <c r="I109" s="234" t="s">
        <v>41</v>
      </c>
      <c r="J109" s="246" t="s">
        <v>1823</v>
      </c>
      <c r="K109" s="235" t="s">
        <v>41</v>
      </c>
      <c r="L109" s="246" t="s">
        <v>3996</v>
      </c>
      <c r="M109" s="256" t="s">
        <v>3997</v>
      </c>
      <c r="N109" s="256"/>
      <c r="O109" s="250"/>
      <c r="P109" s="240"/>
      <c r="Q109" s="237">
        <v>0</v>
      </c>
      <c r="R109" s="237">
        <v>0</v>
      </c>
      <c r="S109" s="238">
        <v>0</v>
      </c>
      <c r="T109" s="233"/>
      <c r="U109" s="240">
        <v>120</v>
      </c>
      <c r="V109" s="233">
        <v>5</v>
      </c>
      <c r="W109" s="240">
        <v>55</v>
      </c>
      <c r="X109" s="233"/>
      <c r="Y109" s="245">
        <f t="shared" si="4"/>
        <v>275</v>
      </c>
      <c r="Z109" s="242">
        <f t="shared" si="3"/>
        <v>275</v>
      </c>
      <c r="AA109" s="252"/>
      <c r="AB109" s="228"/>
      <c r="AC109" s="228"/>
      <c r="AD109" s="228"/>
      <c r="AE109" s="228"/>
    </row>
    <row r="110" spans="1:31" ht="15.75" customHeight="1" x14ac:dyDescent="0.25">
      <c r="A110" s="229" t="s">
        <v>40</v>
      </c>
      <c r="B110" s="229" t="s">
        <v>40</v>
      </c>
      <c r="C110" s="123" t="s">
        <v>3529</v>
      </c>
      <c r="D110" s="257" t="s">
        <v>3530</v>
      </c>
      <c r="E110" s="248" t="s">
        <v>103</v>
      </c>
      <c r="F110" s="246" t="s">
        <v>3998</v>
      </c>
      <c r="G110" s="247"/>
      <c r="H110" s="233" t="s">
        <v>58</v>
      </c>
      <c r="I110" s="234" t="s">
        <v>41</v>
      </c>
      <c r="J110" s="231" t="s">
        <v>63</v>
      </c>
      <c r="K110" s="235" t="s">
        <v>41</v>
      </c>
      <c r="L110" s="231" t="s">
        <v>3999</v>
      </c>
      <c r="M110" s="256" t="s">
        <v>4000</v>
      </c>
      <c r="N110" s="256"/>
      <c r="O110" s="250"/>
      <c r="P110" s="240"/>
      <c r="Q110" s="237">
        <v>0</v>
      </c>
      <c r="R110" s="237">
        <v>0</v>
      </c>
      <c r="S110" s="238">
        <v>0</v>
      </c>
      <c r="T110" s="233">
        <v>2</v>
      </c>
      <c r="U110" s="240">
        <v>120</v>
      </c>
      <c r="V110" s="233">
        <v>8</v>
      </c>
      <c r="W110" s="240">
        <v>55</v>
      </c>
      <c r="X110" s="233"/>
      <c r="Y110" s="245">
        <f t="shared" si="4"/>
        <v>680</v>
      </c>
      <c r="Z110" s="242">
        <f t="shared" si="3"/>
        <v>680</v>
      </c>
      <c r="AA110" s="252"/>
      <c r="AB110" s="228"/>
      <c r="AC110" s="228"/>
      <c r="AD110" s="228"/>
      <c r="AE110" s="228"/>
    </row>
    <row r="111" spans="1:31" ht="15.75" customHeight="1" x14ac:dyDescent="0.25">
      <c r="A111" s="229" t="s">
        <v>40</v>
      </c>
      <c r="B111" s="229" t="s">
        <v>40</v>
      </c>
      <c r="C111" s="230" t="s">
        <v>1816</v>
      </c>
      <c r="D111" s="257" t="s">
        <v>983</v>
      </c>
      <c r="E111" s="231" t="s">
        <v>103</v>
      </c>
      <c r="F111" s="246" t="s">
        <v>4001</v>
      </c>
      <c r="G111" s="247"/>
      <c r="H111" s="233" t="s">
        <v>58</v>
      </c>
      <c r="I111" s="234" t="s">
        <v>41</v>
      </c>
      <c r="J111" s="231" t="s">
        <v>63</v>
      </c>
      <c r="K111" s="235" t="s">
        <v>41</v>
      </c>
      <c r="L111" s="231" t="s">
        <v>4002</v>
      </c>
      <c r="M111" s="256" t="s">
        <v>4003</v>
      </c>
      <c r="N111" s="256"/>
      <c r="O111" s="250"/>
      <c r="P111" s="240"/>
      <c r="Q111" s="237">
        <v>0</v>
      </c>
      <c r="R111" s="237">
        <v>0</v>
      </c>
      <c r="S111" s="238">
        <v>0</v>
      </c>
      <c r="T111" s="233">
        <v>2</v>
      </c>
      <c r="U111" s="240">
        <v>120</v>
      </c>
      <c r="V111" s="233">
        <v>8</v>
      </c>
      <c r="W111" s="240">
        <v>55</v>
      </c>
      <c r="X111" s="233"/>
      <c r="Y111" s="245">
        <f t="shared" si="4"/>
        <v>680</v>
      </c>
      <c r="Z111" s="242">
        <f t="shared" si="3"/>
        <v>680</v>
      </c>
      <c r="AA111" s="252"/>
      <c r="AB111" s="228"/>
      <c r="AC111" s="228"/>
      <c r="AD111" s="228"/>
      <c r="AE111" s="228"/>
    </row>
    <row r="112" spans="1:31" ht="15.75" customHeight="1" x14ac:dyDescent="0.25">
      <c r="A112" s="229" t="s">
        <v>40</v>
      </c>
      <c r="B112" s="229" t="s">
        <v>40</v>
      </c>
      <c r="C112" s="123" t="s">
        <v>1773</v>
      </c>
      <c r="D112" s="231" t="s">
        <v>1774</v>
      </c>
      <c r="E112" s="248" t="s">
        <v>61</v>
      </c>
      <c r="F112" s="246" t="s">
        <v>4004</v>
      </c>
      <c r="G112" s="247"/>
      <c r="H112" s="233" t="s">
        <v>58</v>
      </c>
      <c r="I112" s="234" t="s">
        <v>41</v>
      </c>
      <c r="J112" s="246" t="s">
        <v>63</v>
      </c>
      <c r="K112" s="235" t="s">
        <v>41</v>
      </c>
      <c r="L112" s="231" t="s">
        <v>4002</v>
      </c>
      <c r="M112" s="256" t="s">
        <v>4005</v>
      </c>
      <c r="N112" s="256"/>
      <c r="O112" s="250"/>
      <c r="P112" s="240"/>
      <c r="Q112" s="237">
        <v>0</v>
      </c>
      <c r="R112" s="237">
        <v>0</v>
      </c>
      <c r="S112" s="238">
        <v>0</v>
      </c>
      <c r="T112" s="233">
        <v>2</v>
      </c>
      <c r="U112" s="240">
        <v>120</v>
      </c>
      <c r="V112" s="233">
        <v>6</v>
      </c>
      <c r="W112" s="240">
        <v>55</v>
      </c>
      <c r="X112" s="233"/>
      <c r="Y112" s="245">
        <f t="shared" si="4"/>
        <v>570</v>
      </c>
      <c r="Z112" s="242">
        <f t="shared" si="3"/>
        <v>570</v>
      </c>
      <c r="AA112" s="252"/>
      <c r="AB112" s="228"/>
      <c r="AC112" s="228"/>
      <c r="AD112" s="228"/>
      <c r="AE112" s="228"/>
    </row>
    <row r="113" spans="1:31" ht="15.75" customHeight="1" x14ac:dyDescent="0.25">
      <c r="A113" s="229" t="s">
        <v>40</v>
      </c>
      <c r="B113" s="229" t="s">
        <v>40</v>
      </c>
      <c r="C113" s="244" t="s">
        <v>258</v>
      </c>
      <c r="D113" s="257" t="s">
        <v>117</v>
      </c>
      <c r="E113" s="248" t="s">
        <v>61</v>
      </c>
      <c r="F113" s="254" t="s">
        <v>4006</v>
      </c>
      <c r="G113" s="247"/>
      <c r="H113" s="233" t="s">
        <v>58</v>
      </c>
      <c r="I113" s="234" t="s">
        <v>41</v>
      </c>
      <c r="J113" s="247" t="s">
        <v>4007</v>
      </c>
      <c r="K113" s="235" t="s">
        <v>41</v>
      </c>
      <c r="L113" s="231" t="s">
        <v>4008</v>
      </c>
      <c r="M113" s="256" t="s">
        <v>4009</v>
      </c>
      <c r="N113" s="256"/>
      <c r="O113" s="250"/>
      <c r="P113" s="240"/>
      <c r="Q113" s="237">
        <v>0</v>
      </c>
      <c r="R113" s="237">
        <v>0</v>
      </c>
      <c r="S113" s="238">
        <v>0</v>
      </c>
      <c r="T113" s="233">
        <v>2</v>
      </c>
      <c r="U113" s="240">
        <v>120</v>
      </c>
      <c r="V113" s="233">
        <v>6</v>
      </c>
      <c r="W113" s="240">
        <v>55</v>
      </c>
      <c r="X113" s="233"/>
      <c r="Y113" s="245">
        <f t="shared" si="4"/>
        <v>570</v>
      </c>
      <c r="Z113" s="242">
        <f t="shared" si="3"/>
        <v>570</v>
      </c>
      <c r="AA113" s="252"/>
      <c r="AB113" s="228"/>
      <c r="AC113" s="228"/>
      <c r="AD113" s="228"/>
      <c r="AE113" s="228"/>
    </row>
    <row r="114" spans="1:31" ht="15.75" customHeight="1" x14ac:dyDescent="0.25">
      <c r="A114" s="229" t="s">
        <v>40</v>
      </c>
      <c r="B114" s="229" t="s">
        <v>40</v>
      </c>
      <c r="C114" s="261" t="s">
        <v>4010</v>
      </c>
      <c r="D114" s="255" t="s">
        <v>4011</v>
      </c>
      <c r="E114" s="260" t="s">
        <v>103</v>
      </c>
      <c r="F114" s="260" t="s">
        <v>4012</v>
      </c>
      <c r="G114" s="247"/>
      <c r="H114" s="233" t="s">
        <v>58</v>
      </c>
      <c r="I114" s="234" t="s">
        <v>41</v>
      </c>
      <c r="J114" s="246" t="s">
        <v>545</v>
      </c>
      <c r="K114" s="235" t="s">
        <v>41</v>
      </c>
      <c r="L114" s="246" t="s">
        <v>4013</v>
      </c>
      <c r="M114" s="256" t="s">
        <v>4014</v>
      </c>
      <c r="N114" s="256"/>
      <c r="O114" s="250"/>
      <c r="P114" s="240"/>
      <c r="Q114" s="237">
        <v>0</v>
      </c>
      <c r="R114" s="237">
        <v>0</v>
      </c>
      <c r="S114" s="238">
        <v>0</v>
      </c>
      <c r="T114" s="233">
        <v>2</v>
      </c>
      <c r="U114" s="240">
        <v>120</v>
      </c>
      <c r="V114" s="233"/>
      <c r="W114" s="240">
        <v>55</v>
      </c>
      <c r="X114" s="233"/>
      <c r="Y114" s="245">
        <f t="shared" si="4"/>
        <v>240</v>
      </c>
      <c r="Z114" s="242">
        <f t="shared" si="3"/>
        <v>240</v>
      </c>
      <c r="AA114" s="252"/>
      <c r="AB114" s="228"/>
      <c r="AC114" s="228"/>
      <c r="AD114" s="228"/>
      <c r="AE114" s="228"/>
    </row>
    <row r="115" spans="1:31" ht="15.75" customHeight="1" x14ac:dyDescent="0.25">
      <c r="A115" s="229" t="s">
        <v>40</v>
      </c>
      <c r="B115" s="229" t="s">
        <v>40</v>
      </c>
      <c r="C115" s="261" t="s">
        <v>4015</v>
      </c>
      <c r="D115" s="255" t="s">
        <v>3545</v>
      </c>
      <c r="E115" s="231" t="s">
        <v>61</v>
      </c>
      <c r="F115" s="246" t="s">
        <v>3546</v>
      </c>
      <c r="G115" s="247"/>
      <c r="H115" s="233" t="s">
        <v>58</v>
      </c>
      <c r="I115" s="234" t="s">
        <v>41</v>
      </c>
      <c r="J115" s="231" t="s">
        <v>59</v>
      </c>
      <c r="K115" s="235" t="s">
        <v>41</v>
      </c>
      <c r="L115" s="231" t="s">
        <v>4013</v>
      </c>
      <c r="M115" s="256" t="s">
        <v>4014</v>
      </c>
      <c r="N115" s="256"/>
      <c r="O115" s="250"/>
      <c r="P115" s="240"/>
      <c r="Q115" s="237">
        <v>0</v>
      </c>
      <c r="R115" s="237">
        <v>0</v>
      </c>
      <c r="S115" s="238">
        <v>0</v>
      </c>
      <c r="T115" s="233">
        <v>2</v>
      </c>
      <c r="U115" s="240">
        <v>120</v>
      </c>
      <c r="V115" s="233"/>
      <c r="W115" s="240">
        <v>55</v>
      </c>
      <c r="X115" s="233"/>
      <c r="Y115" s="245">
        <f t="shared" si="4"/>
        <v>240</v>
      </c>
      <c r="Z115" s="242">
        <f t="shared" si="3"/>
        <v>240</v>
      </c>
      <c r="AA115" s="252"/>
      <c r="AB115" s="228"/>
      <c r="AC115" s="228"/>
      <c r="AD115" s="228"/>
      <c r="AE115" s="228"/>
    </row>
    <row r="116" spans="1:31" ht="15.75" customHeight="1" x14ac:dyDescent="0.25">
      <c r="A116" s="229" t="s">
        <v>40</v>
      </c>
      <c r="B116" s="229" t="s">
        <v>40</v>
      </c>
      <c r="C116" s="261" t="s">
        <v>2335</v>
      </c>
      <c r="D116" s="255" t="s">
        <v>2336</v>
      </c>
      <c r="E116" s="248" t="s">
        <v>61</v>
      </c>
      <c r="F116" s="246" t="s">
        <v>4016</v>
      </c>
      <c r="G116" s="247"/>
      <c r="H116" s="233" t="s">
        <v>58</v>
      </c>
      <c r="I116" s="234" t="s">
        <v>41</v>
      </c>
      <c r="J116" s="231" t="s">
        <v>3535</v>
      </c>
      <c r="K116" s="235" t="s">
        <v>41</v>
      </c>
      <c r="L116" s="231" t="s">
        <v>59</v>
      </c>
      <c r="M116" s="256" t="s">
        <v>4017</v>
      </c>
      <c r="N116" s="256"/>
      <c r="O116" s="250"/>
      <c r="P116" s="240"/>
      <c r="Q116" s="237">
        <v>0</v>
      </c>
      <c r="R116" s="237">
        <v>0</v>
      </c>
      <c r="S116" s="238">
        <v>0</v>
      </c>
      <c r="T116" s="233"/>
      <c r="U116" s="240">
        <v>120</v>
      </c>
      <c r="V116" s="233">
        <v>4</v>
      </c>
      <c r="W116" s="240">
        <v>55</v>
      </c>
      <c r="X116" s="233"/>
      <c r="Y116" s="245">
        <f t="shared" si="4"/>
        <v>220</v>
      </c>
      <c r="Z116" s="242">
        <f t="shared" si="3"/>
        <v>220</v>
      </c>
      <c r="AA116" s="252"/>
      <c r="AB116" s="228"/>
      <c r="AC116" s="228"/>
      <c r="AD116" s="228"/>
      <c r="AE116" s="228"/>
    </row>
    <row r="117" spans="1:31" ht="15.75" customHeight="1" x14ac:dyDescent="0.25">
      <c r="A117" s="229" t="s">
        <v>40</v>
      </c>
      <c r="B117" s="229" t="s">
        <v>40</v>
      </c>
      <c r="C117" s="230" t="s">
        <v>571</v>
      </c>
      <c r="D117" s="231" t="s">
        <v>296</v>
      </c>
      <c r="E117" s="231" t="s">
        <v>61</v>
      </c>
      <c r="F117" s="246" t="s">
        <v>4018</v>
      </c>
      <c r="G117" s="247"/>
      <c r="H117" s="233" t="s">
        <v>58</v>
      </c>
      <c r="I117" s="234" t="s">
        <v>41</v>
      </c>
      <c r="J117" s="231" t="s">
        <v>59</v>
      </c>
      <c r="K117" s="235" t="s">
        <v>41</v>
      </c>
      <c r="L117" s="231" t="s">
        <v>4019</v>
      </c>
      <c r="M117" s="256" t="s">
        <v>4020</v>
      </c>
      <c r="N117" s="256"/>
      <c r="O117" s="250"/>
      <c r="P117" s="240"/>
      <c r="Q117" s="237">
        <v>0</v>
      </c>
      <c r="R117" s="237">
        <v>0</v>
      </c>
      <c r="S117" s="238">
        <v>0</v>
      </c>
      <c r="T117" s="233"/>
      <c r="U117" s="240">
        <v>120</v>
      </c>
      <c r="V117" s="233">
        <v>7</v>
      </c>
      <c r="W117" s="240">
        <v>55</v>
      </c>
      <c r="X117" s="233"/>
      <c r="Y117" s="245">
        <f t="shared" si="4"/>
        <v>385</v>
      </c>
      <c r="Z117" s="242">
        <f t="shared" si="3"/>
        <v>385</v>
      </c>
      <c r="AA117" s="252"/>
      <c r="AB117" s="228"/>
      <c r="AC117" s="228"/>
      <c r="AD117" s="228"/>
      <c r="AE117" s="228"/>
    </row>
    <row r="118" spans="1:31" ht="15.75" customHeight="1" x14ac:dyDescent="0.25">
      <c r="A118" s="229" t="s">
        <v>40</v>
      </c>
      <c r="B118" s="229" t="s">
        <v>40</v>
      </c>
      <c r="C118" s="230" t="s">
        <v>120</v>
      </c>
      <c r="D118" s="255" t="s">
        <v>211</v>
      </c>
      <c r="E118" s="248" t="s">
        <v>103</v>
      </c>
      <c r="F118" s="246" t="s">
        <v>4021</v>
      </c>
      <c r="G118" s="247"/>
      <c r="H118" s="233" t="s">
        <v>58</v>
      </c>
      <c r="I118" s="234" t="s">
        <v>41</v>
      </c>
      <c r="J118" s="248" t="s">
        <v>59</v>
      </c>
      <c r="K118" s="235" t="s">
        <v>41</v>
      </c>
      <c r="L118" s="248" t="s">
        <v>4022</v>
      </c>
      <c r="M118" s="256" t="s">
        <v>4023</v>
      </c>
      <c r="N118" s="256"/>
      <c r="O118" s="250"/>
      <c r="P118" s="240"/>
      <c r="Q118" s="237">
        <v>0</v>
      </c>
      <c r="R118" s="237">
        <v>0</v>
      </c>
      <c r="S118" s="238">
        <v>0</v>
      </c>
      <c r="T118" s="233">
        <v>3</v>
      </c>
      <c r="U118" s="240">
        <v>120</v>
      </c>
      <c r="V118" s="233">
        <v>9</v>
      </c>
      <c r="W118" s="240">
        <v>55</v>
      </c>
      <c r="X118" s="233"/>
      <c r="Y118" s="245">
        <f t="shared" si="4"/>
        <v>855</v>
      </c>
      <c r="Z118" s="242">
        <f t="shared" si="3"/>
        <v>855</v>
      </c>
      <c r="AA118" s="252"/>
      <c r="AB118" s="228"/>
      <c r="AC118" s="228"/>
      <c r="AD118" s="228"/>
      <c r="AE118" s="228"/>
    </row>
    <row r="119" spans="1:31" ht="15.75" customHeight="1" x14ac:dyDescent="0.25">
      <c r="A119" s="229" t="s">
        <v>40</v>
      </c>
      <c r="B119" s="229" t="s">
        <v>40</v>
      </c>
      <c r="C119" s="244" t="s">
        <v>4024</v>
      </c>
      <c r="D119" s="257">
        <v>18144250</v>
      </c>
      <c r="E119" s="122" t="s">
        <v>4025</v>
      </c>
      <c r="F119" s="246" t="s">
        <v>4026</v>
      </c>
      <c r="G119" s="247"/>
      <c r="H119" s="233" t="s">
        <v>58</v>
      </c>
      <c r="I119" s="234" t="s">
        <v>41</v>
      </c>
      <c r="J119" s="248" t="s">
        <v>4027</v>
      </c>
      <c r="K119" s="235" t="s">
        <v>41</v>
      </c>
      <c r="L119" s="248" t="s">
        <v>4028</v>
      </c>
      <c r="M119" s="256" t="s">
        <v>4029</v>
      </c>
      <c r="N119" s="256"/>
      <c r="O119" s="250"/>
      <c r="P119" s="240"/>
      <c r="Q119" s="237">
        <v>0</v>
      </c>
      <c r="R119" s="237">
        <v>0</v>
      </c>
      <c r="S119" s="238">
        <v>0</v>
      </c>
      <c r="T119" s="233">
        <v>5</v>
      </c>
      <c r="U119" s="240">
        <v>120</v>
      </c>
      <c r="V119" s="233">
        <v>1</v>
      </c>
      <c r="W119" s="240">
        <v>55</v>
      </c>
      <c r="X119" s="233"/>
      <c r="Y119" s="245">
        <f t="shared" si="4"/>
        <v>655</v>
      </c>
      <c r="Z119" s="242">
        <f t="shared" si="3"/>
        <v>655</v>
      </c>
      <c r="AA119" s="252"/>
      <c r="AB119" s="228"/>
      <c r="AC119" s="228"/>
      <c r="AD119" s="228"/>
      <c r="AE119" s="228"/>
    </row>
    <row r="120" spans="1:31" ht="15.75" customHeight="1" x14ac:dyDescent="0.25">
      <c r="A120" s="229" t="s">
        <v>40</v>
      </c>
      <c r="B120" s="229" t="s">
        <v>40</v>
      </c>
      <c r="C120" s="230" t="s">
        <v>4030</v>
      </c>
      <c r="D120" s="257">
        <v>18144322</v>
      </c>
      <c r="E120" s="246" t="s">
        <v>4031</v>
      </c>
      <c r="F120" s="246" t="s">
        <v>4032</v>
      </c>
      <c r="G120" s="247"/>
      <c r="H120" s="233" t="s">
        <v>58</v>
      </c>
      <c r="I120" s="234" t="s">
        <v>41</v>
      </c>
      <c r="J120" s="248" t="s">
        <v>42</v>
      </c>
      <c r="K120" s="235" t="s">
        <v>41</v>
      </c>
      <c r="L120" s="248" t="s">
        <v>4028</v>
      </c>
      <c r="M120" s="256" t="s">
        <v>4033</v>
      </c>
      <c r="N120" s="256"/>
      <c r="O120" s="250"/>
      <c r="P120" s="240"/>
      <c r="Q120" s="237">
        <v>0</v>
      </c>
      <c r="R120" s="237">
        <v>0</v>
      </c>
      <c r="S120" s="238">
        <v>0</v>
      </c>
      <c r="T120" s="233">
        <v>3</v>
      </c>
      <c r="U120" s="240">
        <v>120</v>
      </c>
      <c r="V120" s="233">
        <v>1</v>
      </c>
      <c r="W120" s="240">
        <v>55</v>
      </c>
      <c r="X120" s="233"/>
      <c r="Y120" s="245">
        <f t="shared" si="4"/>
        <v>415</v>
      </c>
      <c r="Z120" s="242">
        <f t="shared" si="3"/>
        <v>415</v>
      </c>
      <c r="AA120" s="252"/>
      <c r="AB120" s="228"/>
      <c r="AC120" s="228"/>
      <c r="AD120" s="228"/>
      <c r="AE120" s="228"/>
    </row>
    <row r="121" spans="1:31" ht="15.75" customHeight="1" x14ac:dyDescent="0.25">
      <c r="A121" s="229" t="s">
        <v>40</v>
      </c>
      <c r="B121" s="229" t="s">
        <v>40</v>
      </c>
      <c r="C121" s="244" t="s">
        <v>4034</v>
      </c>
      <c r="D121" s="257"/>
      <c r="E121" s="246" t="s">
        <v>940</v>
      </c>
      <c r="F121" s="246" t="s">
        <v>4035</v>
      </c>
      <c r="G121" s="247"/>
      <c r="H121" s="233" t="s">
        <v>58</v>
      </c>
      <c r="I121" s="234" t="s">
        <v>41</v>
      </c>
      <c r="J121" s="248" t="s">
        <v>42</v>
      </c>
      <c r="K121" s="235" t="s">
        <v>41</v>
      </c>
      <c r="L121" s="248" t="s">
        <v>4028</v>
      </c>
      <c r="M121" s="256" t="s">
        <v>4029</v>
      </c>
      <c r="N121" s="256"/>
      <c r="O121" s="250"/>
      <c r="P121" s="240"/>
      <c r="Q121" s="237">
        <v>0</v>
      </c>
      <c r="R121" s="237">
        <v>0</v>
      </c>
      <c r="S121" s="238">
        <v>0</v>
      </c>
      <c r="T121" s="233">
        <v>5</v>
      </c>
      <c r="U121" s="240">
        <v>120</v>
      </c>
      <c r="V121" s="233">
        <v>1</v>
      </c>
      <c r="W121" s="240">
        <v>55</v>
      </c>
      <c r="X121" s="233"/>
      <c r="Y121" s="245">
        <f t="shared" si="4"/>
        <v>655</v>
      </c>
      <c r="Z121" s="242">
        <f t="shared" si="3"/>
        <v>655</v>
      </c>
      <c r="AA121" s="252"/>
      <c r="AB121" s="228"/>
      <c r="AC121" s="228"/>
      <c r="AD121" s="228"/>
      <c r="AE121" s="228"/>
    </row>
    <row r="122" spans="1:31" ht="15.75" customHeight="1" x14ac:dyDescent="0.25">
      <c r="A122" s="229" t="s">
        <v>40</v>
      </c>
      <c r="B122" s="229" t="s">
        <v>40</v>
      </c>
      <c r="C122" s="244" t="s">
        <v>2950</v>
      </c>
      <c r="D122" s="257">
        <v>18151000</v>
      </c>
      <c r="E122" s="254" t="s">
        <v>4036</v>
      </c>
      <c r="F122" s="246" t="s">
        <v>4032</v>
      </c>
      <c r="G122" s="247"/>
      <c r="H122" s="233" t="s">
        <v>58</v>
      </c>
      <c r="I122" s="234" t="s">
        <v>41</v>
      </c>
      <c r="J122" s="248" t="s">
        <v>42</v>
      </c>
      <c r="K122" s="235" t="s">
        <v>41</v>
      </c>
      <c r="L122" s="248" t="s">
        <v>4037</v>
      </c>
      <c r="M122" s="256" t="s">
        <v>4029</v>
      </c>
      <c r="N122" s="256"/>
      <c r="O122" s="250"/>
      <c r="P122" s="240"/>
      <c r="Q122" s="237">
        <v>0</v>
      </c>
      <c r="R122" s="237">
        <v>0</v>
      </c>
      <c r="S122" s="238">
        <v>0</v>
      </c>
      <c r="T122" s="233">
        <v>5</v>
      </c>
      <c r="U122" s="240">
        <v>120</v>
      </c>
      <c r="V122" s="233">
        <v>1</v>
      </c>
      <c r="W122" s="240">
        <v>55</v>
      </c>
      <c r="X122" s="233"/>
      <c r="Y122" s="245">
        <f t="shared" si="4"/>
        <v>655</v>
      </c>
      <c r="Z122" s="242">
        <f t="shared" si="3"/>
        <v>655</v>
      </c>
      <c r="AA122" s="252"/>
      <c r="AB122" s="228"/>
      <c r="AC122" s="228"/>
      <c r="AD122" s="228"/>
      <c r="AE122" s="228"/>
    </row>
    <row r="123" spans="1:31" ht="15.75" customHeight="1" x14ac:dyDescent="0.25">
      <c r="A123" s="229" t="s">
        <v>40</v>
      </c>
      <c r="B123" s="229" t="s">
        <v>40</v>
      </c>
      <c r="C123" s="244" t="s">
        <v>4038</v>
      </c>
      <c r="D123" s="257">
        <v>18151019</v>
      </c>
      <c r="E123" s="246" t="s">
        <v>4039</v>
      </c>
      <c r="F123" s="246" t="s">
        <v>4040</v>
      </c>
      <c r="G123" s="247"/>
      <c r="H123" s="233" t="s">
        <v>58</v>
      </c>
      <c r="I123" s="234" t="s">
        <v>41</v>
      </c>
      <c r="J123" s="248" t="s">
        <v>42</v>
      </c>
      <c r="K123" s="235" t="s">
        <v>41</v>
      </c>
      <c r="L123" s="248" t="s">
        <v>126</v>
      </c>
      <c r="M123" s="256" t="s">
        <v>4029</v>
      </c>
      <c r="N123" s="256"/>
      <c r="O123" s="250"/>
      <c r="P123" s="240"/>
      <c r="Q123" s="237">
        <v>0</v>
      </c>
      <c r="R123" s="237">
        <v>0</v>
      </c>
      <c r="S123" s="238">
        <v>0</v>
      </c>
      <c r="T123" s="233">
        <v>5</v>
      </c>
      <c r="U123" s="240">
        <v>120</v>
      </c>
      <c r="V123" s="233">
        <v>1</v>
      </c>
      <c r="W123" s="240">
        <v>55</v>
      </c>
      <c r="X123" s="233"/>
      <c r="Y123" s="245">
        <f t="shared" si="4"/>
        <v>655</v>
      </c>
      <c r="Z123" s="242">
        <f t="shared" si="3"/>
        <v>655</v>
      </c>
      <c r="AA123" s="252"/>
      <c r="AB123" s="228"/>
      <c r="AC123" s="228"/>
      <c r="AD123" s="228"/>
      <c r="AE123" s="228"/>
    </row>
    <row r="124" spans="1:31" ht="15.75" customHeight="1" x14ac:dyDescent="0.25">
      <c r="A124" s="229" t="s">
        <v>40</v>
      </c>
      <c r="B124" s="229" t="s">
        <v>40</v>
      </c>
      <c r="C124" s="230" t="s">
        <v>4041</v>
      </c>
      <c r="D124" s="231">
        <v>3597660</v>
      </c>
      <c r="E124" s="246" t="s">
        <v>4042</v>
      </c>
      <c r="F124" s="246" t="s">
        <v>4032</v>
      </c>
      <c r="G124" s="247"/>
      <c r="H124" s="233" t="s">
        <v>58</v>
      </c>
      <c r="I124" s="234" t="s">
        <v>41</v>
      </c>
      <c r="J124" s="246" t="s">
        <v>42</v>
      </c>
      <c r="K124" s="235" t="s">
        <v>41</v>
      </c>
      <c r="L124" s="231" t="s">
        <v>4043</v>
      </c>
      <c r="M124" s="256" t="s">
        <v>4033</v>
      </c>
      <c r="N124" s="256"/>
      <c r="O124" s="250"/>
      <c r="P124" s="240"/>
      <c r="Q124" s="237">
        <v>0</v>
      </c>
      <c r="R124" s="237">
        <v>0</v>
      </c>
      <c r="S124" s="238">
        <v>0</v>
      </c>
      <c r="T124" s="233">
        <v>3</v>
      </c>
      <c r="U124" s="240">
        <v>120</v>
      </c>
      <c r="V124" s="233">
        <v>1</v>
      </c>
      <c r="W124" s="240">
        <v>55</v>
      </c>
      <c r="X124" s="233"/>
      <c r="Y124" s="245">
        <f t="shared" si="4"/>
        <v>415</v>
      </c>
      <c r="Z124" s="242">
        <f t="shared" si="3"/>
        <v>415</v>
      </c>
      <c r="AA124" s="252"/>
      <c r="AB124" s="228"/>
      <c r="AC124" s="228"/>
      <c r="AD124" s="228"/>
      <c r="AE124" s="228"/>
    </row>
    <row r="125" spans="1:31" ht="15.75" customHeight="1" x14ac:dyDescent="0.25">
      <c r="A125" s="229" t="s">
        <v>40</v>
      </c>
      <c r="B125" s="229" t="s">
        <v>40</v>
      </c>
      <c r="C125" s="230" t="s">
        <v>4044</v>
      </c>
      <c r="D125" s="233">
        <v>18150993</v>
      </c>
      <c r="E125" s="246" t="s">
        <v>4042</v>
      </c>
      <c r="F125" s="279" t="s">
        <v>4032</v>
      </c>
      <c r="G125" s="247"/>
      <c r="H125" s="233" t="s">
        <v>58</v>
      </c>
      <c r="I125" s="234" t="s">
        <v>41</v>
      </c>
      <c r="J125" s="248" t="s">
        <v>42</v>
      </c>
      <c r="K125" s="235" t="s">
        <v>41</v>
      </c>
      <c r="L125" s="246" t="s">
        <v>4043</v>
      </c>
      <c r="M125" s="256" t="s">
        <v>4033</v>
      </c>
      <c r="N125" s="256"/>
      <c r="O125" s="250"/>
      <c r="P125" s="240"/>
      <c r="Q125" s="237">
        <v>0</v>
      </c>
      <c r="R125" s="237">
        <v>0</v>
      </c>
      <c r="S125" s="238">
        <v>0</v>
      </c>
      <c r="T125" s="233">
        <v>3</v>
      </c>
      <c r="U125" s="240">
        <v>120</v>
      </c>
      <c r="V125" s="233">
        <v>1</v>
      </c>
      <c r="W125" s="240">
        <v>55</v>
      </c>
      <c r="X125" s="233"/>
      <c r="Y125" s="245">
        <f t="shared" si="4"/>
        <v>415</v>
      </c>
      <c r="Z125" s="242">
        <f t="shared" si="3"/>
        <v>415</v>
      </c>
      <c r="AA125" s="252"/>
      <c r="AB125" s="228"/>
      <c r="AC125" s="228"/>
      <c r="AD125" s="228"/>
      <c r="AE125" s="228"/>
    </row>
    <row r="126" spans="1:31" ht="15.75" customHeight="1" x14ac:dyDescent="0.25">
      <c r="A126" s="229" t="s">
        <v>40</v>
      </c>
      <c r="B126" s="229" t="s">
        <v>40</v>
      </c>
      <c r="C126" s="244" t="s">
        <v>3106</v>
      </c>
      <c r="D126" s="257" t="s">
        <v>2932</v>
      </c>
      <c r="E126" s="248" t="s">
        <v>647</v>
      </c>
      <c r="F126" s="248" t="s">
        <v>4045</v>
      </c>
      <c r="G126" s="247"/>
      <c r="H126" s="233" t="s">
        <v>58</v>
      </c>
      <c r="I126" s="234" t="s">
        <v>41</v>
      </c>
      <c r="J126" s="246" t="s">
        <v>107</v>
      </c>
      <c r="K126" s="235" t="s">
        <v>41</v>
      </c>
      <c r="L126" s="262" t="s">
        <v>4028</v>
      </c>
      <c r="M126" s="256" t="s">
        <v>4029</v>
      </c>
      <c r="N126" s="256"/>
      <c r="O126" s="250"/>
      <c r="P126" s="240"/>
      <c r="Q126" s="237">
        <v>0</v>
      </c>
      <c r="R126" s="237">
        <v>0</v>
      </c>
      <c r="S126" s="238">
        <v>0</v>
      </c>
      <c r="T126" s="233">
        <v>5</v>
      </c>
      <c r="U126" s="240">
        <v>120</v>
      </c>
      <c r="V126" s="233">
        <v>1</v>
      </c>
      <c r="W126" s="240">
        <v>55</v>
      </c>
      <c r="X126" s="233"/>
      <c r="Y126" s="245">
        <f t="shared" si="4"/>
        <v>655</v>
      </c>
      <c r="Z126" s="242">
        <f t="shared" si="3"/>
        <v>655</v>
      </c>
      <c r="AA126" s="252"/>
      <c r="AB126" s="228"/>
      <c r="AC126" s="228"/>
      <c r="AD126" s="228"/>
      <c r="AE126" s="228"/>
    </row>
    <row r="127" spans="1:31" ht="15.75" customHeight="1" x14ac:dyDescent="0.25">
      <c r="A127" s="229" t="s">
        <v>40</v>
      </c>
      <c r="B127" s="229" t="s">
        <v>40</v>
      </c>
      <c r="C127" s="244" t="s">
        <v>1670</v>
      </c>
      <c r="D127" s="257">
        <v>4340892</v>
      </c>
      <c r="E127" s="248" t="s">
        <v>106</v>
      </c>
      <c r="F127" s="248" t="s">
        <v>4046</v>
      </c>
      <c r="G127" s="247"/>
      <c r="H127" s="233" t="s">
        <v>58</v>
      </c>
      <c r="I127" s="234" t="s">
        <v>41</v>
      </c>
      <c r="J127" s="248" t="s">
        <v>4027</v>
      </c>
      <c r="K127" s="235" t="s">
        <v>41</v>
      </c>
      <c r="L127" s="248" t="s">
        <v>4047</v>
      </c>
      <c r="M127" s="256" t="s">
        <v>4048</v>
      </c>
      <c r="N127" s="256"/>
      <c r="O127" s="250"/>
      <c r="P127" s="240"/>
      <c r="Q127" s="237">
        <v>0</v>
      </c>
      <c r="R127" s="237">
        <v>0</v>
      </c>
      <c r="S127" s="238">
        <v>0</v>
      </c>
      <c r="T127" s="233">
        <v>5</v>
      </c>
      <c r="U127" s="240">
        <v>120</v>
      </c>
      <c r="V127" s="233">
        <v>1</v>
      </c>
      <c r="W127" s="240">
        <v>55</v>
      </c>
      <c r="X127" s="233"/>
      <c r="Y127" s="245">
        <f t="shared" si="4"/>
        <v>655</v>
      </c>
      <c r="Z127" s="242">
        <f t="shared" si="3"/>
        <v>655</v>
      </c>
      <c r="AA127" s="252"/>
      <c r="AB127" s="228"/>
      <c r="AC127" s="228"/>
      <c r="AD127" s="228"/>
      <c r="AE127" s="228"/>
    </row>
    <row r="128" spans="1:31" ht="15.75" customHeight="1" x14ac:dyDescent="0.25">
      <c r="A128" s="229" t="s">
        <v>40</v>
      </c>
      <c r="B128" s="229" t="s">
        <v>40</v>
      </c>
      <c r="C128" s="244" t="s">
        <v>217</v>
      </c>
      <c r="D128" s="257" t="s">
        <v>140</v>
      </c>
      <c r="E128" s="248" t="s">
        <v>61</v>
      </c>
      <c r="F128" s="248" t="s">
        <v>4049</v>
      </c>
      <c r="G128" s="247"/>
      <c r="H128" s="233" t="s">
        <v>58</v>
      </c>
      <c r="I128" s="234" t="s">
        <v>41</v>
      </c>
      <c r="J128" s="248" t="s">
        <v>126</v>
      </c>
      <c r="K128" s="235" t="s">
        <v>41</v>
      </c>
      <c r="L128" s="262" t="s">
        <v>4050</v>
      </c>
      <c r="M128" s="256" t="s">
        <v>4051</v>
      </c>
      <c r="N128" s="256"/>
      <c r="O128" s="250"/>
      <c r="P128" s="240"/>
      <c r="Q128" s="237">
        <v>0</v>
      </c>
      <c r="R128" s="237">
        <v>0</v>
      </c>
      <c r="S128" s="238">
        <v>0</v>
      </c>
      <c r="T128" s="233"/>
      <c r="U128" s="240">
        <v>120</v>
      </c>
      <c r="V128" s="233">
        <v>7</v>
      </c>
      <c r="W128" s="240">
        <v>55</v>
      </c>
      <c r="X128" s="233"/>
      <c r="Y128" s="245">
        <f t="shared" si="4"/>
        <v>385</v>
      </c>
      <c r="Z128" s="242">
        <f t="shared" si="3"/>
        <v>385</v>
      </c>
      <c r="AA128" s="252"/>
      <c r="AB128" s="228"/>
      <c r="AC128" s="228"/>
      <c r="AD128" s="228"/>
      <c r="AE128" s="228"/>
    </row>
    <row r="129" spans="1:31" ht="15.75" customHeight="1" x14ac:dyDescent="0.25">
      <c r="A129" s="229" t="s">
        <v>40</v>
      </c>
      <c r="B129" s="229" t="s">
        <v>40</v>
      </c>
      <c r="C129" s="261" t="s">
        <v>3608</v>
      </c>
      <c r="D129" s="233">
        <v>4253051</v>
      </c>
      <c r="E129" s="260" t="s">
        <v>61</v>
      </c>
      <c r="F129" s="279" t="s">
        <v>3610</v>
      </c>
      <c r="G129" s="247"/>
      <c r="H129" s="233" t="s">
        <v>58</v>
      </c>
      <c r="I129" s="234" t="s">
        <v>41</v>
      </c>
      <c r="J129" s="248" t="s">
        <v>4052</v>
      </c>
      <c r="K129" s="235" t="s">
        <v>41</v>
      </c>
      <c r="L129" s="246" t="s">
        <v>4053</v>
      </c>
      <c r="M129" s="256" t="s">
        <v>4054</v>
      </c>
      <c r="N129" s="256"/>
      <c r="O129" s="250"/>
      <c r="P129" s="240"/>
      <c r="Q129" s="237">
        <v>0</v>
      </c>
      <c r="R129" s="237">
        <v>0</v>
      </c>
      <c r="S129" s="238">
        <v>0</v>
      </c>
      <c r="T129" s="233"/>
      <c r="U129" s="240">
        <v>120</v>
      </c>
      <c r="V129" s="233">
        <v>8</v>
      </c>
      <c r="W129" s="240">
        <v>55</v>
      </c>
      <c r="X129" s="233"/>
      <c r="Y129" s="245">
        <f t="shared" si="4"/>
        <v>440</v>
      </c>
      <c r="Z129" s="242">
        <f t="shared" si="3"/>
        <v>440</v>
      </c>
      <c r="AA129" s="252"/>
      <c r="AB129" s="228"/>
      <c r="AC129" s="228"/>
      <c r="AD129" s="228"/>
      <c r="AE129" s="228"/>
    </row>
    <row r="130" spans="1:31" ht="15.75" customHeight="1" x14ac:dyDescent="0.25">
      <c r="A130" s="229" t="s">
        <v>40</v>
      </c>
      <c r="B130" s="229" t="s">
        <v>40</v>
      </c>
      <c r="C130" s="261" t="s">
        <v>1637</v>
      </c>
      <c r="D130" s="233" t="s">
        <v>219</v>
      </c>
      <c r="E130" s="231" t="s">
        <v>4055</v>
      </c>
      <c r="F130" s="279" t="s">
        <v>4056</v>
      </c>
      <c r="G130" s="247"/>
      <c r="H130" s="233" t="s">
        <v>58</v>
      </c>
      <c r="I130" s="234" t="s">
        <v>41</v>
      </c>
      <c r="J130" s="231" t="s">
        <v>126</v>
      </c>
      <c r="K130" s="235" t="s">
        <v>41</v>
      </c>
      <c r="L130" s="185" t="s">
        <v>4057</v>
      </c>
      <c r="M130" s="256" t="s">
        <v>4058</v>
      </c>
      <c r="N130" s="256"/>
      <c r="O130" s="250"/>
      <c r="P130" s="240"/>
      <c r="Q130" s="237">
        <v>0</v>
      </c>
      <c r="R130" s="237">
        <v>0</v>
      </c>
      <c r="S130" s="238">
        <v>0</v>
      </c>
      <c r="T130" s="233"/>
      <c r="U130" s="240">
        <v>120</v>
      </c>
      <c r="V130" s="233">
        <v>9</v>
      </c>
      <c r="W130" s="240">
        <v>55</v>
      </c>
      <c r="X130" s="233"/>
      <c r="Y130" s="245">
        <f t="shared" si="4"/>
        <v>495</v>
      </c>
      <c r="Z130" s="242">
        <f t="shared" si="3"/>
        <v>495</v>
      </c>
      <c r="AA130" s="252"/>
      <c r="AB130" s="228"/>
      <c r="AC130" s="228"/>
      <c r="AD130" s="228"/>
      <c r="AE130" s="228"/>
    </row>
    <row r="131" spans="1:31" ht="15.75" customHeight="1" x14ac:dyDescent="0.25">
      <c r="A131" s="229" t="s">
        <v>40</v>
      </c>
      <c r="B131" s="229" t="s">
        <v>40</v>
      </c>
      <c r="C131" s="261" t="s">
        <v>132</v>
      </c>
      <c r="D131" s="233" t="s">
        <v>133</v>
      </c>
      <c r="E131" s="260" t="s">
        <v>61</v>
      </c>
      <c r="F131" s="279" t="s">
        <v>4059</v>
      </c>
      <c r="G131" s="247"/>
      <c r="H131" s="233" t="s">
        <v>58</v>
      </c>
      <c r="I131" s="234" t="s">
        <v>41</v>
      </c>
      <c r="J131" s="248" t="s">
        <v>1651</v>
      </c>
      <c r="K131" s="235" t="s">
        <v>41</v>
      </c>
      <c r="L131" s="231" t="s">
        <v>4060</v>
      </c>
      <c r="M131" s="256" t="s">
        <v>4061</v>
      </c>
      <c r="N131" s="256"/>
      <c r="O131" s="250"/>
      <c r="P131" s="240"/>
      <c r="Q131" s="237">
        <v>0</v>
      </c>
      <c r="R131" s="237">
        <v>0</v>
      </c>
      <c r="S131" s="238">
        <v>0</v>
      </c>
      <c r="T131" s="233"/>
      <c r="U131" s="240">
        <v>120</v>
      </c>
      <c r="V131" s="233">
        <v>10</v>
      </c>
      <c r="W131" s="240">
        <v>55</v>
      </c>
      <c r="X131" s="233"/>
      <c r="Y131" s="245">
        <f t="shared" si="4"/>
        <v>550</v>
      </c>
      <c r="Z131" s="242">
        <f t="shared" si="3"/>
        <v>550</v>
      </c>
      <c r="AA131" s="252"/>
      <c r="AB131" s="228"/>
      <c r="AC131" s="228"/>
      <c r="AD131" s="228"/>
      <c r="AE131" s="228"/>
    </row>
    <row r="132" spans="1:31" ht="15.75" customHeight="1" x14ac:dyDescent="0.25">
      <c r="A132" s="229" t="s">
        <v>40</v>
      </c>
      <c r="B132" s="229" t="s">
        <v>40</v>
      </c>
      <c r="C132" s="261" t="s">
        <v>4062</v>
      </c>
      <c r="D132" s="233" t="s">
        <v>2647</v>
      </c>
      <c r="E132" s="260" t="s">
        <v>106</v>
      </c>
      <c r="F132" s="260" t="s">
        <v>4063</v>
      </c>
      <c r="G132" s="247"/>
      <c r="H132" s="233" t="s">
        <v>58</v>
      </c>
      <c r="I132" s="234" t="s">
        <v>41</v>
      </c>
      <c r="J132" s="246" t="s">
        <v>126</v>
      </c>
      <c r="K132" s="235" t="s">
        <v>41</v>
      </c>
      <c r="L132" s="185" t="s">
        <v>4064</v>
      </c>
      <c r="M132" s="256" t="s">
        <v>4065</v>
      </c>
      <c r="N132" s="256"/>
      <c r="O132" s="250"/>
      <c r="P132" s="240"/>
      <c r="Q132" s="237">
        <v>0</v>
      </c>
      <c r="R132" s="237">
        <v>0</v>
      </c>
      <c r="S132" s="238">
        <v>0</v>
      </c>
      <c r="T132" s="233"/>
      <c r="U132" s="240">
        <v>120</v>
      </c>
      <c r="V132" s="233">
        <v>10</v>
      </c>
      <c r="W132" s="240">
        <v>55</v>
      </c>
      <c r="X132" s="233"/>
      <c r="Y132" s="245">
        <f t="shared" si="4"/>
        <v>550</v>
      </c>
      <c r="Z132" s="242">
        <f t="shared" si="3"/>
        <v>550</v>
      </c>
      <c r="AA132" s="252"/>
      <c r="AB132" s="228"/>
      <c r="AC132" s="228"/>
      <c r="AD132" s="228"/>
      <c r="AE132" s="228"/>
    </row>
    <row r="133" spans="1:31" ht="15.75" customHeight="1" x14ac:dyDescent="0.25">
      <c r="A133" s="229" t="s">
        <v>40</v>
      </c>
      <c r="B133" s="229" t="s">
        <v>40</v>
      </c>
      <c r="C133" s="261" t="s">
        <v>4066</v>
      </c>
      <c r="D133" s="233">
        <v>1332759</v>
      </c>
      <c r="E133" s="231" t="s">
        <v>103</v>
      </c>
      <c r="F133" s="246" t="s">
        <v>4067</v>
      </c>
      <c r="G133" s="247"/>
      <c r="H133" s="233" t="s">
        <v>58</v>
      </c>
      <c r="I133" s="234" t="s">
        <v>41</v>
      </c>
      <c r="J133" s="246" t="s">
        <v>126</v>
      </c>
      <c r="K133" s="235" t="s">
        <v>41</v>
      </c>
      <c r="L133" s="185" t="s">
        <v>4068</v>
      </c>
      <c r="M133" s="256" t="s">
        <v>4069</v>
      </c>
      <c r="N133" s="256"/>
      <c r="O133" s="250"/>
      <c r="P133" s="240"/>
      <c r="Q133" s="237">
        <v>0</v>
      </c>
      <c r="R133" s="237">
        <v>0</v>
      </c>
      <c r="S133" s="238">
        <v>0</v>
      </c>
      <c r="T133" s="233"/>
      <c r="U133" s="240">
        <v>120</v>
      </c>
      <c r="V133" s="233">
        <v>5</v>
      </c>
      <c r="W133" s="240">
        <v>55</v>
      </c>
      <c r="X133" s="233"/>
      <c r="Y133" s="245">
        <f t="shared" si="4"/>
        <v>275</v>
      </c>
      <c r="Z133" s="242">
        <f t="shared" si="3"/>
        <v>275</v>
      </c>
      <c r="AA133" s="252"/>
      <c r="AB133" s="228"/>
      <c r="AC133" s="228"/>
      <c r="AD133" s="228"/>
      <c r="AE133" s="228"/>
    </row>
    <row r="134" spans="1:31" ht="15.75" customHeight="1" x14ac:dyDescent="0.25">
      <c r="A134" s="229" t="s">
        <v>40</v>
      </c>
      <c r="B134" s="229" t="s">
        <v>40</v>
      </c>
      <c r="C134" s="261" t="s">
        <v>4070</v>
      </c>
      <c r="D134" s="233" t="s">
        <v>4071</v>
      </c>
      <c r="E134" s="260" t="s">
        <v>103</v>
      </c>
      <c r="F134" s="279" t="s">
        <v>4072</v>
      </c>
      <c r="G134" s="247"/>
      <c r="H134" s="233" t="s">
        <v>58</v>
      </c>
      <c r="I134" s="234" t="s">
        <v>41</v>
      </c>
      <c r="J134" s="246" t="s">
        <v>136</v>
      </c>
      <c r="K134" s="235" t="s">
        <v>41</v>
      </c>
      <c r="L134" s="231" t="s">
        <v>4073</v>
      </c>
      <c r="M134" s="256" t="s">
        <v>4074</v>
      </c>
      <c r="N134" s="256"/>
      <c r="O134" s="250"/>
      <c r="P134" s="240"/>
      <c r="Q134" s="237">
        <v>0</v>
      </c>
      <c r="R134" s="237">
        <v>0</v>
      </c>
      <c r="S134" s="238">
        <v>0</v>
      </c>
      <c r="T134" s="233"/>
      <c r="U134" s="240">
        <v>120</v>
      </c>
      <c r="V134" s="233">
        <v>10</v>
      </c>
      <c r="W134" s="240">
        <v>55</v>
      </c>
      <c r="X134" s="233"/>
      <c r="Y134" s="245">
        <f t="shared" si="4"/>
        <v>550</v>
      </c>
      <c r="Z134" s="242">
        <f t="shared" si="3"/>
        <v>550</v>
      </c>
      <c r="AA134" s="252"/>
      <c r="AB134" s="228"/>
      <c r="AC134" s="228"/>
      <c r="AD134" s="228"/>
      <c r="AE134" s="228"/>
    </row>
    <row r="135" spans="1:31" ht="15.75" customHeight="1" x14ac:dyDescent="0.25">
      <c r="A135" s="229" t="s">
        <v>40</v>
      </c>
      <c r="B135" s="229" t="s">
        <v>40</v>
      </c>
      <c r="C135" s="230" t="s">
        <v>878</v>
      </c>
      <c r="D135" s="233" t="s">
        <v>285</v>
      </c>
      <c r="E135" s="260" t="s">
        <v>154</v>
      </c>
      <c r="F135" s="279" t="s">
        <v>4075</v>
      </c>
      <c r="G135" s="247"/>
      <c r="H135" s="233" t="s">
        <v>58</v>
      </c>
      <c r="I135" s="234" t="s">
        <v>41</v>
      </c>
      <c r="J135" s="246" t="s">
        <v>131</v>
      </c>
      <c r="K135" s="235" t="s">
        <v>41</v>
      </c>
      <c r="L135" s="231" t="s">
        <v>4076</v>
      </c>
      <c r="M135" s="256" t="s">
        <v>4077</v>
      </c>
      <c r="N135" s="256"/>
      <c r="O135" s="250"/>
      <c r="P135" s="240"/>
      <c r="Q135" s="237">
        <v>0</v>
      </c>
      <c r="R135" s="237">
        <v>0</v>
      </c>
      <c r="S135" s="238">
        <v>0</v>
      </c>
      <c r="T135" s="233"/>
      <c r="U135" s="240">
        <v>120</v>
      </c>
      <c r="V135" s="233">
        <v>5</v>
      </c>
      <c r="W135" s="240">
        <v>55</v>
      </c>
      <c r="X135" s="233"/>
      <c r="Y135" s="245">
        <f t="shared" si="4"/>
        <v>275</v>
      </c>
      <c r="Z135" s="242">
        <f t="shared" si="3"/>
        <v>275</v>
      </c>
      <c r="AA135" s="252"/>
      <c r="AB135" s="228"/>
      <c r="AC135" s="228"/>
      <c r="AD135" s="228"/>
      <c r="AE135" s="228"/>
    </row>
    <row r="136" spans="1:31" ht="15.75" customHeight="1" x14ac:dyDescent="0.25">
      <c r="A136" s="229" t="s">
        <v>40</v>
      </c>
      <c r="B136" s="229" t="s">
        <v>40</v>
      </c>
      <c r="C136" s="244" t="s">
        <v>134</v>
      </c>
      <c r="D136" s="257" t="s">
        <v>135</v>
      </c>
      <c r="E136" s="260" t="s">
        <v>102</v>
      </c>
      <c r="F136" s="246" t="s">
        <v>4078</v>
      </c>
      <c r="G136" s="247"/>
      <c r="H136" s="233" t="s">
        <v>58</v>
      </c>
      <c r="I136" s="234" t="s">
        <v>41</v>
      </c>
      <c r="J136" s="246" t="s">
        <v>136</v>
      </c>
      <c r="K136" s="235" t="s">
        <v>41</v>
      </c>
      <c r="L136" s="231" t="s">
        <v>4079</v>
      </c>
      <c r="M136" s="256" t="s">
        <v>4080</v>
      </c>
      <c r="N136" s="256"/>
      <c r="O136" s="250"/>
      <c r="P136" s="240"/>
      <c r="Q136" s="237">
        <v>0</v>
      </c>
      <c r="R136" s="237">
        <v>0</v>
      </c>
      <c r="S136" s="238">
        <v>0</v>
      </c>
      <c r="T136" s="233"/>
      <c r="U136" s="240">
        <v>120</v>
      </c>
      <c r="V136" s="233">
        <v>6</v>
      </c>
      <c r="W136" s="240">
        <v>57</v>
      </c>
      <c r="X136" s="233"/>
      <c r="Y136" s="245">
        <f t="shared" si="4"/>
        <v>342</v>
      </c>
      <c r="Z136" s="264">
        <f t="shared" ref="Z136:Z195" si="5">S136+Y136</f>
        <v>342</v>
      </c>
      <c r="AA136" s="252"/>
      <c r="AB136" s="228"/>
      <c r="AC136" s="228"/>
      <c r="AD136" s="228"/>
      <c r="AE136" s="228"/>
    </row>
    <row r="137" spans="1:31" ht="15.75" customHeight="1" x14ac:dyDescent="0.25">
      <c r="A137" s="229" t="s">
        <v>40</v>
      </c>
      <c r="B137" s="229" t="s">
        <v>40</v>
      </c>
      <c r="C137" s="123" t="s">
        <v>3630</v>
      </c>
      <c r="D137" s="233">
        <v>18145302</v>
      </c>
      <c r="E137" s="260" t="s">
        <v>61</v>
      </c>
      <c r="F137" s="279" t="s">
        <v>4081</v>
      </c>
      <c r="G137" s="247"/>
      <c r="H137" s="233" t="s">
        <v>58</v>
      </c>
      <c r="I137" s="234" t="s">
        <v>41</v>
      </c>
      <c r="J137" s="247" t="s">
        <v>128</v>
      </c>
      <c r="K137" s="235" t="s">
        <v>41</v>
      </c>
      <c r="L137" s="262" t="s">
        <v>4082</v>
      </c>
      <c r="M137" s="256" t="s">
        <v>4083</v>
      </c>
      <c r="N137" s="256"/>
      <c r="O137" s="250"/>
      <c r="P137" s="240"/>
      <c r="Q137" s="237">
        <v>0</v>
      </c>
      <c r="R137" s="237">
        <v>0</v>
      </c>
      <c r="S137" s="238">
        <v>0</v>
      </c>
      <c r="T137" s="233"/>
      <c r="U137" s="240">
        <v>120</v>
      </c>
      <c r="V137" s="233">
        <v>7</v>
      </c>
      <c r="W137" s="240">
        <v>55</v>
      </c>
      <c r="X137" s="233"/>
      <c r="Y137" s="245">
        <f t="shared" si="4"/>
        <v>385</v>
      </c>
      <c r="Z137" s="264">
        <f t="shared" si="5"/>
        <v>385</v>
      </c>
      <c r="AA137" s="252"/>
      <c r="AB137" s="228"/>
      <c r="AC137" s="228"/>
      <c r="AD137" s="228"/>
      <c r="AE137" s="228"/>
    </row>
    <row r="138" spans="1:31" ht="15.75" customHeight="1" x14ac:dyDescent="0.25">
      <c r="A138" s="229" t="s">
        <v>40</v>
      </c>
      <c r="B138" s="229" t="s">
        <v>40</v>
      </c>
      <c r="C138" s="261" t="s">
        <v>3612</v>
      </c>
      <c r="D138" s="255">
        <v>18145329</v>
      </c>
      <c r="E138" s="260" t="s">
        <v>61</v>
      </c>
      <c r="F138" s="279" t="s">
        <v>4084</v>
      </c>
      <c r="G138" s="247"/>
      <c r="H138" s="233" t="s">
        <v>58</v>
      </c>
      <c r="I138" s="234" t="s">
        <v>41</v>
      </c>
      <c r="J138" s="247" t="s">
        <v>136</v>
      </c>
      <c r="K138" s="235" t="s">
        <v>41</v>
      </c>
      <c r="L138" s="262" t="s">
        <v>4085</v>
      </c>
      <c r="M138" s="256" t="s">
        <v>4086</v>
      </c>
      <c r="N138" s="256"/>
      <c r="O138" s="250"/>
      <c r="P138" s="240"/>
      <c r="Q138" s="237">
        <v>0</v>
      </c>
      <c r="R138" s="237">
        <v>0</v>
      </c>
      <c r="S138" s="238">
        <v>0</v>
      </c>
      <c r="T138" s="233"/>
      <c r="U138" s="240">
        <v>120</v>
      </c>
      <c r="V138" s="233">
        <v>8</v>
      </c>
      <c r="W138" s="240">
        <v>55</v>
      </c>
      <c r="X138" s="233"/>
      <c r="Y138" s="245">
        <f t="shared" si="4"/>
        <v>440</v>
      </c>
      <c r="Z138" s="264">
        <f t="shared" si="5"/>
        <v>440</v>
      </c>
      <c r="AA138" s="252"/>
      <c r="AB138" s="228"/>
      <c r="AC138" s="228"/>
      <c r="AD138" s="228"/>
      <c r="AE138" s="228"/>
    </row>
    <row r="139" spans="1:31" ht="15.75" customHeight="1" x14ac:dyDescent="0.25">
      <c r="A139" s="229" t="s">
        <v>40</v>
      </c>
      <c r="B139" s="229" t="s">
        <v>40</v>
      </c>
      <c r="C139" s="261" t="s">
        <v>129</v>
      </c>
      <c r="D139" s="233" t="s">
        <v>130</v>
      </c>
      <c r="E139" s="260" t="s">
        <v>61</v>
      </c>
      <c r="F139" s="260" t="s">
        <v>4087</v>
      </c>
      <c r="G139" s="247"/>
      <c r="H139" s="233" t="s">
        <v>58</v>
      </c>
      <c r="I139" s="234" t="s">
        <v>41</v>
      </c>
      <c r="J139" s="247" t="s">
        <v>131</v>
      </c>
      <c r="K139" s="235" t="s">
        <v>41</v>
      </c>
      <c r="L139" s="262" t="s">
        <v>4088</v>
      </c>
      <c r="M139" s="256" t="s">
        <v>4089</v>
      </c>
      <c r="N139" s="256"/>
      <c r="O139" s="250"/>
      <c r="P139" s="240"/>
      <c r="Q139" s="237">
        <v>0</v>
      </c>
      <c r="R139" s="237">
        <v>0</v>
      </c>
      <c r="S139" s="238">
        <v>0</v>
      </c>
      <c r="T139" s="233"/>
      <c r="U139" s="240">
        <v>120</v>
      </c>
      <c r="V139" s="233">
        <v>8</v>
      </c>
      <c r="W139" s="240">
        <v>55</v>
      </c>
      <c r="X139" s="233"/>
      <c r="Y139" s="245">
        <f t="shared" si="4"/>
        <v>440</v>
      </c>
      <c r="Z139" s="264">
        <f t="shared" si="5"/>
        <v>440</v>
      </c>
      <c r="AA139" s="252"/>
      <c r="AB139" s="228"/>
      <c r="AC139" s="228"/>
      <c r="AD139" s="228"/>
      <c r="AE139" s="228"/>
    </row>
    <row r="140" spans="1:31" ht="15.75" customHeight="1" x14ac:dyDescent="0.25">
      <c r="A140" s="229" t="s">
        <v>40</v>
      </c>
      <c r="B140" s="229" t="s">
        <v>40</v>
      </c>
      <c r="C140" s="261" t="s">
        <v>137</v>
      </c>
      <c r="D140" s="233" t="s">
        <v>138</v>
      </c>
      <c r="E140" s="260" t="s">
        <v>103</v>
      </c>
      <c r="F140" s="279" t="s">
        <v>4090</v>
      </c>
      <c r="G140" s="247"/>
      <c r="H140" s="233" t="s">
        <v>58</v>
      </c>
      <c r="I140" s="234" t="s">
        <v>41</v>
      </c>
      <c r="J140" s="247" t="s">
        <v>139</v>
      </c>
      <c r="K140" s="235" t="s">
        <v>41</v>
      </c>
      <c r="L140" s="262" t="s">
        <v>4091</v>
      </c>
      <c r="M140" s="256" t="s">
        <v>4092</v>
      </c>
      <c r="N140" s="256"/>
      <c r="O140" s="250"/>
      <c r="P140" s="240"/>
      <c r="Q140" s="237">
        <v>0</v>
      </c>
      <c r="R140" s="237">
        <v>0</v>
      </c>
      <c r="S140" s="238">
        <v>0</v>
      </c>
      <c r="T140" s="233"/>
      <c r="U140" s="240">
        <v>120</v>
      </c>
      <c r="V140" s="233">
        <v>3</v>
      </c>
      <c r="W140" s="240">
        <v>55</v>
      </c>
      <c r="X140" s="233"/>
      <c r="Y140" s="245">
        <f t="shared" si="4"/>
        <v>165</v>
      </c>
      <c r="Z140" s="264">
        <f t="shared" si="5"/>
        <v>165</v>
      </c>
      <c r="AA140" s="252"/>
      <c r="AB140" s="228"/>
      <c r="AC140" s="228"/>
      <c r="AD140" s="228"/>
      <c r="AE140" s="228"/>
    </row>
    <row r="141" spans="1:31" ht="15.75" customHeight="1" x14ac:dyDescent="0.25">
      <c r="A141" s="229" t="s">
        <v>40</v>
      </c>
      <c r="B141" s="229" t="s">
        <v>40</v>
      </c>
      <c r="C141" s="261" t="s">
        <v>860</v>
      </c>
      <c r="D141" s="255" t="s">
        <v>4093</v>
      </c>
      <c r="E141" s="260" t="s">
        <v>106</v>
      </c>
      <c r="F141" s="260" t="s">
        <v>4094</v>
      </c>
      <c r="G141" s="247"/>
      <c r="H141" s="233" t="s">
        <v>58</v>
      </c>
      <c r="I141" s="234" t="s">
        <v>41</v>
      </c>
      <c r="J141" s="247" t="s">
        <v>139</v>
      </c>
      <c r="K141" s="235" t="s">
        <v>41</v>
      </c>
      <c r="L141" s="262" t="s">
        <v>4095</v>
      </c>
      <c r="M141" s="256" t="s">
        <v>4096</v>
      </c>
      <c r="N141" s="256"/>
      <c r="O141" s="250"/>
      <c r="P141" s="240"/>
      <c r="Q141" s="237">
        <v>0</v>
      </c>
      <c r="R141" s="237">
        <v>0</v>
      </c>
      <c r="S141" s="238">
        <v>0</v>
      </c>
      <c r="T141" s="233"/>
      <c r="U141" s="240">
        <v>120</v>
      </c>
      <c r="V141" s="233">
        <v>17</v>
      </c>
      <c r="W141" s="240">
        <v>55</v>
      </c>
      <c r="X141" s="233"/>
      <c r="Y141" s="245">
        <f t="shared" si="4"/>
        <v>935</v>
      </c>
      <c r="Z141" s="264">
        <f t="shared" si="5"/>
        <v>935</v>
      </c>
      <c r="AA141" s="252"/>
      <c r="AB141" s="228"/>
      <c r="AC141" s="228"/>
      <c r="AD141" s="228"/>
      <c r="AE141" s="228"/>
    </row>
    <row r="142" spans="1:31" ht="15.75" customHeight="1" x14ac:dyDescent="0.25">
      <c r="A142" s="229" t="s">
        <v>40</v>
      </c>
      <c r="B142" s="229" t="s">
        <v>40</v>
      </c>
      <c r="C142" s="261" t="s">
        <v>4097</v>
      </c>
      <c r="D142" s="233">
        <v>1304437</v>
      </c>
      <c r="E142" s="260" t="s">
        <v>157</v>
      </c>
      <c r="F142" s="279" t="s">
        <v>4098</v>
      </c>
      <c r="G142" s="247"/>
      <c r="H142" s="233" t="s">
        <v>58</v>
      </c>
      <c r="I142" s="234" t="s">
        <v>41</v>
      </c>
      <c r="J142" s="247" t="s">
        <v>4099</v>
      </c>
      <c r="K142" s="235" t="s">
        <v>41</v>
      </c>
      <c r="L142" s="262" t="s">
        <v>4100</v>
      </c>
      <c r="M142" s="256" t="s">
        <v>4101</v>
      </c>
      <c r="N142" s="256"/>
      <c r="O142" s="250"/>
      <c r="P142" s="240"/>
      <c r="Q142" s="237">
        <v>0</v>
      </c>
      <c r="R142" s="237">
        <v>0</v>
      </c>
      <c r="S142" s="238">
        <v>0</v>
      </c>
      <c r="T142" s="233"/>
      <c r="U142" s="240">
        <v>120</v>
      </c>
      <c r="V142" s="233">
        <v>2</v>
      </c>
      <c r="W142" s="240">
        <v>55</v>
      </c>
      <c r="X142" s="233"/>
      <c r="Y142" s="245">
        <f t="shared" si="4"/>
        <v>110</v>
      </c>
      <c r="Z142" s="264">
        <f t="shared" si="5"/>
        <v>110</v>
      </c>
      <c r="AA142" s="252"/>
      <c r="AB142" s="228"/>
      <c r="AC142" s="228"/>
      <c r="AD142" s="228"/>
      <c r="AE142" s="228"/>
    </row>
    <row r="143" spans="1:31" ht="15.75" customHeight="1" x14ac:dyDescent="0.25">
      <c r="A143" s="229" t="s">
        <v>40</v>
      </c>
      <c r="B143" s="229" t="s">
        <v>40</v>
      </c>
      <c r="C143" s="261" t="s">
        <v>4102</v>
      </c>
      <c r="D143" s="233" t="s">
        <v>4103</v>
      </c>
      <c r="E143" s="246" t="s">
        <v>154</v>
      </c>
      <c r="F143" s="246" t="s">
        <v>3643</v>
      </c>
      <c r="G143" s="247"/>
      <c r="H143" s="233" t="s">
        <v>58</v>
      </c>
      <c r="I143" s="234" t="s">
        <v>41</v>
      </c>
      <c r="J143" s="247" t="s">
        <v>139</v>
      </c>
      <c r="K143" s="235" t="s">
        <v>41</v>
      </c>
      <c r="L143" s="262" t="s">
        <v>4104</v>
      </c>
      <c r="M143" s="256" t="s">
        <v>4105</v>
      </c>
      <c r="N143" s="256"/>
      <c r="O143" s="250"/>
      <c r="P143" s="240"/>
      <c r="Q143" s="237">
        <v>0</v>
      </c>
      <c r="R143" s="237">
        <v>0</v>
      </c>
      <c r="S143" s="238">
        <v>0</v>
      </c>
      <c r="T143" s="233"/>
      <c r="U143" s="240">
        <v>120</v>
      </c>
      <c r="V143" s="233">
        <v>8</v>
      </c>
      <c r="W143" s="240">
        <v>55</v>
      </c>
      <c r="X143" s="233"/>
      <c r="Y143" s="245">
        <f t="shared" si="4"/>
        <v>440</v>
      </c>
      <c r="Z143" s="264">
        <f t="shared" si="5"/>
        <v>440</v>
      </c>
      <c r="AA143" s="252"/>
      <c r="AB143" s="228"/>
      <c r="AC143" s="228"/>
      <c r="AD143" s="228"/>
      <c r="AE143" s="228"/>
    </row>
    <row r="144" spans="1:31" ht="15.75" customHeight="1" x14ac:dyDescent="0.25">
      <c r="A144" s="229" t="s">
        <v>40</v>
      </c>
      <c r="B144" s="229" t="s">
        <v>40</v>
      </c>
      <c r="C144" s="261" t="s">
        <v>4106</v>
      </c>
      <c r="D144" s="233">
        <v>18144497</v>
      </c>
      <c r="E144" s="260" t="s">
        <v>4107</v>
      </c>
      <c r="F144" s="279" t="s">
        <v>4108</v>
      </c>
      <c r="G144" s="247"/>
      <c r="H144" s="233" t="s">
        <v>58</v>
      </c>
      <c r="I144" s="234" t="s">
        <v>41</v>
      </c>
      <c r="J144" s="247" t="s">
        <v>136</v>
      </c>
      <c r="K144" s="235" t="s">
        <v>41</v>
      </c>
      <c r="L144" s="262" t="s">
        <v>4109</v>
      </c>
      <c r="M144" s="256" t="s">
        <v>4110</v>
      </c>
      <c r="N144" s="256"/>
      <c r="O144" s="250"/>
      <c r="P144" s="240"/>
      <c r="Q144" s="237">
        <v>0</v>
      </c>
      <c r="R144" s="237">
        <v>0</v>
      </c>
      <c r="S144" s="238">
        <v>0</v>
      </c>
      <c r="T144" s="233"/>
      <c r="U144" s="240">
        <v>120</v>
      </c>
      <c r="V144" s="233">
        <v>7</v>
      </c>
      <c r="W144" s="240">
        <v>55</v>
      </c>
      <c r="X144" s="233"/>
      <c r="Y144" s="245">
        <f t="shared" si="4"/>
        <v>385</v>
      </c>
      <c r="Z144" s="264">
        <f t="shared" si="5"/>
        <v>385</v>
      </c>
      <c r="AA144" s="252"/>
      <c r="AB144" s="228"/>
      <c r="AC144" s="228"/>
      <c r="AD144" s="228"/>
      <c r="AE144" s="228"/>
    </row>
    <row r="145" spans="1:31" ht="15.75" customHeight="1" x14ac:dyDescent="0.25">
      <c r="A145" s="229" t="s">
        <v>40</v>
      </c>
      <c r="B145" s="229" t="s">
        <v>40</v>
      </c>
      <c r="C145" s="261" t="s">
        <v>1645</v>
      </c>
      <c r="D145" s="233">
        <v>3355748</v>
      </c>
      <c r="E145" s="246" t="s">
        <v>647</v>
      </c>
      <c r="F145" s="279" t="s">
        <v>4111</v>
      </c>
      <c r="G145" s="247"/>
      <c r="H145" s="233" t="s">
        <v>58</v>
      </c>
      <c r="I145" s="234" t="s">
        <v>41</v>
      </c>
      <c r="J145" s="247" t="s">
        <v>2650</v>
      </c>
      <c r="K145" s="235" t="s">
        <v>41</v>
      </c>
      <c r="L145" s="246" t="s">
        <v>4112</v>
      </c>
      <c r="M145" s="256" t="s">
        <v>4065</v>
      </c>
      <c r="N145" s="256"/>
      <c r="O145" s="250"/>
      <c r="P145" s="240"/>
      <c r="Q145" s="237">
        <v>0</v>
      </c>
      <c r="R145" s="237">
        <v>0</v>
      </c>
      <c r="S145" s="238">
        <v>0</v>
      </c>
      <c r="T145" s="233"/>
      <c r="U145" s="240">
        <v>120</v>
      </c>
      <c r="V145" s="233">
        <v>10</v>
      </c>
      <c r="W145" s="240">
        <v>55</v>
      </c>
      <c r="X145" s="233"/>
      <c r="Y145" s="245">
        <f t="shared" si="4"/>
        <v>550</v>
      </c>
      <c r="Z145" s="264">
        <f t="shared" si="5"/>
        <v>550</v>
      </c>
      <c r="AA145" s="252"/>
      <c r="AB145" s="228"/>
      <c r="AC145" s="228"/>
      <c r="AD145" s="228"/>
      <c r="AE145" s="228"/>
    </row>
    <row r="146" spans="1:31" ht="15.75" customHeight="1" x14ac:dyDescent="0.25">
      <c r="A146" s="229" t="s">
        <v>40</v>
      </c>
      <c r="B146" s="229" t="s">
        <v>40</v>
      </c>
      <c r="C146" s="261" t="s">
        <v>845</v>
      </c>
      <c r="D146" s="233" t="s">
        <v>220</v>
      </c>
      <c r="E146" s="260" t="s">
        <v>846</v>
      </c>
      <c r="F146" s="279" t="s">
        <v>4113</v>
      </c>
      <c r="G146" s="247"/>
      <c r="H146" s="233" t="s">
        <v>58</v>
      </c>
      <c r="I146" s="234" t="s">
        <v>41</v>
      </c>
      <c r="J146" s="247" t="s">
        <v>4114</v>
      </c>
      <c r="K146" s="235" t="s">
        <v>41</v>
      </c>
      <c r="L146" s="262" t="s">
        <v>4115</v>
      </c>
      <c r="M146" s="256" t="s">
        <v>4116</v>
      </c>
      <c r="N146" s="256"/>
      <c r="O146" s="250"/>
      <c r="P146" s="240"/>
      <c r="Q146" s="237">
        <v>0</v>
      </c>
      <c r="R146" s="237">
        <v>0</v>
      </c>
      <c r="S146" s="238">
        <v>0</v>
      </c>
      <c r="T146" s="233"/>
      <c r="U146" s="240">
        <v>120</v>
      </c>
      <c r="V146" s="233">
        <v>8</v>
      </c>
      <c r="W146" s="240">
        <v>55</v>
      </c>
      <c r="X146" s="233"/>
      <c r="Y146" s="245">
        <f t="shared" si="4"/>
        <v>440</v>
      </c>
      <c r="Z146" s="264">
        <f t="shared" si="5"/>
        <v>440</v>
      </c>
      <c r="AA146" s="252"/>
      <c r="AB146" s="228"/>
      <c r="AC146" s="228"/>
      <c r="AD146" s="228"/>
      <c r="AE146" s="228"/>
    </row>
    <row r="147" spans="1:31" ht="15.75" customHeight="1" x14ac:dyDescent="0.25">
      <c r="A147" s="229" t="s">
        <v>40</v>
      </c>
      <c r="B147" s="229" t="s">
        <v>40</v>
      </c>
      <c r="C147" s="261" t="s">
        <v>4117</v>
      </c>
      <c r="D147" s="233">
        <v>18144500</v>
      </c>
      <c r="E147" s="260" t="s">
        <v>4118</v>
      </c>
      <c r="F147" s="260" t="s">
        <v>4119</v>
      </c>
      <c r="G147" s="247"/>
      <c r="H147" s="233" t="s">
        <v>58</v>
      </c>
      <c r="I147" s="234" t="s">
        <v>41</v>
      </c>
      <c r="J147" s="247" t="s">
        <v>128</v>
      </c>
      <c r="K147" s="235" t="s">
        <v>41</v>
      </c>
      <c r="L147" s="262" t="s">
        <v>4120</v>
      </c>
      <c r="M147" s="256" t="s">
        <v>4121</v>
      </c>
      <c r="N147" s="256"/>
      <c r="O147" s="250"/>
      <c r="P147" s="240"/>
      <c r="Q147" s="237">
        <v>0</v>
      </c>
      <c r="R147" s="237">
        <v>0</v>
      </c>
      <c r="S147" s="238">
        <v>0</v>
      </c>
      <c r="T147" s="233"/>
      <c r="U147" s="240">
        <v>120</v>
      </c>
      <c r="V147" s="233">
        <v>4</v>
      </c>
      <c r="W147" s="240">
        <v>55</v>
      </c>
      <c r="X147" s="233"/>
      <c r="Y147" s="245">
        <f t="shared" si="4"/>
        <v>220</v>
      </c>
      <c r="Z147" s="264">
        <f t="shared" si="5"/>
        <v>220</v>
      </c>
      <c r="AA147" s="252"/>
      <c r="AB147" s="228"/>
      <c r="AC147" s="228"/>
      <c r="AD147" s="228"/>
      <c r="AE147" s="228"/>
    </row>
    <row r="148" spans="1:31" ht="15.75" customHeight="1" x14ac:dyDescent="0.25">
      <c r="A148" s="229" t="s">
        <v>40</v>
      </c>
      <c r="B148" s="229" t="s">
        <v>40</v>
      </c>
      <c r="C148" s="261" t="s">
        <v>141</v>
      </c>
      <c r="D148" s="233" t="s">
        <v>142</v>
      </c>
      <c r="E148" s="260" t="s">
        <v>103</v>
      </c>
      <c r="F148" s="279" t="s">
        <v>4122</v>
      </c>
      <c r="G148" s="247"/>
      <c r="H148" s="233" t="s">
        <v>58</v>
      </c>
      <c r="I148" s="234" t="s">
        <v>41</v>
      </c>
      <c r="J148" s="247" t="s">
        <v>848</v>
      </c>
      <c r="K148" s="235" t="s">
        <v>41</v>
      </c>
      <c r="L148" s="262" t="s">
        <v>4123</v>
      </c>
      <c r="M148" s="256" t="s">
        <v>4124</v>
      </c>
      <c r="N148" s="256"/>
      <c r="O148" s="250"/>
      <c r="P148" s="240"/>
      <c r="Q148" s="237">
        <v>0</v>
      </c>
      <c r="R148" s="237">
        <v>0</v>
      </c>
      <c r="S148" s="238">
        <v>0</v>
      </c>
      <c r="T148" s="233"/>
      <c r="U148" s="240">
        <v>120</v>
      </c>
      <c r="V148" s="233">
        <v>9</v>
      </c>
      <c r="W148" s="240">
        <v>55</v>
      </c>
      <c r="X148" s="233"/>
      <c r="Y148" s="245">
        <f t="shared" si="4"/>
        <v>495</v>
      </c>
      <c r="Z148" s="264">
        <f t="shared" si="5"/>
        <v>495</v>
      </c>
      <c r="AA148" s="252"/>
      <c r="AB148" s="228"/>
      <c r="AC148" s="228"/>
      <c r="AD148" s="228"/>
      <c r="AE148" s="228"/>
    </row>
    <row r="149" spans="1:31" ht="15.75" customHeight="1" x14ac:dyDescent="0.25">
      <c r="A149" s="229" t="s">
        <v>40</v>
      </c>
      <c r="B149" s="229" t="s">
        <v>40</v>
      </c>
      <c r="C149" s="230" t="s">
        <v>4125</v>
      </c>
      <c r="D149" s="231" t="s">
        <v>167</v>
      </c>
      <c r="E149" s="231" t="s">
        <v>3012</v>
      </c>
      <c r="F149" s="246" t="s">
        <v>4126</v>
      </c>
      <c r="G149" s="247"/>
      <c r="H149" s="233" t="s">
        <v>58</v>
      </c>
      <c r="I149" s="234" t="s">
        <v>41</v>
      </c>
      <c r="J149" s="231" t="s">
        <v>3331</v>
      </c>
      <c r="K149" s="235" t="s">
        <v>41</v>
      </c>
      <c r="L149" s="262" t="s">
        <v>4127</v>
      </c>
      <c r="M149" s="256" t="s">
        <v>4128</v>
      </c>
      <c r="N149" s="256"/>
      <c r="O149" s="250"/>
      <c r="P149" s="240"/>
      <c r="Q149" s="237">
        <v>0</v>
      </c>
      <c r="R149" s="237">
        <v>0</v>
      </c>
      <c r="S149" s="238">
        <v>0</v>
      </c>
      <c r="T149" s="233"/>
      <c r="U149" s="240">
        <v>120</v>
      </c>
      <c r="V149" s="233">
        <v>8</v>
      </c>
      <c r="W149" s="240">
        <v>55</v>
      </c>
      <c r="X149" s="233"/>
      <c r="Y149" s="245">
        <f t="shared" si="4"/>
        <v>440</v>
      </c>
      <c r="Z149" s="264">
        <f t="shared" si="5"/>
        <v>440</v>
      </c>
      <c r="AA149" s="252"/>
      <c r="AB149" s="228"/>
      <c r="AC149" s="228"/>
      <c r="AD149" s="228"/>
      <c r="AE149" s="228"/>
    </row>
    <row r="150" spans="1:31" ht="15.75" customHeight="1" x14ac:dyDescent="0.25">
      <c r="A150" s="229" t="s">
        <v>40</v>
      </c>
      <c r="B150" s="229" t="s">
        <v>40</v>
      </c>
      <c r="C150" s="230" t="s">
        <v>1690</v>
      </c>
      <c r="D150" s="255" t="s">
        <v>1691</v>
      </c>
      <c r="E150" s="260" t="s">
        <v>3012</v>
      </c>
      <c r="F150" s="246" t="s">
        <v>4129</v>
      </c>
      <c r="G150" s="247"/>
      <c r="H150" s="233" t="s">
        <v>58</v>
      </c>
      <c r="I150" s="234" t="s">
        <v>41</v>
      </c>
      <c r="J150" s="247" t="s">
        <v>3331</v>
      </c>
      <c r="K150" s="235" t="s">
        <v>41</v>
      </c>
      <c r="L150" s="262" t="s">
        <v>4130</v>
      </c>
      <c r="M150" s="256" t="s">
        <v>4131</v>
      </c>
      <c r="N150" s="256"/>
      <c r="O150" s="250"/>
      <c r="P150" s="240"/>
      <c r="Q150" s="237">
        <v>0</v>
      </c>
      <c r="R150" s="237">
        <v>0</v>
      </c>
      <c r="S150" s="238">
        <v>0</v>
      </c>
      <c r="T150" s="233"/>
      <c r="U150" s="240">
        <v>120</v>
      </c>
      <c r="V150" s="233">
        <v>4</v>
      </c>
      <c r="W150" s="240">
        <v>55</v>
      </c>
      <c r="X150" s="233"/>
      <c r="Y150" s="245">
        <f t="shared" si="4"/>
        <v>220</v>
      </c>
      <c r="Z150" s="264">
        <f t="shared" si="5"/>
        <v>220</v>
      </c>
      <c r="AA150" s="252"/>
      <c r="AB150" s="228"/>
      <c r="AC150" s="228"/>
      <c r="AD150" s="228"/>
      <c r="AE150" s="228"/>
    </row>
    <row r="151" spans="1:31" ht="15.75" customHeight="1" x14ac:dyDescent="0.25">
      <c r="A151" s="229" t="s">
        <v>40</v>
      </c>
      <c r="B151" s="229" t="s">
        <v>40</v>
      </c>
      <c r="C151" s="230" t="s">
        <v>4132</v>
      </c>
      <c r="D151" s="255" t="s">
        <v>4133</v>
      </c>
      <c r="E151" s="260" t="s">
        <v>3012</v>
      </c>
      <c r="F151" s="246" t="s">
        <v>4134</v>
      </c>
      <c r="G151" s="247"/>
      <c r="H151" s="233" t="s">
        <v>58</v>
      </c>
      <c r="I151" s="234" t="s">
        <v>41</v>
      </c>
      <c r="J151" s="231" t="s">
        <v>3331</v>
      </c>
      <c r="K151" s="235" t="s">
        <v>41</v>
      </c>
      <c r="L151" s="231" t="s">
        <v>4135</v>
      </c>
      <c r="M151" s="256" t="s">
        <v>4136</v>
      </c>
      <c r="N151" s="256"/>
      <c r="O151" s="250"/>
      <c r="P151" s="240"/>
      <c r="Q151" s="237">
        <v>0</v>
      </c>
      <c r="R151" s="237">
        <v>0</v>
      </c>
      <c r="S151" s="238">
        <v>0</v>
      </c>
      <c r="T151" s="233">
        <v>1</v>
      </c>
      <c r="U151" s="240">
        <v>120</v>
      </c>
      <c r="V151" s="233">
        <v>2</v>
      </c>
      <c r="W151" s="240">
        <v>55</v>
      </c>
      <c r="X151" s="233"/>
      <c r="Y151" s="245">
        <f t="shared" si="4"/>
        <v>230</v>
      </c>
      <c r="Z151" s="264">
        <f t="shared" si="5"/>
        <v>230</v>
      </c>
      <c r="AA151" s="252"/>
      <c r="AB151" s="228"/>
      <c r="AC151" s="228"/>
      <c r="AD151" s="228"/>
      <c r="AE151" s="228"/>
    </row>
    <row r="152" spans="1:31" ht="15.75" customHeight="1" x14ac:dyDescent="0.25">
      <c r="A152" s="229" t="s">
        <v>40</v>
      </c>
      <c r="B152" s="229" t="s">
        <v>40</v>
      </c>
      <c r="C152" s="230" t="s">
        <v>4137</v>
      </c>
      <c r="D152" s="255" t="s">
        <v>166</v>
      </c>
      <c r="E152" s="260" t="s">
        <v>3329</v>
      </c>
      <c r="F152" s="246" t="s">
        <v>4138</v>
      </c>
      <c r="G152" s="247"/>
      <c r="H152" s="233" t="s">
        <v>58</v>
      </c>
      <c r="I152" s="234" t="s">
        <v>41</v>
      </c>
      <c r="J152" s="231" t="s">
        <v>4139</v>
      </c>
      <c r="K152" s="235" t="s">
        <v>41</v>
      </c>
      <c r="L152" s="231" t="s">
        <v>4140</v>
      </c>
      <c r="M152" s="256" t="s">
        <v>4141</v>
      </c>
      <c r="N152" s="256"/>
      <c r="O152" s="250"/>
      <c r="P152" s="240"/>
      <c r="Q152" s="237">
        <v>0</v>
      </c>
      <c r="R152" s="237">
        <v>0</v>
      </c>
      <c r="S152" s="238">
        <v>0</v>
      </c>
      <c r="T152" s="233">
        <v>1</v>
      </c>
      <c r="U152" s="240">
        <v>120</v>
      </c>
      <c r="V152" s="233">
        <v>5</v>
      </c>
      <c r="W152" s="240">
        <v>55</v>
      </c>
      <c r="X152" s="233"/>
      <c r="Y152" s="245">
        <f t="shared" si="4"/>
        <v>395</v>
      </c>
      <c r="Z152" s="264">
        <f t="shared" si="5"/>
        <v>395</v>
      </c>
      <c r="AA152" s="252"/>
      <c r="AB152" s="228"/>
      <c r="AC152" s="228"/>
      <c r="AD152" s="228"/>
      <c r="AE152" s="228"/>
    </row>
    <row r="153" spans="1:31" ht="15.75" customHeight="1" x14ac:dyDescent="0.25">
      <c r="A153" s="229" t="s">
        <v>40</v>
      </c>
      <c r="B153" s="229" t="s">
        <v>40</v>
      </c>
      <c r="C153" s="230" t="s">
        <v>4142</v>
      </c>
      <c r="D153" s="255" t="s">
        <v>4143</v>
      </c>
      <c r="E153" s="260" t="s">
        <v>4144</v>
      </c>
      <c r="F153" s="246" t="s">
        <v>4145</v>
      </c>
      <c r="G153" s="247"/>
      <c r="H153" s="233" t="s">
        <v>58</v>
      </c>
      <c r="I153" s="234" t="s">
        <v>41</v>
      </c>
      <c r="J153" s="231" t="s">
        <v>3331</v>
      </c>
      <c r="K153" s="235" t="s">
        <v>41</v>
      </c>
      <c r="L153" s="231" t="s">
        <v>4146</v>
      </c>
      <c r="M153" s="256" t="s">
        <v>4147</v>
      </c>
      <c r="N153" s="256"/>
      <c r="O153" s="250"/>
      <c r="P153" s="240"/>
      <c r="Q153" s="237">
        <v>0</v>
      </c>
      <c r="R153" s="237">
        <v>0</v>
      </c>
      <c r="S153" s="238">
        <v>0</v>
      </c>
      <c r="T153" s="233">
        <v>3</v>
      </c>
      <c r="U153" s="240">
        <v>120</v>
      </c>
      <c r="V153" s="233"/>
      <c r="W153" s="240">
        <v>55</v>
      </c>
      <c r="X153" s="233"/>
      <c r="Y153" s="245">
        <f t="shared" si="4"/>
        <v>360</v>
      </c>
      <c r="Z153" s="264">
        <f t="shared" si="5"/>
        <v>360</v>
      </c>
      <c r="AA153" s="252"/>
      <c r="AB153" s="228"/>
      <c r="AC153" s="228"/>
      <c r="AD153" s="228"/>
      <c r="AE153" s="228"/>
    </row>
    <row r="154" spans="1:31" ht="15.75" customHeight="1" x14ac:dyDescent="0.25">
      <c r="A154" s="229" t="s">
        <v>40</v>
      </c>
      <c r="B154" s="229" t="s">
        <v>40</v>
      </c>
      <c r="C154" s="230" t="s">
        <v>4148</v>
      </c>
      <c r="D154" s="255" t="s">
        <v>708</v>
      </c>
      <c r="E154" s="231" t="s">
        <v>3329</v>
      </c>
      <c r="F154" s="246" t="s">
        <v>4149</v>
      </c>
      <c r="G154" s="247"/>
      <c r="H154" s="233" t="s">
        <v>58</v>
      </c>
      <c r="I154" s="234" t="s">
        <v>41</v>
      </c>
      <c r="J154" s="231" t="s">
        <v>3331</v>
      </c>
      <c r="K154" s="235" t="s">
        <v>41</v>
      </c>
      <c r="L154" s="231" t="s">
        <v>4140</v>
      </c>
      <c r="M154" s="256" t="s">
        <v>3991</v>
      </c>
      <c r="N154" s="256"/>
      <c r="O154" s="250"/>
      <c r="P154" s="240"/>
      <c r="Q154" s="237">
        <v>0</v>
      </c>
      <c r="R154" s="237">
        <v>0</v>
      </c>
      <c r="S154" s="238">
        <v>0</v>
      </c>
      <c r="T154" s="233">
        <v>5</v>
      </c>
      <c r="U154" s="240">
        <v>120</v>
      </c>
      <c r="V154" s="233"/>
      <c r="W154" s="240">
        <v>55</v>
      </c>
      <c r="X154" s="233"/>
      <c r="Y154" s="245">
        <f t="shared" si="4"/>
        <v>600</v>
      </c>
      <c r="Z154" s="264">
        <f t="shared" si="5"/>
        <v>600</v>
      </c>
      <c r="AA154" s="252"/>
      <c r="AB154" s="228"/>
      <c r="AC154" s="228"/>
      <c r="AD154" s="228"/>
      <c r="AE154" s="228"/>
    </row>
    <row r="155" spans="1:31" ht="15.75" customHeight="1" x14ac:dyDescent="0.25">
      <c r="A155" s="229" t="s">
        <v>40</v>
      </c>
      <c r="B155" s="229" t="s">
        <v>40</v>
      </c>
      <c r="C155" s="230" t="s">
        <v>513</v>
      </c>
      <c r="D155" s="255" t="s">
        <v>301</v>
      </c>
      <c r="E155" s="231" t="s">
        <v>4150</v>
      </c>
      <c r="F155" s="246" t="s">
        <v>4149</v>
      </c>
      <c r="G155" s="247"/>
      <c r="H155" s="233" t="s">
        <v>58</v>
      </c>
      <c r="I155" s="234" t="s">
        <v>41</v>
      </c>
      <c r="J155" s="231" t="s">
        <v>3331</v>
      </c>
      <c r="K155" s="235" t="s">
        <v>41</v>
      </c>
      <c r="L155" s="231" t="s">
        <v>4140</v>
      </c>
      <c r="M155" s="256" t="s">
        <v>3991</v>
      </c>
      <c r="N155" s="256"/>
      <c r="O155" s="250"/>
      <c r="P155" s="240"/>
      <c r="Q155" s="237">
        <v>0</v>
      </c>
      <c r="R155" s="237">
        <v>0</v>
      </c>
      <c r="S155" s="238">
        <v>0</v>
      </c>
      <c r="T155" s="233"/>
      <c r="U155" s="240">
        <v>120</v>
      </c>
      <c r="V155" s="233"/>
      <c r="W155" s="240">
        <v>55</v>
      </c>
      <c r="X155" s="233"/>
      <c r="Y155" s="245">
        <f t="shared" si="4"/>
        <v>0</v>
      </c>
      <c r="Z155" s="264">
        <f t="shared" si="5"/>
        <v>0</v>
      </c>
      <c r="AA155" s="252"/>
      <c r="AB155" s="228"/>
      <c r="AC155" s="228"/>
      <c r="AD155" s="228"/>
      <c r="AE155" s="228"/>
    </row>
    <row r="156" spans="1:31" ht="15.75" customHeight="1" x14ac:dyDescent="0.25">
      <c r="A156" s="229" t="s">
        <v>40</v>
      </c>
      <c r="B156" s="229" t="s">
        <v>40</v>
      </c>
      <c r="C156" s="230" t="s">
        <v>3327</v>
      </c>
      <c r="D156" s="255" t="s">
        <v>4151</v>
      </c>
      <c r="E156" s="231" t="s">
        <v>4152</v>
      </c>
      <c r="F156" s="246" t="s">
        <v>4153</v>
      </c>
      <c r="G156" s="247"/>
      <c r="H156" s="233" t="s">
        <v>58</v>
      </c>
      <c r="I156" s="234" t="s">
        <v>41</v>
      </c>
      <c r="J156" s="123" t="s">
        <v>4154</v>
      </c>
      <c r="K156" s="235" t="s">
        <v>41</v>
      </c>
      <c r="L156" s="231" t="s">
        <v>627</v>
      </c>
      <c r="M156" s="256">
        <v>45584</v>
      </c>
      <c r="N156" s="256"/>
      <c r="O156" s="250"/>
      <c r="P156" s="240"/>
      <c r="Q156" s="237">
        <v>0</v>
      </c>
      <c r="R156" s="237">
        <v>0</v>
      </c>
      <c r="S156" s="238">
        <v>0</v>
      </c>
      <c r="T156" s="233">
        <v>1</v>
      </c>
      <c r="U156" s="240">
        <v>120</v>
      </c>
      <c r="V156" s="233"/>
      <c r="W156" s="240">
        <v>55</v>
      </c>
      <c r="X156" s="233"/>
      <c r="Y156" s="245">
        <f t="shared" ref="Y156:Y195" si="6">(T156*U156)+(V156*W156)</f>
        <v>120</v>
      </c>
      <c r="Z156" s="264">
        <f t="shared" si="5"/>
        <v>120</v>
      </c>
      <c r="AA156" s="252"/>
      <c r="AB156" s="228"/>
      <c r="AC156" s="228"/>
      <c r="AD156" s="228"/>
      <c r="AE156" s="228"/>
    </row>
    <row r="157" spans="1:31" ht="15.75" customHeight="1" x14ac:dyDescent="0.25">
      <c r="A157" s="229" t="s">
        <v>40</v>
      </c>
      <c r="B157" s="229" t="s">
        <v>40</v>
      </c>
      <c r="C157" s="123" t="s">
        <v>2732</v>
      </c>
      <c r="D157" s="255" t="s">
        <v>4155</v>
      </c>
      <c r="E157" s="231" t="s">
        <v>3329</v>
      </c>
      <c r="F157" s="246" t="s">
        <v>4156</v>
      </c>
      <c r="G157" s="247"/>
      <c r="H157" s="233" t="s">
        <v>58</v>
      </c>
      <c r="I157" s="234" t="s">
        <v>41</v>
      </c>
      <c r="J157" s="231" t="s">
        <v>4140</v>
      </c>
      <c r="K157" s="235" t="s">
        <v>41</v>
      </c>
      <c r="L157" s="231" t="s">
        <v>4157</v>
      </c>
      <c r="M157" s="256" t="s">
        <v>4158</v>
      </c>
      <c r="N157" s="256"/>
      <c r="O157" s="250"/>
      <c r="P157" s="240"/>
      <c r="Q157" s="237">
        <v>0</v>
      </c>
      <c r="R157" s="237">
        <v>0</v>
      </c>
      <c r="S157" s="238">
        <v>0</v>
      </c>
      <c r="T157" s="233">
        <v>1</v>
      </c>
      <c r="U157" s="240">
        <v>120</v>
      </c>
      <c r="V157" s="233">
        <v>3</v>
      </c>
      <c r="W157" s="240">
        <v>55</v>
      </c>
      <c r="X157" s="233"/>
      <c r="Y157" s="245">
        <f t="shared" si="6"/>
        <v>285</v>
      </c>
      <c r="Z157" s="264">
        <f t="shared" si="5"/>
        <v>285</v>
      </c>
      <c r="AA157" s="252"/>
      <c r="AB157" s="228"/>
      <c r="AC157" s="228"/>
      <c r="AD157" s="228"/>
      <c r="AE157" s="228"/>
    </row>
    <row r="158" spans="1:31" ht="15.75" customHeight="1" x14ac:dyDescent="0.25">
      <c r="A158" s="229" t="s">
        <v>40</v>
      </c>
      <c r="B158" s="229" t="s">
        <v>40</v>
      </c>
      <c r="C158" s="230" t="s">
        <v>4159</v>
      </c>
      <c r="D158" s="231" t="s">
        <v>673</v>
      </c>
      <c r="E158" s="231" t="s">
        <v>4160</v>
      </c>
      <c r="F158" s="246" t="s">
        <v>4161</v>
      </c>
      <c r="G158" s="247"/>
      <c r="H158" s="233" t="s">
        <v>58</v>
      </c>
      <c r="I158" s="234" t="s">
        <v>41</v>
      </c>
      <c r="J158" s="231" t="s">
        <v>3320</v>
      </c>
      <c r="K158" s="235" t="s">
        <v>41</v>
      </c>
      <c r="L158" s="123" t="s">
        <v>4140</v>
      </c>
      <c r="M158" s="256" t="s">
        <v>4162</v>
      </c>
      <c r="N158" s="256"/>
      <c r="O158" s="250"/>
      <c r="P158" s="240"/>
      <c r="Q158" s="237">
        <v>0</v>
      </c>
      <c r="R158" s="237">
        <v>0</v>
      </c>
      <c r="S158" s="238">
        <v>0</v>
      </c>
      <c r="T158" s="233"/>
      <c r="U158" s="240">
        <v>120</v>
      </c>
      <c r="V158" s="233">
        <v>10</v>
      </c>
      <c r="W158" s="240">
        <v>55</v>
      </c>
      <c r="X158" s="233"/>
      <c r="Y158" s="245">
        <f t="shared" si="6"/>
        <v>550</v>
      </c>
      <c r="Z158" s="264">
        <f t="shared" si="5"/>
        <v>550</v>
      </c>
      <c r="AA158" s="252"/>
      <c r="AB158" s="228"/>
      <c r="AC158" s="228"/>
      <c r="AD158" s="228"/>
      <c r="AE158" s="228"/>
    </row>
    <row r="159" spans="1:31" ht="15.75" customHeight="1" x14ac:dyDescent="0.25">
      <c r="A159" s="229" t="s">
        <v>40</v>
      </c>
      <c r="B159" s="229" t="s">
        <v>40</v>
      </c>
      <c r="C159" s="230" t="s">
        <v>503</v>
      </c>
      <c r="D159" s="231" t="s">
        <v>504</v>
      </c>
      <c r="E159" s="231" t="s">
        <v>4163</v>
      </c>
      <c r="F159" s="246" t="s">
        <v>4164</v>
      </c>
      <c r="G159" s="247"/>
      <c r="H159" s="233" t="s">
        <v>58</v>
      </c>
      <c r="I159" s="234" t="s">
        <v>41</v>
      </c>
      <c r="J159" s="231" t="s">
        <v>4165</v>
      </c>
      <c r="K159" s="235" t="s">
        <v>41</v>
      </c>
      <c r="L159" s="231" t="s">
        <v>627</v>
      </c>
      <c r="M159" s="256" t="s">
        <v>4166</v>
      </c>
      <c r="N159" s="256"/>
      <c r="O159" s="250"/>
      <c r="P159" s="240"/>
      <c r="Q159" s="237">
        <v>0</v>
      </c>
      <c r="R159" s="237">
        <v>0</v>
      </c>
      <c r="S159" s="238">
        <v>0</v>
      </c>
      <c r="T159" s="233"/>
      <c r="U159" s="240">
        <v>120</v>
      </c>
      <c r="V159" s="233">
        <v>10</v>
      </c>
      <c r="W159" s="240">
        <v>55</v>
      </c>
      <c r="X159" s="233"/>
      <c r="Y159" s="245">
        <f t="shared" si="6"/>
        <v>550</v>
      </c>
      <c r="Z159" s="264">
        <f t="shared" si="5"/>
        <v>550</v>
      </c>
      <c r="AA159" s="252"/>
      <c r="AB159" s="228"/>
      <c r="AC159" s="228"/>
      <c r="AD159" s="228"/>
      <c r="AE159" s="228"/>
    </row>
    <row r="160" spans="1:31" ht="15.75" customHeight="1" x14ac:dyDescent="0.25">
      <c r="A160" s="229" t="s">
        <v>40</v>
      </c>
      <c r="B160" s="229" t="s">
        <v>40</v>
      </c>
      <c r="C160" s="230" t="s">
        <v>692</v>
      </c>
      <c r="D160" s="231" t="s">
        <v>4167</v>
      </c>
      <c r="E160" s="231" t="s">
        <v>4144</v>
      </c>
      <c r="F160" s="246" t="s">
        <v>4168</v>
      </c>
      <c r="G160" s="247"/>
      <c r="H160" s="233" t="s">
        <v>58</v>
      </c>
      <c r="I160" s="234" t="s">
        <v>41</v>
      </c>
      <c r="J160" s="231" t="s">
        <v>4169</v>
      </c>
      <c r="K160" s="235" t="s">
        <v>41</v>
      </c>
      <c r="L160" s="231" t="s">
        <v>4170</v>
      </c>
      <c r="M160" s="256" t="s">
        <v>4171</v>
      </c>
      <c r="N160" s="256"/>
      <c r="O160" s="250"/>
      <c r="P160" s="240"/>
      <c r="Q160" s="237">
        <v>0</v>
      </c>
      <c r="R160" s="237">
        <v>0</v>
      </c>
      <c r="S160" s="238">
        <v>0</v>
      </c>
      <c r="T160" s="233"/>
      <c r="U160" s="240">
        <v>120</v>
      </c>
      <c r="V160" s="233">
        <v>9</v>
      </c>
      <c r="W160" s="240">
        <v>55</v>
      </c>
      <c r="X160" s="233"/>
      <c r="Y160" s="245">
        <f t="shared" si="6"/>
        <v>495</v>
      </c>
      <c r="Z160" s="264">
        <f t="shared" si="5"/>
        <v>495</v>
      </c>
      <c r="AA160" s="252"/>
      <c r="AB160" s="228"/>
      <c r="AC160" s="228"/>
      <c r="AD160" s="228"/>
      <c r="AE160" s="228"/>
    </row>
    <row r="161" spans="1:31" ht="15.75" customHeight="1" x14ac:dyDescent="0.25">
      <c r="A161" s="229" t="s">
        <v>40</v>
      </c>
      <c r="B161" s="229" t="s">
        <v>40</v>
      </c>
      <c r="C161" s="230" t="s">
        <v>4172</v>
      </c>
      <c r="D161" s="255" t="s">
        <v>168</v>
      </c>
      <c r="E161" s="231" t="s">
        <v>2491</v>
      </c>
      <c r="F161" s="246" t="s">
        <v>4173</v>
      </c>
      <c r="G161" s="247"/>
      <c r="H161" s="233" t="s">
        <v>58</v>
      </c>
      <c r="I161" s="234" t="s">
        <v>41</v>
      </c>
      <c r="J161" s="247" t="s">
        <v>4169</v>
      </c>
      <c r="K161" s="235" t="s">
        <v>41</v>
      </c>
      <c r="L161" s="231" t="s">
        <v>4174</v>
      </c>
      <c r="M161" s="256" t="s">
        <v>4175</v>
      </c>
      <c r="N161" s="256"/>
      <c r="O161" s="250"/>
      <c r="P161" s="240"/>
      <c r="Q161" s="237">
        <v>0</v>
      </c>
      <c r="R161" s="237">
        <v>0</v>
      </c>
      <c r="S161" s="238">
        <v>0</v>
      </c>
      <c r="T161" s="233"/>
      <c r="U161" s="240">
        <v>120</v>
      </c>
      <c r="V161" s="233">
        <v>4</v>
      </c>
      <c r="W161" s="240">
        <v>55</v>
      </c>
      <c r="X161" s="233"/>
      <c r="Y161" s="245">
        <f t="shared" si="6"/>
        <v>220</v>
      </c>
      <c r="Z161" s="264">
        <f t="shared" si="5"/>
        <v>220</v>
      </c>
      <c r="AA161" s="252"/>
      <c r="AB161" s="228"/>
      <c r="AC161" s="228"/>
      <c r="AD161" s="228"/>
      <c r="AE161" s="228"/>
    </row>
    <row r="162" spans="1:31" ht="15.75" customHeight="1" x14ac:dyDescent="0.25">
      <c r="A162" s="229" t="s">
        <v>40</v>
      </c>
      <c r="B162" s="229" t="s">
        <v>40</v>
      </c>
      <c r="C162" s="230" t="s">
        <v>4176</v>
      </c>
      <c r="D162" s="255" t="s">
        <v>4177</v>
      </c>
      <c r="E162" s="231" t="s">
        <v>4173</v>
      </c>
      <c r="F162" s="246"/>
      <c r="G162" s="247"/>
      <c r="H162" s="233" t="s">
        <v>58</v>
      </c>
      <c r="I162" s="234" t="s">
        <v>41</v>
      </c>
      <c r="J162" s="247" t="s">
        <v>4169</v>
      </c>
      <c r="K162" s="235" t="s">
        <v>41</v>
      </c>
      <c r="L162" s="231" t="s">
        <v>4140</v>
      </c>
      <c r="M162" s="256" t="s">
        <v>3991</v>
      </c>
      <c r="N162" s="256"/>
      <c r="O162" s="250"/>
      <c r="P162" s="240"/>
      <c r="Q162" s="237">
        <v>0</v>
      </c>
      <c r="R162" s="237">
        <v>0</v>
      </c>
      <c r="S162" s="238">
        <v>0</v>
      </c>
      <c r="T162" s="233"/>
      <c r="U162" s="240"/>
      <c r="V162" s="233">
        <v>5</v>
      </c>
      <c r="W162" s="240">
        <v>55</v>
      </c>
      <c r="X162" s="233"/>
      <c r="Y162" s="245">
        <f t="shared" si="6"/>
        <v>275</v>
      </c>
      <c r="Z162" s="264">
        <f t="shared" si="5"/>
        <v>275</v>
      </c>
      <c r="AA162" s="252"/>
      <c r="AB162" s="228"/>
      <c r="AC162" s="228"/>
      <c r="AD162" s="228"/>
      <c r="AE162" s="228"/>
    </row>
    <row r="163" spans="1:31" ht="15.75" customHeight="1" x14ac:dyDescent="0.25">
      <c r="A163" s="229" t="s">
        <v>40</v>
      </c>
      <c r="B163" s="229" t="s">
        <v>40</v>
      </c>
      <c r="C163" s="123" t="s">
        <v>112</v>
      </c>
      <c r="D163" s="255" t="s">
        <v>113</v>
      </c>
      <c r="E163" s="248" t="s">
        <v>110</v>
      </c>
      <c r="F163" s="259" t="s">
        <v>4178</v>
      </c>
      <c r="G163" s="247"/>
      <c r="H163" s="233" t="s">
        <v>58</v>
      </c>
      <c r="I163" s="234" t="s">
        <v>41</v>
      </c>
      <c r="J163" s="247" t="s">
        <v>107</v>
      </c>
      <c r="K163" s="235" t="s">
        <v>41</v>
      </c>
      <c r="L163" s="248" t="s">
        <v>4179</v>
      </c>
      <c r="M163" s="256" t="s">
        <v>4180</v>
      </c>
      <c r="N163" s="256"/>
      <c r="O163" s="250"/>
      <c r="P163" s="240"/>
      <c r="Q163" s="237">
        <v>0</v>
      </c>
      <c r="R163" s="237">
        <v>0</v>
      </c>
      <c r="S163" s="238">
        <v>0</v>
      </c>
      <c r="T163" s="233">
        <v>5</v>
      </c>
      <c r="U163" s="240">
        <v>120</v>
      </c>
      <c r="V163" s="233">
        <v>3</v>
      </c>
      <c r="W163" s="240">
        <v>55</v>
      </c>
      <c r="X163" s="233"/>
      <c r="Y163" s="245">
        <f t="shared" si="6"/>
        <v>765</v>
      </c>
      <c r="Z163" s="264">
        <f t="shared" si="5"/>
        <v>765</v>
      </c>
      <c r="AA163" s="252"/>
      <c r="AB163" s="228"/>
      <c r="AC163" s="228"/>
      <c r="AD163" s="228"/>
      <c r="AE163" s="228"/>
    </row>
    <row r="164" spans="1:31" ht="15.75" customHeight="1" x14ac:dyDescent="0.25">
      <c r="A164" s="229" t="s">
        <v>40</v>
      </c>
      <c r="B164" s="229" t="s">
        <v>40</v>
      </c>
      <c r="C164" s="244" t="s">
        <v>111</v>
      </c>
      <c r="D164" s="257" t="s">
        <v>207</v>
      </c>
      <c r="E164" s="248" t="s">
        <v>106</v>
      </c>
      <c r="F164" s="248" t="s">
        <v>4181</v>
      </c>
      <c r="G164" s="247"/>
      <c r="H164" s="233" t="s">
        <v>58</v>
      </c>
      <c r="I164" s="234" t="s">
        <v>41</v>
      </c>
      <c r="J164" s="247" t="s">
        <v>107</v>
      </c>
      <c r="K164" s="235" t="s">
        <v>41</v>
      </c>
      <c r="L164" s="248" t="s">
        <v>4182</v>
      </c>
      <c r="M164" s="256" t="s">
        <v>4183</v>
      </c>
      <c r="N164" s="256"/>
      <c r="O164" s="250"/>
      <c r="P164" s="240"/>
      <c r="Q164" s="237">
        <v>0</v>
      </c>
      <c r="R164" s="237">
        <v>0</v>
      </c>
      <c r="S164" s="238">
        <v>0</v>
      </c>
      <c r="T164" s="233">
        <v>5</v>
      </c>
      <c r="U164" s="240">
        <v>120</v>
      </c>
      <c r="V164" s="233">
        <v>3</v>
      </c>
      <c r="W164" s="240">
        <v>55</v>
      </c>
      <c r="X164" s="233"/>
      <c r="Y164" s="245">
        <f t="shared" si="6"/>
        <v>765</v>
      </c>
      <c r="Z164" s="264">
        <f t="shared" si="5"/>
        <v>765</v>
      </c>
      <c r="AA164" s="252"/>
      <c r="AB164" s="228"/>
      <c r="AC164" s="228"/>
      <c r="AD164" s="228"/>
      <c r="AE164" s="228"/>
    </row>
    <row r="165" spans="1:31" ht="15.75" customHeight="1" x14ac:dyDescent="0.25">
      <c r="A165" s="229" t="s">
        <v>40</v>
      </c>
      <c r="B165" s="229" t="s">
        <v>40</v>
      </c>
      <c r="C165" s="244" t="s">
        <v>1391</v>
      </c>
      <c r="D165" s="257" t="s">
        <v>248</v>
      </c>
      <c r="E165" s="248" t="s">
        <v>115</v>
      </c>
      <c r="F165" s="248" t="s">
        <v>4184</v>
      </c>
      <c r="G165" s="247"/>
      <c r="H165" s="233" t="s">
        <v>58</v>
      </c>
      <c r="I165" s="234" t="s">
        <v>41</v>
      </c>
      <c r="J165" s="247" t="s">
        <v>107</v>
      </c>
      <c r="K165" s="235" t="s">
        <v>41</v>
      </c>
      <c r="L165" s="246" t="s">
        <v>4185</v>
      </c>
      <c r="M165" s="256" t="s">
        <v>4186</v>
      </c>
      <c r="N165" s="256"/>
      <c r="O165" s="250"/>
      <c r="P165" s="240"/>
      <c r="Q165" s="237">
        <v>0</v>
      </c>
      <c r="R165" s="237">
        <v>0</v>
      </c>
      <c r="S165" s="238">
        <v>0</v>
      </c>
      <c r="T165" s="233"/>
      <c r="U165" s="240">
        <v>120</v>
      </c>
      <c r="V165" s="233">
        <v>4</v>
      </c>
      <c r="W165" s="240">
        <v>55</v>
      </c>
      <c r="X165" s="233"/>
      <c r="Y165" s="245">
        <f t="shared" si="6"/>
        <v>220</v>
      </c>
      <c r="Z165" s="264">
        <f t="shared" si="5"/>
        <v>220</v>
      </c>
      <c r="AA165" s="252"/>
      <c r="AB165" s="228"/>
      <c r="AC165" s="228"/>
      <c r="AD165" s="228"/>
      <c r="AE165" s="228"/>
    </row>
    <row r="166" spans="1:31" ht="15.75" customHeight="1" x14ac:dyDescent="0.25">
      <c r="A166" s="229" t="s">
        <v>40</v>
      </c>
      <c r="B166" s="229" t="s">
        <v>40</v>
      </c>
      <c r="C166" s="230" t="s">
        <v>231</v>
      </c>
      <c r="D166" s="255" t="s">
        <v>208</v>
      </c>
      <c r="E166" s="246" t="s">
        <v>209</v>
      </c>
      <c r="F166" s="248" t="s">
        <v>4187</v>
      </c>
      <c r="G166" s="247"/>
      <c r="H166" s="233" t="s">
        <v>58</v>
      </c>
      <c r="I166" s="234" t="s">
        <v>41</v>
      </c>
      <c r="J166" s="247" t="s">
        <v>107</v>
      </c>
      <c r="K166" s="235" t="s">
        <v>41</v>
      </c>
      <c r="L166" s="248" t="s">
        <v>4188</v>
      </c>
      <c r="M166" s="256" t="s">
        <v>4189</v>
      </c>
      <c r="N166" s="256"/>
      <c r="O166" s="250"/>
      <c r="P166" s="240"/>
      <c r="Q166" s="237">
        <v>0</v>
      </c>
      <c r="R166" s="237">
        <v>0</v>
      </c>
      <c r="S166" s="238">
        <v>0</v>
      </c>
      <c r="T166" s="233">
        <v>3</v>
      </c>
      <c r="U166" s="240">
        <v>120</v>
      </c>
      <c r="V166" s="233">
        <v>1</v>
      </c>
      <c r="W166" s="240">
        <v>55</v>
      </c>
      <c r="X166" s="233"/>
      <c r="Y166" s="245">
        <f t="shared" si="6"/>
        <v>415</v>
      </c>
      <c r="Z166" s="264">
        <f t="shared" si="5"/>
        <v>415</v>
      </c>
      <c r="AA166" s="252"/>
      <c r="AB166" s="228"/>
      <c r="AC166" s="228"/>
      <c r="AD166" s="228"/>
      <c r="AE166" s="228"/>
    </row>
    <row r="167" spans="1:31" ht="15.75" customHeight="1" x14ac:dyDescent="0.25">
      <c r="A167" s="229" t="s">
        <v>40</v>
      </c>
      <c r="B167" s="229" t="s">
        <v>40</v>
      </c>
      <c r="C167" s="244" t="s">
        <v>3073</v>
      </c>
      <c r="D167" s="257">
        <v>4207670</v>
      </c>
      <c r="E167" s="248" t="s">
        <v>106</v>
      </c>
      <c r="F167" s="248" t="s">
        <v>4190</v>
      </c>
      <c r="G167" s="247"/>
      <c r="H167" s="233" t="s">
        <v>58</v>
      </c>
      <c r="I167" s="234" t="s">
        <v>41</v>
      </c>
      <c r="J167" s="248" t="s">
        <v>107</v>
      </c>
      <c r="K167" s="235" t="s">
        <v>41</v>
      </c>
      <c r="L167" s="248" t="s">
        <v>4191</v>
      </c>
      <c r="M167" s="256" t="s">
        <v>4192</v>
      </c>
      <c r="N167" s="256"/>
      <c r="O167" s="250"/>
      <c r="P167" s="240"/>
      <c r="Q167" s="237">
        <v>0</v>
      </c>
      <c r="R167" s="237">
        <v>0</v>
      </c>
      <c r="S167" s="238">
        <v>0</v>
      </c>
      <c r="T167" s="233">
        <v>1</v>
      </c>
      <c r="U167" s="240">
        <v>120</v>
      </c>
      <c r="V167" s="233">
        <v>3</v>
      </c>
      <c r="W167" s="240">
        <v>55</v>
      </c>
      <c r="X167" s="233"/>
      <c r="Y167" s="245">
        <f t="shared" si="6"/>
        <v>285</v>
      </c>
      <c r="Z167" s="264">
        <f t="shared" si="5"/>
        <v>285</v>
      </c>
      <c r="AA167" s="252"/>
      <c r="AB167" s="228"/>
      <c r="AC167" s="228"/>
      <c r="AD167" s="228"/>
      <c r="AE167" s="228"/>
    </row>
    <row r="168" spans="1:31" ht="15.75" customHeight="1" x14ac:dyDescent="0.25">
      <c r="A168" s="229" t="s">
        <v>40</v>
      </c>
      <c r="B168" s="229" t="s">
        <v>40</v>
      </c>
      <c r="C168" s="244" t="s">
        <v>3074</v>
      </c>
      <c r="D168" s="257">
        <v>18144764</v>
      </c>
      <c r="E168" s="248" t="s">
        <v>106</v>
      </c>
      <c r="F168" s="246" t="s">
        <v>4193</v>
      </c>
      <c r="G168" s="247"/>
      <c r="H168" s="233" t="s">
        <v>58</v>
      </c>
      <c r="I168" s="234" t="s">
        <v>41</v>
      </c>
      <c r="J168" s="248" t="s">
        <v>107</v>
      </c>
      <c r="K168" s="235" t="s">
        <v>41</v>
      </c>
      <c r="L168" s="248" t="s">
        <v>4194</v>
      </c>
      <c r="M168" s="256" t="s">
        <v>4195</v>
      </c>
      <c r="N168" s="256"/>
      <c r="O168" s="250"/>
      <c r="P168" s="240"/>
      <c r="Q168" s="237">
        <v>0</v>
      </c>
      <c r="R168" s="237">
        <v>0</v>
      </c>
      <c r="S168" s="238">
        <v>0</v>
      </c>
      <c r="T168" s="233">
        <v>7</v>
      </c>
      <c r="U168" s="240">
        <v>120</v>
      </c>
      <c r="V168" s="233">
        <v>3</v>
      </c>
      <c r="W168" s="240">
        <v>55</v>
      </c>
      <c r="X168" s="233"/>
      <c r="Y168" s="245">
        <f t="shared" si="6"/>
        <v>1005</v>
      </c>
      <c r="Z168" s="264">
        <f t="shared" si="5"/>
        <v>1005</v>
      </c>
      <c r="AA168" s="252"/>
      <c r="AB168" s="228"/>
      <c r="AC168" s="228"/>
      <c r="AD168" s="228"/>
      <c r="AE168" s="228"/>
    </row>
    <row r="169" spans="1:31" ht="15.75" customHeight="1" x14ac:dyDescent="0.25">
      <c r="A169" s="229" t="s">
        <v>40</v>
      </c>
      <c r="B169" s="229" t="s">
        <v>40</v>
      </c>
      <c r="C169" s="230" t="s">
        <v>3078</v>
      </c>
      <c r="D169" s="257">
        <v>18144799</v>
      </c>
      <c r="E169" s="248" t="s">
        <v>647</v>
      </c>
      <c r="F169" s="248" t="s">
        <v>4196</v>
      </c>
      <c r="G169" s="247"/>
      <c r="H169" s="233" t="s">
        <v>58</v>
      </c>
      <c r="I169" s="234" t="s">
        <v>41</v>
      </c>
      <c r="J169" s="248" t="s">
        <v>107</v>
      </c>
      <c r="K169" s="235" t="s">
        <v>41</v>
      </c>
      <c r="L169" s="248" t="s">
        <v>4197</v>
      </c>
      <c r="M169" s="256" t="s">
        <v>4198</v>
      </c>
      <c r="N169" s="256"/>
      <c r="O169" s="250"/>
      <c r="P169" s="240"/>
      <c r="Q169" s="237">
        <v>0</v>
      </c>
      <c r="R169" s="237">
        <v>0</v>
      </c>
      <c r="S169" s="238">
        <v>0</v>
      </c>
      <c r="T169" s="233">
        <v>10</v>
      </c>
      <c r="U169" s="240">
        <v>120</v>
      </c>
      <c r="V169" s="233">
        <v>5</v>
      </c>
      <c r="W169" s="240">
        <v>55</v>
      </c>
      <c r="X169" s="233"/>
      <c r="Y169" s="245">
        <f t="shared" si="6"/>
        <v>1475</v>
      </c>
      <c r="Z169" s="264">
        <f t="shared" si="5"/>
        <v>1475</v>
      </c>
      <c r="AA169" s="252"/>
      <c r="AB169" s="228"/>
      <c r="AC169" s="228"/>
      <c r="AD169" s="228"/>
      <c r="AE169" s="228"/>
    </row>
    <row r="170" spans="1:31" ht="15.75" customHeight="1" x14ac:dyDescent="0.25">
      <c r="A170" s="229" t="s">
        <v>40</v>
      </c>
      <c r="B170" s="229" t="s">
        <v>40</v>
      </c>
      <c r="C170" s="261" t="s">
        <v>1517</v>
      </c>
      <c r="D170" s="233" t="s">
        <v>1518</v>
      </c>
      <c r="E170" s="260" t="s">
        <v>106</v>
      </c>
      <c r="F170" s="279" t="s">
        <v>4199</v>
      </c>
      <c r="G170" s="247"/>
      <c r="H170" s="233" t="s">
        <v>58</v>
      </c>
      <c r="I170" s="234" t="s">
        <v>41</v>
      </c>
      <c r="J170" s="248" t="s">
        <v>107</v>
      </c>
      <c r="K170" s="235" t="s">
        <v>41</v>
      </c>
      <c r="L170" s="262" t="s">
        <v>4200</v>
      </c>
      <c r="M170" s="256">
        <v>45568</v>
      </c>
      <c r="N170" s="256"/>
      <c r="O170" s="250"/>
      <c r="P170" s="240"/>
      <c r="Q170" s="237">
        <v>0</v>
      </c>
      <c r="R170" s="237">
        <v>0</v>
      </c>
      <c r="S170" s="238">
        <v>0</v>
      </c>
      <c r="T170" s="233"/>
      <c r="U170" s="240">
        <v>120</v>
      </c>
      <c r="V170" s="233">
        <v>1</v>
      </c>
      <c r="W170" s="240">
        <v>55</v>
      </c>
      <c r="X170" s="233"/>
      <c r="Y170" s="245">
        <f t="shared" si="6"/>
        <v>55</v>
      </c>
      <c r="Z170" s="264">
        <f t="shared" si="5"/>
        <v>55</v>
      </c>
      <c r="AA170" s="252"/>
      <c r="AB170" s="228"/>
      <c r="AC170" s="228"/>
      <c r="AD170" s="228"/>
      <c r="AE170" s="228"/>
    </row>
    <row r="171" spans="1:31" ht="15.75" customHeight="1" x14ac:dyDescent="0.25">
      <c r="A171" s="229" t="s">
        <v>40</v>
      </c>
      <c r="B171" s="229" t="s">
        <v>40</v>
      </c>
      <c r="C171" s="230" t="s">
        <v>1399</v>
      </c>
      <c r="D171" s="257" t="s">
        <v>108</v>
      </c>
      <c r="E171" s="246" t="s">
        <v>106</v>
      </c>
      <c r="F171" s="246" t="s">
        <v>4201</v>
      </c>
      <c r="G171" s="247"/>
      <c r="H171" s="233" t="s">
        <v>58</v>
      </c>
      <c r="I171" s="234" t="s">
        <v>41</v>
      </c>
      <c r="J171" s="248" t="s">
        <v>107</v>
      </c>
      <c r="K171" s="235" t="s">
        <v>41</v>
      </c>
      <c r="L171" s="246" t="s">
        <v>4202</v>
      </c>
      <c r="M171" s="256">
        <v>45575</v>
      </c>
      <c r="N171" s="256"/>
      <c r="O171" s="250"/>
      <c r="P171" s="240"/>
      <c r="Q171" s="237">
        <v>0</v>
      </c>
      <c r="R171" s="237">
        <v>0</v>
      </c>
      <c r="S171" s="238">
        <v>0</v>
      </c>
      <c r="T171" s="233"/>
      <c r="U171" s="240">
        <v>120</v>
      </c>
      <c r="V171" s="233">
        <v>1</v>
      </c>
      <c r="W171" s="240">
        <v>55</v>
      </c>
      <c r="X171" s="233"/>
      <c r="Y171" s="245">
        <f t="shared" si="6"/>
        <v>55</v>
      </c>
      <c r="Z171" s="264">
        <f t="shared" si="5"/>
        <v>55</v>
      </c>
      <c r="AA171" s="252"/>
      <c r="AB171" s="228"/>
      <c r="AC171" s="228"/>
      <c r="AD171" s="228"/>
      <c r="AE171" s="228"/>
    </row>
    <row r="172" spans="1:31" ht="15.75" customHeight="1" x14ac:dyDescent="0.25">
      <c r="A172" s="229" t="s">
        <v>40</v>
      </c>
      <c r="B172" s="229" t="s">
        <v>40</v>
      </c>
      <c r="C172" s="230" t="s">
        <v>3242</v>
      </c>
      <c r="D172" s="255">
        <v>18144772</v>
      </c>
      <c r="E172" s="248" t="s">
        <v>103</v>
      </c>
      <c r="F172" s="248" t="s">
        <v>4203</v>
      </c>
      <c r="G172" s="247"/>
      <c r="H172" s="233" t="s">
        <v>58</v>
      </c>
      <c r="I172" s="234" t="s">
        <v>41</v>
      </c>
      <c r="J172" s="247" t="s">
        <v>42</v>
      </c>
      <c r="K172" s="235" t="s">
        <v>41</v>
      </c>
      <c r="L172" s="231" t="s">
        <v>4204</v>
      </c>
      <c r="M172" s="256">
        <v>45575</v>
      </c>
      <c r="N172" s="256"/>
      <c r="O172" s="250"/>
      <c r="P172" s="240"/>
      <c r="Q172" s="237">
        <v>0</v>
      </c>
      <c r="R172" s="237">
        <v>0</v>
      </c>
      <c r="S172" s="238">
        <v>0</v>
      </c>
      <c r="T172" s="233"/>
      <c r="U172" s="240">
        <v>120</v>
      </c>
      <c r="V172" s="233">
        <v>1</v>
      </c>
      <c r="W172" s="240">
        <v>55</v>
      </c>
      <c r="X172" s="233"/>
      <c r="Y172" s="245">
        <f t="shared" si="6"/>
        <v>55</v>
      </c>
      <c r="Z172" s="264">
        <f t="shared" si="5"/>
        <v>55</v>
      </c>
      <c r="AA172" s="252"/>
      <c r="AB172" s="228"/>
      <c r="AC172" s="228"/>
      <c r="AD172" s="228"/>
      <c r="AE172" s="228"/>
    </row>
    <row r="173" spans="1:31" ht="15.75" customHeight="1" x14ac:dyDescent="0.25">
      <c r="A173" s="229" t="s">
        <v>40</v>
      </c>
      <c r="B173" s="229" t="s">
        <v>40</v>
      </c>
      <c r="C173" s="230" t="s">
        <v>4205</v>
      </c>
      <c r="D173" s="255">
        <v>18151094</v>
      </c>
      <c r="E173" s="248" t="s">
        <v>647</v>
      </c>
      <c r="F173" s="246" t="s">
        <v>4206</v>
      </c>
      <c r="G173" s="247"/>
      <c r="H173" s="233" t="s">
        <v>58</v>
      </c>
      <c r="I173" s="234" t="s">
        <v>41</v>
      </c>
      <c r="J173" s="231" t="s">
        <v>107</v>
      </c>
      <c r="K173" s="235" t="s">
        <v>41</v>
      </c>
      <c r="L173" s="231" t="s">
        <v>4207</v>
      </c>
      <c r="M173" s="256">
        <v>45575</v>
      </c>
      <c r="N173" s="256"/>
      <c r="O173" s="250"/>
      <c r="P173" s="240"/>
      <c r="Q173" s="237">
        <v>0</v>
      </c>
      <c r="R173" s="237">
        <v>0</v>
      </c>
      <c r="S173" s="238">
        <v>0</v>
      </c>
      <c r="T173" s="233"/>
      <c r="U173" s="240">
        <v>120</v>
      </c>
      <c r="V173" s="233"/>
      <c r="W173" s="240">
        <v>55</v>
      </c>
      <c r="X173" s="233"/>
      <c r="Y173" s="245">
        <f t="shared" si="6"/>
        <v>0</v>
      </c>
      <c r="Z173" s="264">
        <f t="shared" si="5"/>
        <v>0</v>
      </c>
      <c r="AA173" s="252"/>
      <c r="AB173" s="228"/>
      <c r="AC173" s="228"/>
      <c r="AD173" s="228"/>
      <c r="AE173" s="228"/>
    </row>
    <row r="174" spans="1:31" ht="15.75" customHeight="1" x14ac:dyDescent="0.25">
      <c r="A174" s="229" t="s">
        <v>40</v>
      </c>
      <c r="B174" s="229" t="s">
        <v>40</v>
      </c>
      <c r="C174" s="230" t="s">
        <v>143</v>
      </c>
      <c r="D174" s="255" t="s">
        <v>144</v>
      </c>
      <c r="E174" s="248" t="s">
        <v>103</v>
      </c>
      <c r="F174" s="246" t="s">
        <v>4206</v>
      </c>
      <c r="G174" s="247"/>
      <c r="H174" s="233" t="s">
        <v>58</v>
      </c>
      <c r="I174" s="234" t="s">
        <v>41</v>
      </c>
      <c r="J174" s="231" t="s">
        <v>107</v>
      </c>
      <c r="K174" s="235" t="s">
        <v>41</v>
      </c>
      <c r="L174" s="231" t="s">
        <v>4207</v>
      </c>
      <c r="M174" s="256">
        <v>45575</v>
      </c>
      <c r="N174" s="256"/>
      <c r="O174" s="250"/>
      <c r="P174" s="240"/>
      <c r="Q174" s="237">
        <v>0</v>
      </c>
      <c r="R174" s="237">
        <v>0</v>
      </c>
      <c r="S174" s="238">
        <v>0</v>
      </c>
      <c r="T174" s="233"/>
      <c r="U174" s="240">
        <v>120</v>
      </c>
      <c r="V174" s="233">
        <v>1</v>
      </c>
      <c r="W174" s="240">
        <v>55</v>
      </c>
      <c r="X174" s="233"/>
      <c r="Y174" s="245">
        <f t="shared" si="6"/>
        <v>55</v>
      </c>
      <c r="Z174" s="264">
        <f t="shared" si="5"/>
        <v>55</v>
      </c>
      <c r="AA174" s="252"/>
      <c r="AB174" s="228"/>
      <c r="AC174" s="228"/>
      <c r="AD174" s="228"/>
      <c r="AE174" s="228"/>
    </row>
    <row r="175" spans="1:31" ht="15.75" customHeight="1" x14ac:dyDescent="0.25">
      <c r="A175" s="229" t="s">
        <v>40</v>
      </c>
      <c r="B175" s="229" t="s">
        <v>40</v>
      </c>
      <c r="C175" s="261" t="s">
        <v>839</v>
      </c>
      <c r="D175" s="233" t="s">
        <v>4208</v>
      </c>
      <c r="E175" s="260" t="s">
        <v>154</v>
      </c>
      <c r="F175" s="260" t="s">
        <v>4209</v>
      </c>
      <c r="G175" s="247"/>
      <c r="H175" s="233" t="s">
        <v>58</v>
      </c>
      <c r="I175" s="234" t="s">
        <v>41</v>
      </c>
      <c r="J175" s="248" t="s">
        <v>4095</v>
      </c>
      <c r="K175" s="235" t="s">
        <v>41</v>
      </c>
      <c r="L175" s="231" t="s">
        <v>4210</v>
      </c>
      <c r="M175" s="256" t="s">
        <v>4211</v>
      </c>
      <c r="N175" s="256"/>
      <c r="O175" s="250"/>
      <c r="P175" s="240"/>
      <c r="Q175" s="237">
        <v>0</v>
      </c>
      <c r="R175" s="237">
        <v>0</v>
      </c>
      <c r="S175" s="238">
        <v>0</v>
      </c>
      <c r="T175" s="233"/>
      <c r="U175" s="240">
        <v>120</v>
      </c>
      <c r="V175" s="233">
        <v>4</v>
      </c>
      <c r="W175" s="240">
        <v>55</v>
      </c>
      <c r="X175" s="233"/>
      <c r="Y175" s="245">
        <f t="shared" si="6"/>
        <v>220</v>
      </c>
      <c r="Z175" s="264">
        <f t="shared" si="5"/>
        <v>220</v>
      </c>
      <c r="AA175" s="252"/>
      <c r="AB175" s="228"/>
      <c r="AC175" s="228"/>
      <c r="AD175" s="228"/>
      <c r="AE175" s="228"/>
    </row>
    <row r="176" spans="1:31" ht="15.75" customHeight="1" x14ac:dyDescent="0.25">
      <c r="A176" s="229" t="s">
        <v>40</v>
      </c>
      <c r="B176" s="229" t="s">
        <v>40</v>
      </c>
      <c r="C176" s="244" t="s">
        <v>4212</v>
      </c>
      <c r="D176" s="257" t="s">
        <v>240</v>
      </c>
      <c r="E176" s="248" t="s">
        <v>647</v>
      </c>
      <c r="F176" s="246" t="s">
        <v>4213</v>
      </c>
      <c r="G176" s="247"/>
      <c r="H176" s="233" t="s">
        <v>58</v>
      </c>
      <c r="I176" s="234" t="s">
        <v>41</v>
      </c>
      <c r="J176" s="248" t="s">
        <v>160</v>
      </c>
      <c r="K176" s="235" t="s">
        <v>41</v>
      </c>
      <c r="L176" s="231" t="s">
        <v>4214</v>
      </c>
      <c r="M176" s="256" t="s">
        <v>4029</v>
      </c>
      <c r="N176" s="256"/>
      <c r="O176" s="250"/>
      <c r="P176" s="240"/>
      <c r="Q176" s="237">
        <v>0</v>
      </c>
      <c r="R176" s="237">
        <v>0</v>
      </c>
      <c r="S176" s="238">
        <v>0</v>
      </c>
      <c r="T176" s="233">
        <v>5</v>
      </c>
      <c r="U176" s="240">
        <v>120</v>
      </c>
      <c r="V176" s="233">
        <v>10</v>
      </c>
      <c r="W176" s="240">
        <v>55</v>
      </c>
      <c r="X176" s="233"/>
      <c r="Y176" s="245">
        <f t="shared" si="6"/>
        <v>1150</v>
      </c>
      <c r="Z176" s="264">
        <f t="shared" si="5"/>
        <v>1150</v>
      </c>
      <c r="AA176" s="252"/>
      <c r="AB176" s="228"/>
      <c r="AC176" s="228"/>
      <c r="AD176" s="228"/>
      <c r="AE176" s="228"/>
    </row>
    <row r="177" spans="1:31" ht="15.75" customHeight="1" x14ac:dyDescent="0.25">
      <c r="A177" s="229" t="s">
        <v>40</v>
      </c>
      <c r="B177" s="229" t="s">
        <v>40</v>
      </c>
      <c r="C177" s="230" t="s">
        <v>4215</v>
      </c>
      <c r="D177" s="233">
        <v>1227421</v>
      </c>
      <c r="E177" s="231" t="s">
        <v>734</v>
      </c>
      <c r="F177" s="246" t="s">
        <v>4216</v>
      </c>
      <c r="G177" s="247"/>
      <c r="H177" s="233" t="s">
        <v>58</v>
      </c>
      <c r="I177" s="234" t="s">
        <v>41</v>
      </c>
      <c r="J177" s="247" t="s">
        <v>4217</v>
      </c>
      <c r="K177" s="235" t="s">
        <v>41</v>
      </c>
      <c r="L177" s="231"/>
      <c r="M177" s="256" t="s">
        <v>4218</v>
      </c>
      <c r="N177" s="256"/>
      <c r="O177" s="250"/>
      <c r="P177" s="240"/>
      <c r="Q177" s="237">
        <v>0</v>
      </c>
      <c r="R177" s="237">
        <v>0</v>
      </c>
      <c r="S177" s="238">
        <v>0</v>
      </c>
      <c r="T177" s="233">
        <v>1</v>
      </c>
      <c r="U177" s="240">
        <v>120</v>
      </c>
      <c r="V177" s="233">
        <v>1</v>
      </c>
      <c r="W177" s="240">
        <v>55</v>
      </c>
      <c r="X177" s="233"/>
      <c r="Y177" s="245">
        <f t="shared" si="6"/>
        <v>175</v>
      </c>
      <c r="Z177" s="264">
        <f t="shared" si="5"/>
        <v>175</v>
      </c>
      <c r="AA177" s="252"/>
      <c r="AB177" s="228"/>
      <c r="AC177" s="228"/>
      <c r="AD177" s="228"/>
      <c r="AE177" s="228"/>
    </row>
    <row r="178" spans="1:31" ht="15.75" customHeight="1" x14ac:dyDescent="0.25">
      <c r="A178" s="229" t="s">
        <v>40</v>
      </c>
      <c r="B178" s="229" t="s">
        <v>40</v>
      </c>
      <c r="C178" s="230" t="s">
        <v>4219</v>
      </c>
      <c r="D178" s="231" t="s">
        <v>4220</v>
      </c>
      <c r="E178" s="231" t="s">
        <v>46</v>
      </c>
      <c r="F178" s="254" t="s">
        <v>4216</v>
      </c>
      <c r="G178" s="247"/>
      <c r="H178" s="233" t="s">
        <v>58</v>
      </c>
      <c r="I178" s="234" t="s">
        <v>41</v>
      </c>
      <c r="J178" s="123" t="s">
        <v>107</v>
      </c>
      <c r="K178" s="235" t="s">
        <v>41</v>
      </c>
      <c r="L178" s="231" t="s">
        <v>4221</v>
      </c>
      <c r="M178" s="256" t="s">
        <v>4218</v>
      </c>
      <c r="N178" s="256"/>
      <c r="O178" s="250"/>
      <c r="P178" s="240"/>
      <c r="Q178" s="237">
        <v>0</v>
      </c>
      <c r="R178" s="237">
        <v>0</v>
      </c>
      <c r="S178" s="238">
        <v>0</v>
      </c>
      <c r="T178" s="233">
        <v>1</v>
      </c>
      <c r="U178" s="240">
        <v>120</v>
      </c>
      <c r="V178" s="233">
        <v>1</v>
      </c>
      <c r="W178" s="240">
        <v>55</v>
      </c>
      <c r="X178" s="233"/>
      <c r="Y178" s="245">
        <f t="shared" si="6"/>
        <v>175</v>
      </c>
      <c r="Z178" s="264">
        <f t="shared" si="5"/>
        <v>175</v>
      </c>
      <c r="AA178" s="252"/>
      <c r="AB178" s="228"/>
      <c r="AC178" s="228"/>
      <c r="AD178" s="228"/>
      <c r="AE178" s="228"/>
    </row>
    <row r="179" spans="1:31" ht="15.75" customHeight="1" x14ac:dyDescent="0.25">
      <c r="A179" s="229" t="s">
        <v>40</v>
      </c>
      <c r="B179" s="229" t="s">
        <v>40</v>
      </c>
      <c r="C179" s="230" t="s">
        <v>3282</v>
      </c>
      <c r="D179" s="255" t="s">
        <v>176</v>
      </c>
      <c r="E179" s="246" t="s">
        <v>174</v>
      </c>
      <c r="F179" s="254" t="s">
        <v>4222</v>
      </c>
      <c r="G179" s="247"/>
      <c r="H179" s="233" t="s">
        <v>58</v>
      </c>
      <c r="I179" s="234" t="s">
        <v>41</v>
      </c>
      <c r="J179" s="247" t="s">
        <v>169</v>
      </c>
      <c r="K179" s="235" t="s">
        <v>41</v>
      </c>
      <c r="L179" s="185" t="s">
        <v>4223</v>
      </c>
      <c r="M179" s="256" t="s">
        <v>4224</v>
      </c>
      <c r="N179" s="256"/>
      <c r="O179" s="250"/>
      <c r="P179" s="240"/>
      <c r="Q179" s="237">
        <v>0</v>
      </c>
      <c r="R179" s="237">
        <v>0</v>
      </c>
      <c r="S179" s="238">
        <v>0</v>
      </c>
      <c r="T179" s="233">
        <v>3</v>
      </c>
      <c r="U179" s="240">
        <v>120</v>
      </c>
      <c r="V179" s="233">
        <v>1</v>
      </c>
      <c r="W179" s="240">
        <v>55</v>
      </c>
      <c r="X179" s="233"/>
      <c r="Y179" s="245">
        <f t="shared" si="6"/>
        <v>415</v>
      </c>
      <c r="Z179" s="264">
        <f t="shared" si="5"/>
        <v>415</v>
      </c>
      <c r="AA179" s="252"/>
      <c r="AB179" s="228"/>
      <c r="AC179" s="228"/>
      <c r="AD179" s="228"/>
      <c r="AE179" s="228"/>
    </row>
    <row r="180" spans="1:31" ht="15.75" customHeight="1" x14ac:dyDescent="0.25">
      <c r="A180" s="229" t="s">
        <v>40</v>
      </c>
      <c r="B180" s="229" t="s">
        <v>40</v>
      </c>
      <c r="C180" s="230" t="s">
        <v>172</v>
      </c>
      <c r="D180" s="257" t="s">
        <v>173</v>
      </c>
      <c r="E180" s="248" t="s">
        <v>174</v>
      </c>
      <c r="F180" s="259" t="s">
        <v>1124</v>
      </c>
      <c r="G180" s="247"/>
      <c r="H180" s="233" t="s">
        <v>58</v>
      </c>
      <c r="I180" s="234" t="s">
        <v>41</v>
      </c>
      <c r="J180" s="247" t="s">
        <v>169</v>
      </c>
      <c r="K180" s="235" t="s">
        <v>41</v>
      </c>
      <c r="L180" s="231" t="s">
        <v>4225</v>
      </c>
      <c r="M180" s="256" t="s">
        <v>4226</v>
      </c>
      <c r="N180" s="256"/>
      <c r="O180" s="250"/>
      <c r="P180" s="240"/>
      <c r="Q180" s="237">
        <v>0</v>
      </c>
      <c r="R180" s="237">
        <v>0</v>
      </c>
      <c r="S180" s="238">
        <v>0</v>
      </c>
      <c r="T180" s="233"/>
      <c r="U180" s="240">
        <v>120</v>
      </c>
      <c r="V180" s="233">
        <v>2</v>
      </c>
      <c r="W180" s="240">
        <v>55</v>
      </c>
      <c r="X180" s="233"/>
      <c r="Y180" s="245">
        <f t="shared" si="6"/>
        <v>110</v>
      </c>
      <c r="Z180" s="264">
        <f t="shared" si="5"/>
        <v>110</v>
      </c>
      <c r="AA180" s="252"/>
      <c r="AB180" s="228"/>
      <c r="AC180" s="228"/>
      <c r="AD180" s="228"/>
      <c r="AE180" s="228"/>
    </row>
    <row r="181" spans="1:31" ht="15.75" customHeight="1" x14ac:dyDescent="0.25">
      <c r="A181" s="229" t="s">
        <v>40</v>
      </c>
      <c r="B181" s="229" t="s">
        <v>40</v>
      </c>
      <c r="C181" s="261" t="s">
        <v>4227</v>
      </c>
      <c r="D181" s="233">
        <v>18144438</v>
      </c>
      <c r="E181" s="246" t="s">
        <v>174</v>
      </c>
      <c r="F181" s="254" t="s">
        <v>1124</v>
      </c>
      <c r="G181" s="247"/>
      <c r="H181" s="233" t="s">
        <v>58</v>
      </c>
      <c r="I181" s="234" t="s">
        <v>41</v>
      </c>
      <c r="J181" s="246" t="s">
        <v>1153</v>
      </c>
      <c r="K181" s="235" t="s">
        <v>41</v>
      </c>
      <c r="L181" s="231" t="s">
        <v>4228</v>
      </c>
      <c r="M181" s="256" t="s">
        <v>4229</v>
      </c>
      <c r="N181" s="256"/>
      <c r="O181" s="250"/>
      <c r="P181" s="240"/>
      <c r="Q181" s="237">
        <v>0</v>
      </c>
      <c r="R181" s="237">
        <v>0</v>
      </c>
      <c r="S181" s="238">
        <v>0</v>
      </c>
      <c r="T181" s="233">
        <v>1</v>
      </c>
      <c r="U181" s="240">
        <v>120</v>
      </c>
      <c r="V181" s="233">
        <v>3</v>
      </c>
      <c r="W181" s="240">
        <v>55</v>
      </c>
      <c r="X181" s="233"/>
      <c r="Y181" s="245">
        <f t="shared" si="6"/>
        <v>285</v>
      </c>
      <c r="Z181" s="264">
        <f t="shared" si="5"/>
        <v>285</v>
      </c>
      <c r="AA181" s="252"/>
      <c r="AB181" s="228"/>
      <c r="AC181" s="228"/>
      <c r="AD181" s="228"/>
      <c r="AE181" s="228"/>
    </row>
    <row r="182" spans="1:31" ht="15.75" customHeight="1" x14ac:dyDescent="0.25">
      <c r="A182" s="229" t="s">
        <v>40</v>
      </c>
      <c r="B182" s="229" t="s">
        <v>40</v>
      </c>
      <c r="C182" s="261" t="s">
        <v>1159</v>
      </c>
      <c r="D182" s="255" t="s">
        <v>1160</v>
      </c>
      <c r="E182" s="246" t="s">
        <v>103</v>
      </c>
      <c r="F182" s="246" t="s">
        <v>3276</v>
      </c>
      <c r="G182" s="247"/>
      <c r="H182" s="233" t="s">
        <v>58</v>
      </c>
      <c r="I182" s="234" t="s">
        <v>41</v>
      </c>
      <c r="J182" s="246" t="s">
        <v>1161</v>
      </c>
      <c r="K182" s="235" t="s">
        <v>41</v>
      </c>
      <c r="L182" s="231" t="s">
        <v>4230</v>
      </c>
      <c r="M182" s="256" t="s">
        <v>4231</v>
      </c>
      <c r="N182" s="256"/>
      <c r="O182" s="250"/>
      <c r="P182" s="240"/>
      <c r="Q182" s="237">
        <v>0</v>
      </c>
      <c r="R182" s="237">
        <v>0</v>
      </c>
      <c r="S182" s="238">
        <v>0</v>
      </c>
      <c r="T182" s="233"/>
      <c r="U182" s="240">
        <v>120</v>
      </c>
      <c r="V182" s="233">
        <v>5</v>
      </c>
      <c r="W182" s="240">
        <v>55</v>
      </c>
      <c r="X182" s="233"/>
      <c r="Y182" s="245">
        <f t="shared" si="6"/>
        <v>275</v>
      </c>
      <c r="Z182" s="264">
        <f t="shared" si="5"/>
        <v>275</v>
      </c>
      <c r="AA182" s="252"/>
      <c r="AB182" s="228"/>
      <c r="AC182" s="228"/>
      <c r="AD182" s="228"/>
      <c r="AE182" s="228"/>
    </row>
    <row r="183" spans="1:31" ht="15.75" customHeight="1" x14ac:dyDescent="0.25">
      <c r="A183" s="229" t="s">
        <v>40</v>
      </c>
      <c r="B183" s="229" t="s">
        <v>40</v>
      </c>
      <c r="C183" s="230" t="s">
        <v>3300</v>
      </c>
      <c r="D183" s="231">
        <v>18151035</v>
      </c>
      <c r="E183" s="123" t="s">
        <v>174</v>
      </c>
      <c r="F183" s="246" t="s">
        <v>3276</v>
      </c>
      <c r="G183" s="247"/>
      <c r="H183" s="233" t="s">
        <v>58</v>
      </c>
      <c r="I183" s="234" t="s">
        <v>41</v>
      </c>
      <c r="J183" s="247" t="s">
        <v>177</v>
      </c>
      <c r="K183" s="235" t="s">
        <v>41</v>
      </c>
      <c r="L183" s="231" t="s">
        <v>4232</v>
      </c>
      <c r="M183" s="256" t="s">
        <v>4233</v>
      </c>
      <c r="N183" s="256"/>
      <c r="O183" s="250"/>
      <c r="P183" s="240"/>
      <c r="Q183" s="237">
        <v>0</v>
      </c>
      <c r="R183" s="237">
        <v>0</v>
      </c>
      <c r="S183" s="238">
        <v>0</v>
      </c>
      <c r="T183" s="233"/>
      <c r="U183" s="240">
        <v>120</v>
      </c>
      <c r="V183" s="233">
        <v>7</v>
      </c>
      <c r="W183" s="240">
        <v>55</v>
      </c>
      <c r="X183" s="233"/>
      <c r="Y183" s="245">
        <f t="shared" si="6"/>
        <v>385</v>
      </c>
      <c r="Z183" s="264">
        <f t="shared" si="5"/>
        <v>385</v>
      </c>
      <c r="AA183" s="252"/>
      <c r="AB183" s="228"/>
      <c r="AC183" s="228"/>
      <c r="AD183" s="228"/>
      <c r="AE183" s="228"/>
    </row>
    <row r="184" spans="1:31" ht="15.75" customHeight="1" x14ac:dyDescent="0.25">
      <c r="A184" s="229" t="s">
        <v>40</v>
      </c>
      <c r="B184" s="229" t="s">
        <v>40</v>
      </c>
      <c r="C184" s="230" t="s">
        <v>183</v>
      </c>
      <c r="D184" s="255" t="s">
        <v>184</v>
      </c>
      <c r="E184" s="260" t="s">
        <v>226</v>
      </c>
      <c r="F184" s="260" t="s">
        <v>716</v>
      </c>
      <c r="G184" s="247"/>
      <c r="H184" s="233" t="s">
        <v>58</v>
      </c>
      <c r="I184" s="234" t="s">
        <v>41</v>
      </c>
      <c r="J184" s="123" t="s">
        <v>169</v>
      </c>
      <c r="K184" s="235" t="s">
        <v>41</v>
      </c>
      <c r="L184" s="231" t="s">
        <v>4234</v>
      </c>
      <c r="M184" s="256" t="s">
        <v>4235</v>
      </c>
      <c r="N184" s="256"/>
      <c r="O184" s="250"/>
      <c r="P184" s="240"/>
      <c r="Q184" s="237">
        <v>0</v>
      </c>
      <c r="R184" s="237">
        <v>0</v>
      </c>
      <c r="S184" s="238">
        <v>0</v>
      </c>
      <c r="T184" s="233">
        <v>1</v>
      </c>
      <c r="U184" s="240">
        <v>120</v>
      </c>
      <c r="V184" s="233">
        <v>6</v>
      </c>
      <c r="W184" s="240">
        <v>55</v>
      </c>
      <c r="X184" s="233"/>
      <c r="Y184" s="245">
        <f t="shared" si="6"/>
        <v>450</v>
      </c>
      <c r="Z184" s="264">
        <f t="shared" si="5"/>
        <v>450</v>
      </c>
      <c r="AA184" s="252"/>
      <c r="AB184" s="228"/>
      <c r="AC184" s="228"/>
      <c r="AD184" s="228"/>
      <c r="AE184" s="228"/>
    </row>
    <row r="185" spans="1:31" ht="15.75" customHeight="1" x14ac:dyDescent="0.25">
      <c r="A185" s="229" t="s">
        <v>40</v>
      </c>
      <c r="B185" s="229" t="s">
        <v>40</v>
      </c>
      <c r="C185" s="261" t="s">
        <v>1135</v>
      </c>
      <c r="D185" s="233" t="s">
        <v>188</v>
      </c>
      <c r="E185" s="260" t="s">
        <v>61</v>
      </c>
      <c r="F185" s="260" t="s">
        <v>716</v>
      </c>
      <c r="G185" s="247"/>
      <c r="H185" s="233" t="s">
        <v>58</v>
      </c>
      <c r="I185" s="234" t="s">
        <v>41</v>
      </c>
      <c r="J185" s="247" t="s">
        <v>1153</v>
      </c>
      <c r="K185" s="235" t="s">
        <v>41</v>
      </c>
      <c r="L185" s="265" t="s">
        <v>4236</v>
      </c>
      <c r="M185" s="256" t="s">
        <v>4237</v>
      </c>
      <c r="N185" s="256"/>
      <c r="O185" s="250"/>
      <c r="P185" s="240"/>
      <c r="Q185" s="237">
        <v>0</v>
      </c>
      <c r="R185" s="237">
        <v>0</v>
      </c>
      <c r="S185" s="238">
        <v>0</v>
      </c>
      <c r="T185" s="233">
        <v>1</v>
      </c>
      <c r="U185" s="240">
        <v>120</v>
      </c>
      <c r="V185" s="233">
        <v>4</v>
      </c>
      <c r="W185" s="240">
        <v>55</v>
      </c>
      <c r="X185" s="233"/>
      <c r="Y185" s="245">
        <f t="shared" si="6"/>
        <v>340</v>
      </c>
      <c r="Z185" s="264">
        <f t="shared" si="5"/>
        <v>340</v>
      </c>
      <c r="AA185" s="252"/>
      <c r="AB185" s="228"/>
      <c r="AC185" s="228"/>
      <c r="AD185" s="228"/>
      <c r="AE185" s="228"/>
    </row>
    <row r="186" spans="1:31" ht="15.75" customHeight="1" x14ac:dyDescent="0.25">
      <c r="A186" s="229" t="s">
        <v>40</v>
      </c>
      <c r="B186" s="229" t="s">
        <v>40</v>
      </c>
      <c r="C186" s="244" t="s">
        <v>1350</v>
      </c>
      <c r="D186" s="257" t="s">
        <v>719</v>
      </c>
      <c r="E186" s="248" t="s">
        <v>715</v>
      </c>
      <c r="F186" s="254" t="s">
        <v>716</v>
      </c>
      <c r="G186" s="247"/>
      <c r="H186" s="233" t="s">
        <v>58</v>
      </c>
      <c r="I186" s="234" t="s">
        <v>41</v>
      </c>
      <c r="J186" s="248" t="s">
        <v>169</v>
      </c>
      <c r="K186" s="235" t="s">
        <v>41</v>
      </c>
      <c r="L186" s="248" t="s">
        <v>4238</v>
      </c>
      <c r="M186" s="256" t="s">
        <v>4239</v>
      </c>
      <c r="N186" s="256"/>
      <c r="O186" s="250"/>
      <c r="P186" s="240"/>
      <c r="Q186" s="237">
        <v>0</v>
      </c>
      <c r="R186" s="237">
        <v>0</v>
      </c>
      <c r="S186" s="238">
        <v>0</v>
      </c>
      <c r="T186" s="233">
        <v>1</v>
      </c>
      <c r="U186" s="240">
        <v>120</v>
      </c>
      <c r="V186" s="233">
        <v>5</v>
      </c>
      <c r="W186" s="240">
        <v>55</v>
      </c>
      <c r="X186" s="233"/>
      <c r="Y186" s="245">
        <f t="shared" si="6"/>
        <v>395</v>
      </c>
      <c r="Z186" s="264">
        <f t="shared" si="5"/>
        <v>395</v>
      </c>
      <c r="AA186" s="252"/>
      <c r="AB186" s="228"/>
      <c r="AC186" s="228"/>
      <c r="AD186" s="228"/>
      <c r="AE186" s="228"/>
    </row>
    <row r="187" spans="1:31" ht="15.75" customHeight="1" x14ac:dyDescent="0.25">
      <c r="A187" s="229" t="s">
        <v>40</v>
      </c>
      <c r="B187" s="229" t="s">
        <v>40</v>
      </c>
      <c r="C187" s="244" t="s">
        <v>713</v>
      </c>
      <c r="D187" s="257" t="s">
        <v>4240</v>
      </c>
      <c r="E187" s="246" t="s">
        <v>226</v>
      </c>
      <c r="F187" s="254" t="s">
        <v>4241</v>
      </c>
      <c r="G187" s="247"/>
      <c r="H187" s="233" t="s">
        <v>58</v>
      </c>
      <c r="I187" s="234" t="s">
        <v>41</v>
      </c>
      <c r="J187" s="248" t="s">
        <v>169</v>
      </c>
      <c r="K187" s="235" t="s">
        <v>41</v>
      </c>
      <c r="L187" s="248" t="s">
        <v>4242</v>
      </c>
      <c r="M187" s="256" t="s">
        <v>4243</v>
      </c>
      <c r="N187" s="256"/>
      <c r="O187" s="250"/>
      <c r="P187" s="240"/>
      <c r="Q187" s="237">
        <v>0</v>
      </c>
      <c r="R187" s="237">
        <v>0</v>
      </c>
      <c r="S187" s="238">
        <v>0</v>
      </c>
      <c r="T187" s="233">
        <v>1</v>
      </c>
      <c r="U187" s="240">
        <v>120</v>
      </c>
      <c r="V187" s="233">
        <v>5</v>
      </c>
      <c r="W187" s="240">
        <v>55</v>
      </c>
      <c r="X187" s="233"/>
      <c r="Y187" s="245">
        <f t="shared" si="6"/>
        <v>395</v>
      </c>
      <c r="Z187" s="264">
        <f t="shared" si="5"/>
        <v>395</v>
      </c>
      <c r="AA187" s="252"/>
      <c r="AB187" s="228"/>
      <c r="AC187" s="228"/>
      <c r="AD187" s="228"/>
      <c r="AE187" s="228"/>
    </row>
    <row r="188" spans="1:31" ht="15.75" customHeight="1" x14ac:dyDescent="0.25">
      <c r="A188" s="229" t="s">
        <v>40</v>
      </c>
      <c r="B188" s="229" t="s">
        <v>40</v>
      </c>
      <c r="C188" s="244" t="s">
        <v>1366</v>
      </c>
      <c r="D188" s="257" t="s">
        <v>227</v>
      </c>
      <c r="E188" s="246" t="s">
        <v>254</v>
      </c>
      <c r="F188" s="254" t="s">
        <v>716</v>
      </c>
      <c r="G188" s="247"/>
      <c r="H188" s="233" t="s">
        <v>58</v>
      </c>
      <c r="I188" s="234" t="s">
        <v>41</v>
      </c>
      <c r="J188" s="246" t="s">
        <v>4244</v>
      </c>
      <c r="K188" s="235" t="s">
        <v>41</v>
      </c>
      <c r="L188" s="231" t="s">
        <v>4245</v>
      </c>
      <c r="M188" s="256" t="s">
        <v>4246</v>
      </c>
      <c r="N188" s="256"/>
      <c r="O188" s="250"/>
      <c r="P188" s="240"/>
      <c r="Q188" s="237">
        <v>0</v>
      </c>
      <c r="R188" s="237">
        <v>0</v>
      </c>
      <c r="S188" s="238">
        <v>0</v>
      </c>
      <c r="T188" s="233">
        <v>1</v>
      </c>
      <c r="U188" s="240">
        <v>120</v>
      </c>
      <c r="V188" s="233"/>
      <c r="W188" s="240">
        <v>55</v>
      </c>
      <c r="X188" s="233"/>
      <c r="Y188" s="245">
        <f t="shared" si="6"/>
        <v>120</v>
      </c>
      <c r="Z188" s="264">
        <f t="shared" si="5"/>
        <v>120</v>
      </c>
      <c r="AA188" s="252"/>
      <c r="AB188" s="228"/>
      <c r="AC188" s="228"/>
      <c r="AD188" s="228"/>
      <c r="AE188" s="228"/>
    </row>
    <row r="189" spans="1:31" ht="15.75" customHeight="1" x14ac:dyDescent="0.25">
      <c r="A189" s="229" t="s">
        <v>40</v>
      </c>
      <c r="B189" s="229" t="s">
        <v>40</v>
      </c>
      <c r="C189" s="244" t="s">
        <v>181</v>
      </c>
      <c r="D189" s="257" t="s">
        <v>4247</v>
      </c>
      <c r="E189" s="248" t="s">
        <v>102</v>
      </c>
      <c r="F189" s="246" t="s">
        <v>723</v>
      </c>
      <c r="G189" s="247"/>
      <c r="H189" s="233" t="s">
        <v>58</v>
      </c>
      <c r="I189" s="234" t="s">
        <v>41</v>
      </c>
      <c r="J189" s="246" t="s">
        <v>4248</v>
      </c>
      <c r="K189" s="235" t="s">
        <v>41</v>
      </c>
      <c r="L189" s="231" t="s">
        <v>4249</v>
      </c>
      <c r="M189" s="256" t="s">
        <v>4250</v>
      </c>
      <c r="N189" s="256"/>
      <c r="O189" s="250"/>
      <c r="P189" s="240"/>
      <c r="Q189" s="237">
        <v>0</v>
      </c>
      <c r="R189" s="237">
        <v>0</v>
      </c>
      <c r="S189" s="238">
        <v>0</v>
      </c>
      <c r="T189" s="233"/>
      <c r="U189" s="240">
        <v>120</v>
      </c>
      <c r="V189" s="233">
        <v>5</v>
      </c>
      <c r="W189" s="240">
        <v>55</v>
      </c>
      <c r="X189" s="233"/>
      <c r="Y189" s="245">
        <f t="shared" si="6"/>
        <v>275</v>
      </c>
      <c r="Z189" s="264">
        <f t="shared" si="5"/>
        <v>275</v>
      </c>
      <c r="AA189" s="252"/>
      <c r="AB189" s="228"/>
      <c r="AC189" s="228"/>
      <c r="AD189" s="228"/>
      <c r="AE189" s="228"/>
    </row>
    <row r="190" spans="1:31" ht="15.75" customHeight="1" x14ac:dyDescent="0.25">
      <c r="A190" s="229" t="s">
        <v>40</v>
      </c>
      <c r="B190" s="229" t="s">
        <v>40</v>
      </c>
      <c r="C190" s="244" t="s">
        <v>721</v>
      </c>
      <c r="D190" s="231" t="s">
        <v>722</v>
      </c>
      <c r="E190" s="248" t="s">
        <v>102</v>
      </c>
      <c r="F190" s="246" t="s">
        <v>723</v>
      </c>
      <c r="G190" s="247"/>
      <c r="H190" s="233" t="s">
        <v>58</v>
      </c>
      <c r="I190" s="234" t="s">
        <v>41</v>
      </c>
      <c r="J190" s="246" t="s">
        <v>177</v>
      </c>
      <c r="K190" s="235" t="s">
        <v>41</v>
      </c>
      <c r="L190" s="231" t="s">
        <v>4249</v>
      </c>
      <c r="M190" s="256" t="s">
        <v>4251</v>
      </c>
      <c r="N190" s="256"/>
      <c r="O190" s="250"/>
      <c r="P190" s="240"/>
      <c r="Q190" s="237">
        <v>0</v>
      </c>
      <c r="R190" s="237">
        <v>0</v>
      </c>
      <c r="S190" s="238">
        <v>0</v>
      </c>
      <c r="T190" s="233"/>
      <c r="U190" s="240">
        <v>120</v>
      </c>
      <c r="V190" s="233">
        <v>6</v>
      </c>
      <c r="W190" s="240">
        <v>55</v>
      </c>
      <c r="X190" s="233"/>
      <c r="Y190" s="245">
        <f t="shared" si="6"/>
        <v>330</v>
      </c>
      <c r="Z190" s="264">
        <f t="shared" si="5"/>
        <v>330</v>
      </c>
      <c r="AA190" s="252"/>
      <c r="AB190" s="228"/>
      <c r="AC190" s="228"/>
      <c r="AD190" s="228"/>
      <c r="AE190" s="228"/>
    </row>
    <row r="191" spans="1:31" ht="15.75" customHeight="1" x14ac:dyDescent="0.25">
      <c r="A191" s="229" t="s">
        <v>40</v>
      </c>
      <c r="B191" s="229" t="s">
        <v>40</v>
      </c>
      <c r="C191" s="244" t="s">
        <v>3296</v>
      </c>
      <c r="D191" s="231">
        <v>18151159</v>
      </c>
      <c r="E191" s="248" t="s">
        <v>226</v>
      </c>
      <c r="F191" s="246" t="s">
        <v>4252</v>
      </c>
      <c r="G191" s="247"/>
      <c r="H191" s="233" t="s">
        <v>58</v>
      </c>
      <c r="I191" s="234" t="s">
        <v>41</v>
      </c>
      <c r="J191" s="247" t="s">
        <v>1161</v>
      </c>
      <c r="K191" s="235" t="s">
        <v>41</v>
      </c>
      <c r="L191" s="231" t="s">
        <v>4253</v>
      </c>
      <c r="M191" s="256" t="s">
        <v>4254</v>
      </c>
      <c r="N191" s="256"/>
      <c r="O191" s="250"/>
      <c r="P191" s="240"/>
      <c r="Q191" s="237">
        <v>0</v>
      </c>
      <c r="R191" s="237">
        <v>0</v>
      </c>
      <c r="S191" s="238">
        <v>0</v>
      </c>
      <c r="T191" s="233"/>
      <c r="U191" s="240">
        <v>120</v>
      </c>
      <c r="V191" s="233">
        <v>8</v>
      </c>
      <c r="W191" s="240">
        <v>55</v>
      </c>
      <c r="X191" s="233"/>
      <c r="Y191" s="245">
        <f t="shared" si="6"/>
        <v>440</v>
      </c>
      <c r="Z191" s="264">
        <f t="shared" si="5"/>
        <v>440</v>
      </c>
      <c r="AA191" s="252"/>
      <c r="AB191" s="228"/>
      <c r="AC191" s="228"/>
      <c r="AD191" s="228"/>
      <c r="AE191" s="228"/>
    </row>
    <row r="192" spans="1:31" ht="15.75" customHeight="1" x14ac:dyDescent="0.25">
      <c r="A192" s="229" t="s">
        <v>40</v>
      </c>
      <c r="B192" s="229" t="s">
        <v>40</v>
      </c>
      <c r="C192" s="244" t="s">
        <v>3291</v>
      </c>
      <c r="D192" s="231">
        <v>18145230</v>
      </c>
      <c r="E192" s="248" t="s">
        <v>226</v>
      </c>
      <c r="F192" s="254" t="s">
        <v>4255</v>
      </c>
      <c r="G192" s="247"/>
      <c r="H192" s="233" t="s">
        <v>58</v>
      </c>
      <c r="I192" s="234" t="s">
        <v>41</v>
      </c>
      <c r="J192" s="247" t="s">
        <v>1161</v>
      </c>
      <c r="K192" s="235" t="s">
        <v>41</v>
      </c>
      <c r="L192" s="231" t="s">
        <v>4256</v>
      </c>
      <c r="M192" s="256" t="s">
        <v>4257</v>
      </c>
      <c r="N192" s="256"/>
      <c r="O192" s="250"/>
      <c r="P192" s="240"/>
      <c r="Q192" s="237">
        <v>0</v>
      </c>
      <c r="R192" s="237">
        <v>0</v>
      </c>
      <c r="S192" s="238">
        <v>0</v>
      </c>
      <c r="T192" s="233"/>
      <c r="U192" s="240">
        <v>120</v>
      </c>
      <c r="V192" s="233">
        <v>7</v>
      </c>
      <c r="W192" s="240">
        <v>55</v>
      </c>
      <c r="X192" s="233"/>
      <c r="Y192" s="245">
        <f t="shared" si="6"/>
        <v>385</v>
      </c>
      <c r="Z192" s="264">
        <f t="shared" si="5"/>
        <v>385</v>
      </c>
      <c r="AA192" s="252"/>
      <c r="AB192" s="228"/>
      <c r="AC192" s="228"/>
      <c r="AD192" s="228"/>
      <c r="AE192" s="228"/>
    </row>
    <row r="193" spans="1:31" ht="15.75" customHeight="1" x14ac:dyDescent="0.25">
      <c r="A193" s="229" t="s">
        <v>40</v>
      </c>
      <c r="B193" s="229" t="s">
        <v>40</v>
      </c>
      <c r="C193" s="230" t="s">
        <v>4258</v>
      </c>
      <c r="D193" s="257" t="s">
        <v>2156</v>
      </c>
      <c r="E193" s="231" t="s">
        <v>185</v>
      </c>
      <c r="F193" s="246" t="s">
        <v>2139</v>
      </c>
      <c r="G193" s="247"/>
      <c r="H193" s="233" t="s">
        <v>58</v>
      </c>
      <c r="I193" s="234" t="s">
        <v>41</v>
      </c>
      <c r="J193" s="246" t="s">
        <v>177</v>
      </c>
      <c r="K193" s="235" t="s">
        <v>41</v>
      </c>
      <c r="L193" s="231" t="s">
        <v>4259</v>
      </c>
      <c r="M193" s="256" t="s">
        <v>4260</v>
      </c>
      <c r="N193" s="256"/>
      <c r="O193" s="250"/>
      <c r="P193" s="240"/>
      <c r="Q193" s="237">
        <v>0</v>
      </c>
      <c r="R193" s="237">
        <v>0</v>
      </c>
      <c r="S193" s="238">
        <v>0</v>
      </c>
      <c r="T193" s="233"/>
      <c r="U193" s="240">
        <v>120</v>
      </c>
      <c r="V193" s="233">
        <v>4</v>
      </c>
      <c r="W193" s="240">
        <v>55</v>
      </c>
      <c r="X193" s="233"/>
      <c r="Y193" s="245">
        <f t="shared" si="6"/>
        <v>220</v>
      </c>
      <c r="Z193" s="264">
        <f t="shared" si="5"/>
        <v>220</v>
      </c>
      <c r="AA193" s="252"/>
      <c r="AB193" s="228"/>
      <c r="AC193" s="228"/>
      <c r="AD193" s="228"/>
      <c r="AE193" s="228"/>
    </row>
    <row r="194" spans="1:31" ht="15.75" customHeight="1" x14ac:dyDescent="0.25">
      <c r="A194" s="229" t="s">
        <v>40</v>
      </c>
      <c r="B194" s="229" t="s">
        <v>40</v>
      </c>
      <c r="C194" s="230" t="s">
        <v>170</v>
      </c>
      <c r="D194" s="257" t="s">
        <v>171</v>
      </c>
      <c r="E194" s="248" t="s">
        <v>103</v>
      </c>
      <c r="F194" s="246" t="s">
        <v>4261</v>
      </c>
      <c r="G194" s="247"/>
      <c r="H194" s="233" t="s">
        <v>58</v>
      </c>
      <c r="I194" s="234" t="s">
        <v>41</v>
      </c>
      <c r="J194" s="248" t="s">
        <v>169</v>
      </c>
      <c r="K194" s="235" t="s">
        <v>41</v>
      </c>
      <c r="L194" s="231" t="s">
        <v>4262</v>
      </c>
      <c r="M194" s="256" t="s">
        <v>4263</v>
      </c>
      <c r="N194" s="256"/>
      <c r="O194" s="250"/>
      <c r="P194" s="240"/>
      <c r="Q194" s="237">
        <v>0</v>
      </c>
      <c r="R194" s="237">
        <v>0</v>
      </c>
      <c r="S194" s="238">
        <v>0</v>
      </c>
      <c r="T194" s="233">
        <v>1</v>
      </c>
      <c r="U194" s="240">
        <v>120</v>
      </c>
      <c r="V194" s="233">
        <v>5</v>
      </c>
      <c r="W194" s="240">
        <v>55</v>
      </c>
      <c r="X194" s="233"/>
      <c r="Y194" s="245">
        <f t="shared" si="6"/>
        <v>395</v>
      </c>
      <c r="Z194" s="264">
        <f t="shared" si="5"/>
        <v>395</v>
      </c>
      <c r="AA194" s="252"/>
      <c r="AB194" s="228"/>
      <c r="AC194" s="228"/>
      <c r="AD194" s="228"/>
      <c r="AE194" s="228"/>
    </row>
    <row r="195" spans="1:31" ht="15.75" customHeight="1" x14ac:dyDescent="0.25">
      <c r="A195" s="229" t="s">
        <v>40</v>
      </c>
      <c r="B195" s="229" t="s">
        <v>40</v>
      </c>
      <c r="C195" s="230" t="s">
        <v>4264</v>
      </c>
      <c r="D195" s="255">
        <v>18145248</v>
      </c>
      <c r="E195" s="246" t="s">
        <v>715</v>
      </c>
      <c r="F195" s="246" t="s">
        <v>4265</v>
      </c>
      <c r="G195" s="247"/>
      <c r="H195" s="233" t="s">
        <v>58</v>
      </c>
      <c r="I195" s="234" t="s">
        <v>41</v>
      </c>
      <c r="J195" s="248" t="s">
        <v>1161</v>
      </c>
      <c r="K195" s="235" t="s">
        <v>41</v>
      </c>
      <c r="L195" s="246" t="s">
        <v>4230</v>
      </c>
      <c r="M195" s="266" t="s">
        <v>4266</v>
      </c>
      <c r="N195" s="266"/>
      <c r="O195" s="250"/>
      <c r="P195" s="240"/>
      <c r="Q195" s="237">
        <v>0</v>
      </c>
      <c r="R195" s="237">
        <v>0</v>
      </c>
      <c r="S195" s="238">
        <v>0</v>
      </c>
      <c r="T195" s="233"/>
      <c r="U195" s="240">
        <v>120</v>
      </c>
      <c r="V195" s="233">
        <v>6</v>
      </c>
      <c r="W195" s="240">
        <v>55</v>
      </c>
      <c r="X195" s="233"/>
      <c r="Y195" s="245">
        <f t="shared" si="6"/>
        <v>330</v>
      </c>
      <c r="Z195" s="264">
        <f t="shared" si="5"/>
        <v>330</v>
      </c>
      <c r="AA195" s="252"/>
      <c r="AB195" s="228"/>
      <c r="AC195" s="228"/>
      <c r="AD195" s="228"/>
      <c r="AE195" s="228"/>
    </row>
    <row r="196" spans="1:31" ht="15.75" customHeight="1" x14ac:dyDescent="0.25">
      <c r="A196" s="229" t="s">
        <v>40</v>
      </c>
      <c r="B196" s="229" t="s">
        <v>40</v>
      </c>
      <c r="C196" s="230" t="s">
        <v>1165</v>
      </c>
      <c r="D196" s="255" t="s">
        <v>1166</v>
      </c>
      <c r="E196" s="246" t="s">
        <v>1167</v>
      </c>
      <c r="F196" s="246" t="s">
        <v>1168</v>
      </c>
      <c r="G196" s="247"/>
      <c r="H196" s="233" t="s">
        <v>58</v>
      </c>
      <c r="I196" s="234" t="s">
        <v>41</v>
      </c>
      <c r="J196" s="248" t="s">
        <v>42</v>
      </c>
      <c r="K196" s="235" t="s">
        <v>41</v>
      </c>
      <c r="L196" s="246" t="s">
        <v>4267</v>
      </c>
      <c r="M196" s="266" t="s">
        <v>4268</v>
      </c>
      <c r="N196" s="266"/>
      <c r="O196" s="250"/>
      <c r="P196" s="240"/>
      <c r="Q196" s="237">
        <v>0</v>
      </c>
      <c r="R196" s="237">
        <v>0</v>
      </c>
      <c r="S196" s="238">
        <v>0</v>
      </c>
      <c r="T196" s="233">
        <v>10</v>
      </c>
      <c r="U196" s="240">
        <v>120</v>
      </c>
      <c r="V196" s="233">
        <v>2</v>
      </c>
      <c r="W196" s="240">
        <v>55</v>
      </c>
      <c r="X196" s="233"/>
      <c r="Y196" s="245"/>
      <c r="Z196" s="264"/>
      <c r="AA196" s="252"/>
      <c r="AB196" s="228"/>
      <c r="AC196" s="228"/>
      <c r="AD196" s="228"/>
      <c r="AE196" s="228"/>
    </row>
    <row r="197" spans="1:31" ht="15.75" customHeight="1" x14ac:dyDescent="0.25">
      <c r="A197" s="229" t="s">
        <v>40</v>
      </c>
      <c r="B197" s="229" t="s">
        <v>40</v>
      </c>
      <c r="C197" s="230" t="s">
        <v>44</v>
      </c>
      <c r="D197" s="255" t="s">
        <v>45</v>
      </c>
      <c r="E197" s="246" t="s">
        <v>4269</v>
      </c>
      <c r="F197" s="246" t="s">
        <v>4270</v>
      </c>
      <c r="G197" s="247"/>
      <c r="H197" s="233" t="s">
        <v>58</v>
      </c>
      <c r="I197" s="234" t="s">
        <v>41</v>
      </c>
      <c r="J197" s="248" t="s">
        <v>42</v>
      </c>
      <c r="K197" s="235" t="s">
        <v>41</v>
      </c>
      <c r="L197" s="246" t="s">
        <v>4271</v>
      </c>
      <c r="M197" s="266" t="s">
        <v>4272</v>
      </c>
      <c r="N197" s="266"/>
      <c r="O197" s="250"/>
      <c r="P197" s="240"/>
      <c r="Q197" s="237">
        <v>0</v>
      </c>
      <c r="R197" s="237">
        <v>0</v>
      </c>
      <c r="S197" s="238">
        <v>0</v>
      </c>
      <c r="T197" s="233">
        <v>3</v>
      </c>
      <c r="U197" s="240">
        <v>120</v>
      </c>
      <c r="V197" s="233">
        <v>1</v>
      </c>
      <c r="W197" s="240">
        <v>55</v>
      </c>
      <c r="X197" s="233"/>
      <c r="Y197" s="245"/>
      <c r="Z197" s="264"/>
      <c r="AA197" s="252"/>
      <c r="AB197" s="228"/>
      <c r="AC197" s="228"/>
      <c r="AD197" s="228"/>
      <c r="AE197" s="228"/>
    </row>
    <row r="198" spans="1:31" ht="15.75" customHeight="1" x14ac:dyDescent="0.25">
      <c r="A198" s="229" t="s">
        <v>40</v>
      </c>
      <c r="B198" s="229" t="s">
        <v>40</v>
      </c>
      <c r="C198" s="230" t="s">
        <v>54</v>
      </c>
      <c r="D198" s="255" t="s">
        <v>55</v>
      </c>
      <c r="E198" s="246" t="s">
        <v>1173</v>
      </c>
      <c r="F198" s="246" t="s">
        <v>524</v>
      </c>
      <c r="G198" s="247"/>
      <c r="H198" s="233" t="s">
        <v>58</v>
      </c>
      <c r="I198" s="234" t="s">
        <v>41</v>
      </c>
      <c r="J198" s="248" t="s">
        <v>42</v>
      </c>
      <c r="K198" s="235" t="s">
        <v>41</v>
      </c>
      <c r="L198" s="246" t="s">
        <v>4273</v>
      </c>
      <c r="M198" s="266" t="s">
        <v>4274</v>
      </c>
      <c r="N198" s="266"/>
      <c r="O198" s="250"/>
      <c r="P198" s="240"/>
      <c r="Q198" s="237">
        <v>0</v>
      </c>
      <c r="R198" s="237">
        <v>0</v>
      </c>
      <c r="S198" s="238">
        <v>0</v>
      </c>
      <c r="T198" s="233">
        <v>12</v>
      </c>
      <c r="U198" s="240">
        <v>120</v>
      </c>
      <c r="V198" s="233">
        <v>2</v>
      </c>
      <c r="W198" s="240">
        <v>55</v>
      </c>
      <c r="X198" s="233"/>
      <c r="Y198" s="245"/>
      <c r="Z198" s="264"/>
      <c r="AA198" s="252"/>
      <c r="AB198" s="228"/>
      <c r="AC198" s="228"/>
      <c r="AD198" s="228"/>
      <c r="AE198" s="228"/>
    </row>
    <row r="199" spans="1:31" ht="15.75" customHeight="1" x14ac:dyDescent="0.25">
      <c r="A199" s="229" t="s">
        <v>40</v>
      </c>
      <c r="B199" s="229" t="s">
        <v>40</v>
      </c>
      <c r="C199" s="230" t="s">
        <v>94</v>
      </c>
      <c r="D199" s="255" t="s">
        <v>51</v>
      </c>
      <c r="E199" s="246" t="s">
        <v>4275</v>
      </c>
      <c r="F199" s="254" t="s">
        <v>4276</v>
      </c>
      <c r="G199" s="247"/>
      <c r="H199" s="233" t="s">
        <v>58</v>
      </c>
      <c r="I199" s="234" t="s">
        <v>41</v>
      </c>
      <c r="J199" s="248" t="s">
        <v>42</v>
      </c>
      <c r="K199" s="235" t="s">
        <v>41</v>
      </c>
      <c r="L199" s="246" t="s">
        <v>4273</v>
      </c>
      <c r="M199" s="266" t="s">
        <v>4274</v>
      </c>
      <c r="N199" s="266"/>
      <c r="O199" s="250"/>
      <c r="P199" s="240"/>
      <c r="Q199" s="237">
        <v>0</v>
      </c>
      <c r="R199" s="237">
        <v>0</v>
      </c>
      <c r="S199" s="238">
        <v>0</v>
      </c>
      <c r="T199" s="233">
        <v>12</v>
      </c>
      <c r="U199" s="240">
        <v>120</v>
      </c>
      <c r="V199" s="233">
        <v>2</v>
      </c>
      <c r="W199" s="240">
        <v>55</v>
      </c>
      <c r="X199" s="233"/>
      <c r="Y199" s="245"/>
      <c r="Z199" s="264"/>
      <c r="AA199" s="252"/>
      <c r="AB199" s="228"/>
      <c r="AC199" s="228"/>
      <c r="AD199" s="228"/>
      <c r="AE199" s="228"/>
    </row>
    <row r="200" spans="1:31" ht="15.75" customHeight="1" x14ac:dyDescent="0.25">
      <c r="A200" s="229" t="s">
        <v>40</v>
      </c>
      <c r="B200" s="229" t="s">
        <v>40</v>
      </c>
      <c r="C200" s="230" t="s">
        <v>4277</v>
      </c>
      <c r="D200" s="255" t="s">
        <v>57</v>
      </c>
      <c r="E200" s="246" t="s">
        <v>4269</v>
      </c>
      <c r="F200" s="246" t="s">
        <v>4278</v>
      </c>
      <c r="G200" s="247"/>
      <c r="H200" s="233" t="s">
        <v>58</v>
      </c>
      <c r="I200" s="234" t="s">
        <v>41</v>
      </c>
      <c r="J200" s="248" t="s">
        <v>42</v>
      </c>
      <c r="K200" s="235" t="s">
        <v>41</v>
      </c>
      <c r="L200" s="246" t="s">
        <v>4279</v>
      </c>
      <c r="M200" s="266" t="s">
        <v>4268</v>
      </c>
      <c r="N200" s="266"/>
      <c r="O200" s="250"/>
      <c r="P200" s="240"/>
      <c r="Q200" s="237">
        <v>0</v>
      </c>
      <c r="R200" s="237">
        <v>0</v>
      </c>
      <c r="S200" s="238">
        <v>0</v>
      </c>
      <c r="T200" s="233">
        <v>10</v>
      </c>
      <c r="U200" s="240">
        <v>120</v>
      </c>
      <c r="V200" s="233">
        <v>2</v>
      </c>
      <c r="W200" s="240">
        <v>55</v>
      </c>
      <c r="X200" s="233"/>
      <c r="Y200" s="245"/>
      <c r="Z200" s="264"/>
      <c r="AA200" s="252"/>
      <c r="AB200" s="228"/>
      <c r="AC200" s="228"/>
      <c r="AD200" s="228"/>
      <c r="AE200" s="228"/>
    </row>
    <row r="201" spans="1:31" ht="15.75" customHeight="1" x14ac:dyDescent="0.25">
      <c r="A201" s="229" t="s">
        <v>40</v>
      </c>
      <c r="B201" s="229" t="s">
        <v>40</v>
      </c>
      <c r="C201" s="230" t="s">
        <v>95</v>
      </c>
      <c r="D201" s="255" t="s">
        <v>96</v>
      </c>
      <c r="E201" s="246" t="s">
        <v>46</v>
      </c>
      <c r="F201" s="246" t="s">
        <v>4280</v>
      </c>
      <c r="G201" s="247"/>
      <c r="H201" s="233" t="s">
        <v>58</v>
      </c>
      <c r="I201" s="234" t="s">
        <v>41</v>
      </c>
      <c r="J201" s="248" t="s">
        <v>42</v>
      </c>
      <c r="K201" s="235" t="s">
        <v>41</v>
      </c>
      <c r="L201" s="246" t="s">
        <v>4281</v>
      </c>
      <c r="M201" s="266" t="s">
        <v>4268</v>
      </c>
      <c r="N201" s="266"/>
      <c r="O201" s="250"/>
      <c r="P201" s="240"/>
      <c r="Q201" s="237">
        <v>0</v>
      </c>
      <c r="R201" s="237">
        <v>0</v>
      </c>
      <c r="S201" s="238">
        <v>0</v>
      </c>
      <c r="T201" s="233">
        <v>10</v>
      </c>
      <c r="U201" s="240">
        <v>120</v>
      </c>
      <c r="V201" s="233">
        <v>2</v>
      </c>
      <c r="W201" s="240">
        <v>55</v>
      </c>
      <c r="X201" s="233"/>
      <c r="Y201" s="245"/>
      <c r="Z201" s="264"/>
      <c r="AA201" s="252"/>
      <c r="AB201" s="228"/>
      <c r="AC201" s="228"/>
      <c r="AD201" s="228"/>
      <c r="AE201" s="228"/>
    </row>
    <row r="202" spans="1:31" ht="15.75" customHeight="1" x14ac:dyDescent="0.25">
      <c r="A202" s="229" t="s">
        <v>40</v>
      </c>
      <c r="B202" s="229" t="s">
        <v>40</v>
      </c>
      <c r="C202" s="230" t="s">
        <v>3226</v>
      </c>
      <c r="D202" s="255">
        <v>18145078</v>
      </c>
      <c r="E202" s="246" t="s">
        <v>3227</v>
      </c>
      <c r="F202" s="254" t="s">
        <v>4282</v>
      </c>
      <c r="G202" s="247"/>
      <c r="H202" s="233" t="s">
        <v>58</v>
      </c>
      <c r="I202" s="234" t="s">
        <v>41</v>
      </c>
      <c r="J202" s="248" t="s">
        <v>42</v>
      </c>
      <c r="K202" s="235" t="s">
        <v>41</v>
      </c>
      <c r="L202" s="123" t="s">
        <v>4283</v>
      </c>
      <c r="M202" s="266" t="s">
        <v>4284</v>
      </c>
      <c r="N202" s="266"/>
      <c r="O202" s="250"/>
      <c r="P202" s="240"/>
      <c r="Q202" s="237">
        <v>0</v>
      </c>
      <c r="R202" s="237">
        <v>0</v>
      </c>
      <c r="S202" s="238">
        <v>0</v>
      </c>
      <c r="T202" s="233"/>
      <c r="U202" s="240">
        <v>120</v>
      </c>
      <c r="V202" s="233">
        <v>5</v>
      </c>
      <c r="W202" s="240">
        <v>55</v>
      </c>
      <c r="X202" s="233"/>
      <c r="Y202" s="245"/>
      <c r="Z202" s="264"/>
      <c r="AA202" s="252"/>
      <c r="AB202" s="228"/>
      <c r="AC202" s="228"/>
      <c r="AD202" s="228"/>
      <c r="AE202" s="228"/>
    </row>
    <row r="203" spans="1:31" ht="15.75" customHeight="1" x14ac:dyDescent="0.25">
      <c r="A203" s="229" t="s">
        <v>40</v>
      </c>
      <c r="B203" s="229" t="s">
        <v>40</v>
      </c>
      <c r="C203" s="230" t="s">
        <v>1208</v>
      </c>
      <c r="D203" s="255" t="s">
        <v>1209</v>
      </c>
      <c r="E203" s="246" t="s">
        <v>106</v>
      </c>
      <c r="F203" s="246" t="s">
        <v>4285</v>
      </c>
      <c r="G203" s="247"/>
      <c r="H203" s="233" t="s">
        <v>58</v>
      </c>
      <c r="I203" s="234" t="s">
        <v>41</v>
      </c>
      <c r="J203" s="248" t="s">
        <v>148</v>
      </c>
      <c r="K203" s="235" t="s">
        <v>41</v>
      </c>
      <c r="L203" s="246" t="s">
        <v>4047</v>
      </c>
      <c r="M203" s="266" t="s">
        <v>4029</v>
      </c>
      <c r="N203" s="266"/>
      <c r="O203" s="250"/>
      <c r="P203" s="240"/>
      <c r="Q203" s="237">
        <v>0</v>
      </c>
      <c r="R203" s="237">
        <v>0</v>
      </c>
      <c r="S203" s="238">
        <v>0</v>
      </c>
      <c r="T203" s="233">
        <v>5</v>
      </c>
      <c r="U203" s="240">
        <v>120</v>
      </c>
      <c r="V203" s="233">
        <v>1</v>
      </c>
      <c r="W203" s="240">
        <v>55</v>
      </c>
      <c r="X203" s="233"/>
      <c r="Y203" s="245"/>
      <c r="Z203" s="264"/>
      <c r="AA203" s="252"/>
      <c r="AB203" s="228"/>
      <c r="AC203" s="228"/>
      <c r="AD203" s="228"/>
      <c r="AE203" s="228"/>
    </row>
    <row r="204" spans="1:31" ht="15.75" customHeight="1" x14ac:dyDescent="0.25">
      <c r="A204" s="229" t="s">
        <v>40</v>
      </c>
      <c r="B204" s="229" t="s">
        <v>40</v>
      </c>
      <c r="C204" s="230" t="s">
        <v>4286</v>
      </c>
      <c r="D204" s="255" t="s">
        <v>3539</v>
      </c>
      <c r="E204" s="246" t="s">
        <v>103</v>
      </c>
      <c r="F204" s="246" t="s">
        <v>4287</v>
      </c>
      <c r="G204" s="247"/>
      <c r="H204" s="233" t="s">
        <v>58</v>
      </c>
      <c r="I204" s="234" t="s">
        <v>41</v>
      </c>
      <c r="J204" s="248" t="s">
        <v>545</v>
      </c>
      <c r="K204" s="235" t="s">
        <v>41</v>
      </c>
      <c r="L204" s="246" t="s">
        <v>4288</v>
      </c>
      <c r="M204" s="266" t="s">
        <v>4029</v>
      </c>
      <c r="N204" s="266"/>
      <c r="O204" s="250"/>
      <c r="P204" s="240"/>
      <c r="Q204" s="237">
        <v>0</v>
      </c>
      <c r="R204" s="237">
        <v>0</v>
      </c>
      <c r="S204" s="238">
        <v>0</v>
      </c>
      <c r="T204" s="233">
        <v>5</v>
      </c>
      <c r="U204" s="240">
        <v>120</v>
      </c>
      <c r="V204" s="233">
        <v>1</v>
      </c>
      <c r="W204" s="240">
        <v>55</v>
      </c>
      <c r="X204" s="233"/>
      <c r="Y204" s="245"/>
      <c r="Z204" s="264"/>
      <c r="AA204" s="252"/>
      <c r="AB204" s="228"/>
      <c r="AC204" s="228"/>
      <c r="AD204" s="228"/>
      <c r="AE204" s="228"/>
    </row>
    <row r="205" spans="1:31" ht="15.75" customHeight="1" x14ac:dyDescent="0.25">
      <c r="A205" s="229" t="s">
        <v>40</v>
      </c>
      <c r="B205" s="229" t="s">
        <v>40</v>
      </c>
      <c r="C205" s="230" t="s">
        <v>3544</v>
      </c>
      <c r="D205" s="255" t="s">
        <v>4289</v>
      </c>
      <c r="E205" s="246" t="s">
        <v>61</v>
      </c>
      <c r="F205" s="246" t="s">
        <v>4287</v>
      </c>
      <c r="G205" s="247"/>
      <c r="H205" s="233" t="s">
        <v>58</v>
      </c>
      <c r="I205" s="234" t="s">
        <v>41</v>
      </c>
      <c r="J205" s="248" t="s">
        <v>545</v>
      </c>
      <c r="K205" s="235" t="s">
        <v>41</v>
      </c>
      <c r="L205" s="246" t="s">
        <v>4288</v>
      </c>
      <c r="M205" s="266" t="s">
        <v>4029</v>
      </c>
      <c r="N205" s="266"/>
      <c r="O205" s="250"/>
      <c r="P205" s="240"/>
      <c r="Q205" s="237">
        <v>0</v>
      </c>
      <c r="R205" s="237">
        <v>0</v>
      </c>
      <c r="S205" s="238">
        <v>0</v>
      </c>
      <c r="T205" s="233">
        <v>5</v>
      </c>
      <c r="U205" s="240">
        <v>120</v>
      </c>
      <c r="V205" s="233">
        <v>1</v>
      </c>
      <c r="W205" s="240">
        <v>55</v>
      </c>
      <c r="X205" s="233"/>
      <c r="Y205" s="245"/>
      <c r="Z205" s="264"/>
      <c r="AA205" s="252"/>
      <c r="AB205" s="228"/>
      <c r="AC205" s="228"/>
      <c r="AD205" s="228"/>
      <c r="AE205" s="228"/>
    </row>
    <row r="206" spans="1:31" ht="15.75" customHeight="1" x14ac:dyDescent="0.25">
      <c r="A206" s="229" t="s">
        <v>40</v>
      </c>
      <c r="B206" s="229" t="s">
        <v>40</v>
      </c>
      <c r="C206" s="230" t="s">
        <v>4290</v>
      </c>
      <c r="D206" s="255">
        <v>18150969</v>
      </c>
      <c r="E206" s="246" t="s">
        <v>259</v>
      </c>
      <c r="F206" s="246" t="s">
        <v>4291</v>
      </c>
      <c r="G206" s="247"/>
      <c r="H206" s="233" t="s">
        <v>58</v>
      </c>
      <c r="I206" s="234" t="s">
        <v>41</v>
      </c>
      <c r="J206" s="248" t="s">
        <v>4292</v>
      </c>
      <c r="K206" s="235" t="s">
        <v>41</v>
      </c>
      <c r="L206" s="246" t="s">
        <v>4293</v>
      </c>
      <c r="M206" s="266" t="s">
        <v>4294</v>
      </c>
      <c r="N206" s="266"/>
      <c r="O206" s="250"/>
      <c r="P206" s="240"/>
      <c r="Q206" s="237">
        <v>0</v>
      </c>
      <c r="R206" s="237">
        <v>0</v>
      </c>
      <c r="S206" s="238">
        <v>0</v>
      </c>
      <c r="T206" s="233"/>
      <c r="U206" s="240">
        <v>120</v>
      </c>
      <c r="V206" s="233">
        <v>7</v>
      </c>
      <c r="W206" s="240">
        <v>55</v>
      </c>
      <c r="X206" s="233"/>
      <c r="Y206" s="245"/>
      <c r="Z206" s="264"/>
      <c r="AA206" s="252"/>
      <c r="AB206" s="228"/>
      <c r="AC206" s="228"/>
      <c r="AD206" s="228"/>
      <c r="AE206" s="228"/>
    </row>
    <row r="207" spans="1:31" ht="15.75" customHeight="1" x14ac:dyDescent="0.25">
      <c r="A207" s="229" t="s">
        <v>40</v>
      </c>
      <c r="B207" s="229" t="s">
        <v>40</v>
      </c>
      <c r="C207" s="230" t="s">
        <v>760</v>
      </c>
      <c r="D207" s="255" t="s">
        <v>761</v>
      </c>
      <c r="E207" s="246" t="s">
        <v>103</v>
      </c>
      <c r="F207" s="254" t="s">
        <v>4295</v>
      </c>
      <c r="G207" s="247"/>
      <c r="H207" s="233" t="s">
        <v>58</v>
      </c>
      <c r="I207" s="234" t="s">
        <v>41</v>
      </c>
      <c r="J207" s="248" t="s">
        <v>4296</v>
      </c>
      <c r="K207" s="235" t="s">
        <v>41</v>
      </c>
      <c r="L207" s="246" t="s">
        <v>4297</v>
      </c>
      <c r="M207" s="266" t="s">
        <v>4298</v>
      </c>
      <c r="N207" s="266"/>
      <c r="O207" s="250"/>
      <c r="P207" s="240"/>
      <c r="Q207" s="237">
        <v>0</v>
      </c>
      <c r="R207" s="237">
        <v>0</v>
      </c>
      <c r="S207" s="238">
        <v>0</v>
      </c>
      <c r="T207" s="233">
        <v>2</v>
      </c>
      <c r="U207" s="240">
        <v>120</v>
      </c>
      <c r="V207" s="233">
        <v>1</v>
      </c>
      <c r="W207" s="240">
        <v>55</v>
      </c>
      <c r="X207" s="233"/>
      <c r="Y207" s="245"/>
      <c r="Z207" s="264"/>
      <c r="AA207" s="252"/>
      <c r="AB207" s="228"/>
      <c r="AC207" s="228"/>
      <c r="AD207" s="228"/>
      <c r="AE207" s="228"/>
    </row>
    <row r="208" spans="1:31" ht="15.75" customHeight="1" x14ac:dyDescent="0.25">
      <c r="A208" s="229" t="s">
        <v>40</v>
      </c>
      <c r="B208" s="229" t="s">
        <v>40</v>
      </c>
      <c r="C208" s="230" t="s">
        <v>1327</v>
      </c>
      <c r="D208" s="255" t="s">
        <v>2410</v>
      </c>
      <c r="E208" s="246" t="s">
        <v>543</v>
      </c>
      <c r="F208" s="246" t="s">
        <v>4299</v>
      </c>
      <c r="G208" s="247"/>
      <c r="H208" s="233" t="s">
        <v>58</v>
      </c>
      <c r="I208" s="234" t="s">
        <v>41</v>
      </c>
      <c r="J208" s="248" t="s">
        <v>4300</v>
      </c>
      <c r="K208" s="235" t="s">
        <v>41</v>
      </c>
      <c r="L208" s="246" t="s">
        <v>4301</v>
      </c>
      <c r="M208" s="266" t="s">
        <v>4302</v>
      </c>
      <c r="N208" s="266"/>
      <c r="O208" s="250"/>
      <c r="P208" s="240"/>
      <c r="Q208" s="237">
        <v>0</v>
      </c>
      <c r="R208" s="237">
        <v>0</v>
      </c>
      <c r="S208" s="238">
        <v>0</v>
      </c>
      <c r="T208" s="233"/>
      <c r="U208" s="240">
        <v>120</v>
      </c>
      <c r="V208" s="233">
        <v>5</v>
      </c>
      <c r="W208" s="240">
        <v>55</v>
      </c>
      <c r="X208" s="233"/>
      <c r="Y208" s="245"/>
      <c r="Z208" s="264"/>
      <c r="AA208" s="252"/>
      <c r="AB208" s="228"/>
      <c r="AC208" s="228"/>
      <c r="AD208" s="228"/>
      <c r="AE208" s="228"/>
    </row>
    <row r="209" spans="1:31" ht="15.75" customHeight="1" x14ac:dyDescent="0.25">
      <c r="A209" s="229" t="s">
        <v>40</v>
      </c>
      <c r="B209" s="229" t="s">
        <v>40</v>
      </c>
      <c r="C209" s="230" t="s">
        <v>891</v>
      </c>
      <c r="D209" s="255" t="s">
        <v>253</v>
      </c>
      <c r="E209" s="246" t="s">
        <v>61</v>
      </c>
      <c r="F209" s="246" t="s">
        <v>4303</v>
      </c>
      <c r="G209" s="247"/>
      <c r="H209" s="233" t="s">
        <v>58</v>
      </c>
      <c r="I209" s="234" t="s">
        <v>41</v>
      </c>
      <c r="J209" s="248" t="s">
        <v>888</v>
      </c>
      <c r="K209" s="235" t="s">
        <v>41</v>
      </c>
      <c r="L209" s="246" t="s">
        <v>4304</v>
      </c>
      <c r="M209" s="266" t="s">
        <v>4305</v>
      </c>
      <c r="N209" s="266"/>
      <c r="O209" s="250"/>
      <c r="P209" s="240"/>
      <c r="Q209" s="237">
        <v>0</v>
      </c>
      <c r="R209" s="237">
        <v>0</v>
      </c>
      <c r="S209" s="238">
        <v>0</v>
      </c>
      <c r="T209" s="233"/>
      <c r="U209" s="240">
        <v>120</v>
      </c>
      <c r="V209" s="233">
        <v>10</v>
      </c>
      <c r="W209" s="240">
        <v>55</v>
      </c>
      <c r="X209" s="233"/>
      <c r="Y209" s="245"/>
      <c r="Z209" s="264"/>
      <c r="AA209" s="252"/>
      <c r="AB209" s="228"/>
      <c r="AC209" s="228"/>
      <c r="AD209" s="228"/>
      <c r="AE209" s="228"/>
    </row>
    <row r="210" spans="1:31" ht="15.75" customHeight="1" x14ac:dyDescent="0.25">
      <c r="A210" s="229" t="s">
        <v>40</v>
      </c>
      <c r="B210" s="229" t="s">
        <v>40</v>
      </c>
      <c r="C210" s="230" t="s">
        <v>583</v>
      </c>
      <c r="D210" s="255" t="s">
        <v>584</v>
      </c>
      <c r="E210" s="246" t="s">
        <v>3227</v>
      </c>
      <c r="F210" s="246" t="s">
        <v>4306</v>
      </c>
      <c r="G210" s="247"/>
      <c r="H210" s="233" t="s">
        <v>58</v>
      </c>
      <c r="I210" s="234" t="s">
        <v>41</v>
      </c>
      <c r="J210" s="248" t="s">
        <v>196</v>
      </c>
      <c r="K210" s="235" t="s">
        <v>41</v>
      </c>
      <c r="L210" s="246" t="s">
        <v>4307</v>
      </c>
      <c r="M210" s="266" t="s">
        <v>4308</v>
      </c>
      <c r="N210" s="266"/>
      <c r="O210" s="250"/>
      <c r="P210" s="240"/>
      <c r="Q210" s="237">
        <v>0</v>
      </c>
      <c r="R210" s="237">
        <v>0</v>
      </c>
      <c r="S210" s="238">
        <v>0</v>
      </c>
      <c r="T210" s="233"/>
      <c r="U210" s="240">
        <v>120</v>
      </c>
      <c r="V210" s="233">
        <v>11</v>
      </c>
      <c r="W210" s="240">
        <v>55</v>
      </c>
      <c r="X210" s="233"/>
      <c r="Y210" s="245"/>
      <c r="Z210" s="264"/>
      <c r="AA210" s="252"/>
      <c r="AB210" s="228"/>
      <c r="AC210" s="228"/>
      <c r="AD210" s="228"/>
      <c r="AE210" s="228"/>
    </row>
    <row r="211" spans="1:31" ht="15.75" customHeight="1" x14ac:dyDescent="0.25">
      <c r="A211" s="229" t="s">
        <v>40</v>
      </c>
      <c r="B211" s="229" t="s">
        <v>40</v>
      </c>
      <c r="C211" s="230" t="s">
        <v>195</v>
      </c>
      <c r="D211" s="255" t="s">
        <v>294</v>
      </c>
      <c r="E211" s="246" t="s">
        <v>103</v>
      </c>
      <c r="F211" s="254" t="s">
        <v>4309</v>
      </c>
      <c r="G211" s="247"/>
      <c r="H211" s="233" t="s">
        <v>58</v>
      </c>
      <c r="I211" s="234" t="s">
        <v>41</v>
      </c>
      <c r="J211" s="248" t="s">
        <v>196</v>
      </c>
      <c r="K211" s="235" t="s">
        <v>41</v>
      </c>
      <c r="L211" s="246" t="s">
        <v>4310</v>
      </c>
      <c r="M211" s="266" t="s">
        <v>4311</v>
      </c>
      <c r="N211" s="266"/>
      <c r="O211" s="250"/>
      <c r="P211" s="240"/>
      <c r="Q211" s="237">
        <v>0</v>
      </c>
      <c r="R211" s="237">
        <v>0</v>
      </c>
      <c r="S211" s="238">
        <v>0</v>
      </c>
      <c r="T211" s="233"/>
      <c r="U211" s="240">
        <v>120</v>
      </c>
      <c r="V211" s="233">
        <v>11</v>
      </c>
      <c r="W211" s="240">
        <v>55</v>
      </c>
      <c r="X211" s="233"/>
      <c r="Y211" s="245"/>
      <c r="Z211" s="264"/>
      <c r="AA211" s="252"/>
      <c r="AB211" s="228"/>
      <c r="AC211" s="228"/>
      <c r="AD211" s="228"/>
      <c r="AE211" s="228"/>
    </row>
    <row r="212" spans="1:31" ht="15.75" customHeight="1" x14ac:dyDescent="0.25">
      <c r="A212" s="229" t="s">
        <v>40</v>
      </c>
      <c r="B212" s="229" t="s">
        <v>40</v>
      </c>
      <c r="C212" s="230" t="s">
        <v>189</v>
      </c>
      <c r="D212" s="255" t="s">
        <v>1572</v>
      </c>
      <c r="E212" s="246" t="s">
        <v>99</v>
      </c>
      <c r="F212" s="254" t="s">
        <v>4312</v>
      </c>
      <c r="G212" s="247"/>
      <c r="H212" s="233" t="s">
        <v>58</v>
      </c>
      <c r="I212" s="234" t="s">
        <v>41</v>
      </c>
      <c r="J212" s="248" t="s">
        <v>107</v>
      </c>
      <c r="K212" s="235" t="s">
        <v>41</v>
      </c>
      <c r="L212" s="246" t="s">
        <v>4313</v>
      </c>
      <c r="M212" s="266" t="s">
        <v>4314</v>
      </c>
      <c r="N212" s="266"/>
      <c r="O212" s="250"/>
      <c r="P212" s="240"/>
      <c r="Q212" s="237">
        <v>0</v>
      </c>
      <c r="R212" s="237">
        <v>0</v>
      </c>
      <c r="S212" s="238">
        <v>0</v>
      </c>
      <c r="T212" s="233"/>
      <c r="U212" s="240">
        <v>120</v>
      </c>
      <c r="V212" s="233">
        <v>11</v>
      </c>
      <c r="W212" s="240">
        <v>55</v>
      </c>
      <c r="X212" s="233"/>
      <c r="Y212" s="245"/>
      <c r="Z212" s="264"/>
      <c r="AA212" s="252"/>
      <c r="AB212" s="228"/>
      <c r="AC212" s="228"/>
      <c r="AD212" s="228"/>
      <c r="AE212" s="228"/>
    </row>
    <row r="213" spans="1:31" ht="15.75" customHeight="1" x14ac:dyDescent="0.25">
      <c r="A213" s="229" t="s">
        <v>40</v>
      </c>
      <c r="B213" s="229" t="s">
        <v>40</v>
      </c>
      <c r="C213" s="230" t="s">
        <v>1576</v>
      </c>
      <c r="D213" s="255" t="s">
        <v>4315</v>
      </c>
      <c r="E213" s="246" t="s">
        <v>61</v>
      </c>
      <c r="F213" s="254" t="s">
        <v>4316</v>
      </c>
      <c r="G213" s="247"/>
      <c r="H213" s="233" t="s">
        <v>58</v>
      </c>
      <c r="I213" s="234" t="s">
        <v>41</v>
      </c>
      <c r="J213" s="248" t="s">
        <v>107</v>
      </c>
      <c r="K213" s="235" t="s">
        <v>41</v>
      </c>
      <c r="L213" s="246" t="s">
        <v>4317</v>
      </c>
      <c r="M213" s="266" t="s">
        <v>4318</v>
      </c>
      <c r="N213" s="266"/>
      <c r="O213" s="250"/>
      <c r="P213" s="240"/>
      <c r="Q213" s="237">
        <v>0</v>
      </c>
      <c r="R213" s="237">
        <v>0</v>
      </c>
      <c r="S213" s="238">
        <v>0</v>
      </c>
      <c r="T213" s="233"/>
      <c r="U213" s="240">
        <v>120</v>
      </c>
      <c r="V213" s="233">
        <v>7</v>
      </c>
      <c r="W213" s="240">
        <v>55</v>
      </c>
      <c r="X213" s="233"/>
      <c r="Y213" s="245"/>
      <c r="Z213" s="264"/>
      <c r="AA213" s="252"/>
      <c r="AB213" s="228"/>
      <c r="AC213" s="228"/>
      <c r="AD213" s="228"/>
      <c r="AE213" s="228"/>
    </row>
    <row r="214" spans="1:31" ht="15.75" customHeight="1" x14ac:dyDescent="0.25">
      <c r="A214" s="229" t="s">
        <v>40</v>
      </c>
      <c r="B214" s="229" t="s">
        <v>40</v>
      </c>
      <c r="C214" s="230" t="s">
        <v>4319</v>
      </c>
      <c r="D214" s="255" t="s">
        <v>190</v>
      </c>
      <c r="E214" s="246" t="s">
        <v>103</v>
      </c>
      <c r="F214" s="254" t="s">
        <v>4320</v>
      </c>
      <c r="G214" s="247"/>
      <c r="H214" s="233" t="s">
        <v>58</v>
      </c>
      <c r="I214" s="234" t="s">
        <v>41</v>
      </c>
      <c r="J214" s="248" t="s">
        <v>107</v>
      </c>
      <c r="K214" s="235" t="s">
        <v>41</v>
      </c>
      <c r="L214" s="246" t="s">
        <v>4321</v>
      </c>
      <c r="M214" s="266" t="s">
        <v>4322</v>
      </c>
      <c r="N214" s="266"/>
      <c r="O214" s="250"/>
      <c r="P214" s="240"/>
      <c r="Q214" s="237">
        <v>0</v>
      </c>
      <c r="R214" s="237">
        <v>0</v>
      </c>
      <c r="S214" s="238">
        <v>0</v>
      </c>
      <c r="T214" s="233">
        <v>3</v>
      </c>
      <c r="U214" s="240">
        <v>120</v>
      </c>
      <c r="V214" s="233">
        <v>10</v>
      </c>
      <c r="W214" s="240">
        <v>55</v>
      </c>
      <c r="X214" s="233"/>
      <c r="Y214" s="245"/>
      <c r="Z214" s="264"/>
      <c r="AA214" s="252"/>
      <c r="AB214" s="228"/>
      <c r="AC214" s="228"/>
      <c r="AD214" s="228"/>
      <c r="AE214" s="228"/>
    </row>
    <row r="215" spans="1:31" ht="15.75" customHeight="1" x14ac:dyDescent="0.25">
      <c r="A215" s="229" t="s">
        <v>40</v>
      </c>
      <c r="B215" s="229" t="s">
        <v>40</v>
      </c>
      <c r="C215" s="230" t="s">
        <v>601</v>
      </c>
      <c r="D215" s="255" t="s">
        <v>913</v>
      </c>
      <c r="E215" s="246" t="s">
        <v>192</v>
      </c>
      <c r="F215" s="254" t="s">
        <v>4323</v>
      </c>
      <c r="G215" s="247"/>
      <c r="H215" s="233" t="s">
        <v>58</v>
      </c>
      <c r="I215" s="234" t="s">
        <v>41</v>
      </c>
      <c r="J215" s="248" t="s">
        <v>252</v>
      </c>
      <c r="K215" s="235" t="s">
        <v>41</v>
      </c>
      <c r="L215" s="246" t="s">
        <v>4324</v>
      </c>
      <c r="M215" s="266" t="s">
        <v>4325</v>
      </c>
      <c r="N215" s="266"/>
      <c r="O215" s="250"/>
      <c r="P215" s="240"/>
      <c r="Q215" s="237">
        <v>0</v>
      </c>
      <c r="R215" s="237">
        <v>0</v>
      </c>
      <c r="S215" s="238">
        <v>0</v>
      </c>
      <c r="T215" s="233">
        <v>2</v>
      </c>
      <c r="U215" s="240">
        <v>120</v>
      </c>
      <c r="V215" s="233">
        <v>9</v>
      </c>
      <c r="W215" s="240">
        <v>55</v>
      </c>
      <c r="X215" s="233"/>
      <c r="Y215" s="245"/>
      <c r="Z215" s="264"/>
      <c r="AA215" s="252"/>
      <c r="AB215" s="228"/>
      <c r="AC215" s="228"/>
      <c r="AD215" s="228"/>
      <c r="AE215" s="228"/>
    </row>
    <row r="216" spans="1:31" ht="15.75" customHeight="1" x14ac:dyDescent="0.25">
      <c r="A216" s="229" t="s">
        <v>40</v>
      </c>
      <c r="B216" s="229" t="s">
        <v>40</v>
      </c>
      <c r="C216" s="230" t="s">
        <v>4326</v>
      </c>
      <c r="D216" s="255" t="s">
        <v>886</v>
      </c>
      <c r="E216" s="246" t="s">
        <v>103</v>
      </c>
      <c r="F216" s="246" t="s">
        <v>4327</v>
      </c>
      <c r="G216" s="247"/>
      <c r="H216" s="233" t="s">
        <v>58</v>
      </c>
      <c r="I216" s="234" t="s">
        <v>41</v>
      </c>
      <c r="J216" s="248" t="s">
        <v>888</v>
      </c>
      <c r="K216" s="235" t="s">
        <v>41</v>
      </c>
      <c r="L216" s="246" t="s">
        <v>4328</v>
      </c>
      <c r="M216" s="266" t="s">
        <v>4329</v>
      </c>
      <c r="N216" s="266"/>
      <c r="O216" s="250"/>
      <c r="P216" s="240"/>
      <c r="Q216" s="237">
        <v>0</v>
      </c>
      <c r="R216" s="237">
        <v>0</v>
      </c>
      <c r="S216" s="238">
        <v>0</v>
      </c>
      <c r="T216" s="233"/>
      <c r="U216" s="240">
        <v>120</v>
      </c>
      <c r="V216" s="233">
        <v>15</v>
      </c>
      <c r="W216" s="240">
        <v>55</v>
      </c>
      <c r="X216" s="233"/>
      <c r="Y216" s="245"/>
      <c r="Z216" s="264"/>
      <c r="AA216" s="252"/>
      <c r="AB216" s="228"/>
      <c r="AC216" s="228"/>
      <c r="AD216" s="228"/>
      <c r="AE216" s="228"/>
    </row>
    <row r="217" spans="1:31" ht="15.75" customHeight="1" x14ac:dyDescent="0.25">
      <c r="A217" s="229" t="s">
        <v>40</v>
      </c>
      <c r="B217" s="229" t="s">
        <v>40</v>
      </c>
      <c r="C217" s="230" t="s">
        <v>924</v>
      </c>
      <c r="D217" s="255" t="s">
        <v>191</v>
      </c>
      <c r="E217" s="246" t="s">
        <v>257</v>
      </c>
      <c r="F217" s="254" t="s">
        <v>4330</v>
      </c>
      <c r="G217" s="247"/>
      <c r="H217" s="233" t="s">
        <v>58</v>
      </c>
      <c r="I217" s="234" t="s">
        <v>41</v>
      </c>
      <c r="J217" s="248" t="s">
        <v>4331</v>
      </c>
      <c r="K217" s="235" t="s">
        <v>41</v>
      </c>
      <c r="L217" s="246" t="s">
        <v>4324</v>
      </c>
      <c r="M217" s="266" t="s">
        <v>4332</v>
      </c>
      <c r="N217" s="266"/>
      <c r="O217" s="250"/>
      <c r="P217" s="240"/>
      <c r="Q217" s="237">
        <v>0</v>
      </c>
      <c r="R217" s="237">
        <v>0</v>
      </c>
      <c r="S217" s="238">
        <v>0</v>
      </c>
      <c r="T217" s="233">
        <v>4</v>
      </c>
      <c r="U217" s="240">
        <v>120</v>
      </c>
      <c r="V217" s="233">
        <v>6</v>
      </c>
      <c r="W217" s="240">
        <v>55</v>
      </c>
      <c r="X217" s="233"/>
      <c r="Y217" s="245"/>
      <c r="Z217" s="264"/>
      <c r="AA217" s="252"/>
      <c r="AB217" s="228"/>
      <c r="AC217" s="228"/>
      <c r="AD217" s="228"/>
      <c r="AE217" s="228"/>
    </row>
    <row r="218" spans="1:31" ht="15.75" customHeight="1" x14ac:dyDescent="0.25">
      <c r="A218" s="229" t="s">
        <v>40</v>
      </c>
      <c r="B218" s="229" t="s">
        <v>40</v>
      </c>
      <c r="C218" s="230" t="s">
        <v>214</v>
      </c>
      <c r="D218" s="255" t="s">
        <v>215</v>
      </c>
      <c r="E218" s="246" t="s">
        <v>1597</v>
      </c>
      <c r="F218" s="254" t="s">
        <v>4333</v>
      </c>
      <c r="G218" s="247"/>
      <c r="H218" s="233" t="s">
        <v>58</v>
      </c>
      <c r="I218" s="234" t="s">
        <v>41</v>
      </c>
      <c r="J218" s="248" t="s">
        <v>925</v>
      </c>
      <c r="K218" s="235" t="s">
        <v>41</v>
      </c>
      <c r="L218" s="246" t="s">
        <v>4334</v>
      </c>
      <c r="M218" s="266" t="s">
        <v>4335</v>
      </c>
      <c r="N218" s="266"/>
      <c r="O218" s="250"/>
      <c r="P218" s="240"/>
      <c r="Q218" s="237">
        <v>0</v>
      </c>
      <c r="R218" s="237">
        <v>0</v>
      </c>
      <c r="S218" s="238">
        <v>0</v>
      </c>
      <c r="T218" s="233">
        <v>3</v>
      </c>
      <c r="U218" s="240">
        <v>120</v>
      </c>
      <c r="V218" s="233">
        <v>5</v>
      </c>
      <c r="W218" s="240">
        <v>55</v>
      </c>
      <c r="X218" s="233"/>
      <c r="Y218" s="245"/>
      <c r="Z218" s="264"/>
      <c r="AA218" s="252"/>
      <c r="AB218" s="228"/>
      <c r="AC218" s="228"/>
      <c r="AD218" s="228"/>
      <c r="AE218" s="228"/>
    </row>
    <row r="219" spans="1:31" ht="15.75" customHeight="1" x14ac:dyDescent="0.25">
      <c r="A219" s="229" t="s">
        <v>40</v>
      </c>
      <c r="B219" s="229" t="s">
        <v>40</v>
      </c>
      <c r="C219" s="230" t="s">
        <v>2620</v>
      </c>
      <c r="D219" s="255">
        <v>1787047</v>
      </c>
      <c r="E219" s="246" t="s">
        <v>103</v>
      </c>
      <c r="F219" s="254" t="s">
        <v>2622</v>
      </c>
      <c r="G219" s="247"/>
      <c r="H219" s="233" t="s">
        <v>58</v>
      </c>
      <c r="I219" s="234" t="s">
        <v>41</v>
      </c>
      <c r="J219" s="248" t="s">
        <v>107</v>
      </c>
      <c r="K219" s="235" t="s">
        <v>41</v>
      </c>
      <c r="L219" s="246" t="s">
        <v>4336</v>
      </c>
      <c r="M219" s="266" t="s">
        <v>4337</v>
      </c>
      <c r="N219" s="266"/>
      <c r="O219" s="250"/>
      <c r="P219" s="240"/>
      <c r="Q219" s="237">
        <v>0</v>
      </c>
      <c r="R219" s="237">
        <v>0</v>
      </c>
      <c r="S219" s="238">
        <v>0</v>
      </c>
      <c r="T219" s="233"/>
      <c r="U219" s="240">
        <v>120</v>
      </c>
      <c r="V219" s="233">
        <v>8</v>
      </c>
      <c r="W219" s="240">
        <v>55</v>
      </c>
      <c r="X219" s="233"/>
      <c r="Y219" s="245"/>
      <c r="Z219" s="264"/>
      <c r="AA219" s="252"/>
      <c r="AB219" s="228"/>
      <c r="AC219" s="228"/>
      <c r="AD219" s="228"/>
      <c r="AE219" s="228"/>
    </row>
    <row r="220" spans="1:31" ht="15.75" customHeight="1" x14ac:dyDescent="0.25">
      <c r="A220" s="229" t="s">
        <v>40</v>
      </c>
      <c r="B220" s="229" t="s">
        <v>40</v>
      </c>
      <c r="C220" s="230" t="s">
        <v>4338</v>
      </c>
      <c r="D220" s="255" t="s">
        <v>2884</v>
      </c>
      <c r="E220" s="246" t="s">
        <v>103</v>
      </c>
      <c r="F220" s="254" t="s">
        <v>2626</v>
      </c>
      <c r="G220" s="247"/>
      <c r="H220" s="233" t="s">
        <v>58</v>
      </c>
      <c r="I220" s="234" t="s">
        <v>41</v>
      </c>
      <c r="J220" s="248" t="s">
        <v>107</v>
      </c>
      <c r="K220" s="235" t="s">
        <v>41</v>
      </c>
      <c r="L220" s="246" t="s">
        <v>4339</v>
      </c>
      <c r="M220" s="266" t="s">
        <v>4340</v>
      </c>
      <c r="N220" s="266"/>
      <c r="O220" s="250"/>
      <c r="P220" s="240"/>
      <c r="Q220" s="237">
        <v>0</v>
      </c>
      <c r="R220" s="237">
        <v>0</v>
      </c>
      <c r="S220" s="238">
        <v>0</v>
      </c>
      <c r="T220" s="233"/>
      <c r="U220" s="240">
        <v>120</v>
      </c>
      <c r="V220" s="233">
        <v>6</v>
      </c>
      <c r="W220" s="240">
        <v>55</v>
      </c>
      <c r="X220" s="233"/>
      <c r="Y220" s="245"/>
      <c r="Z220" s="264"/>
      <c r="AA220" s="252"/>
      <c r="AB220" s="228"/>
      <c r="AC220" s="228"/>
      <c r="AD220" s="228"/>
      <c r="AE220" s="228"/>
    </row>
    <row r="221" spans="1:31" ht="15.75" customHeight="1" x14ac:dyDescent="0.25">
      <c r="A221" s="229" t="s">
        <v>40</v>
      </c>
      <c r="B221" s="229" t="s">
        <v>40</v>
      </c>
      <c r="C221" s="230" t="s">
        <v>4341</v>
      </c>
      <c r="D221" s="255">
        <v>18145035</v>
      </c>
      <c r="E221" s="246" t="s">
        <v>61</v>
      </c>
      <c r="F221" s="254" t="s">
        <v>4342</v>
      </c>
      <c r="G221" s="247"/>
      <c r="H221" s="233" t="s">
        <v>58</v>
      </c>
      <c r="I221" s="234" t="s">
        <v>41</v>
      </c>
      <c r="J221" s="248" t="s">
        <v>107</v>
      </c>
      <c r="K221" s="235" t="s">
        <v>41</v>
      </c>
      <c r="L221" s="246" t="s">
        <v>4343</v>
      </c>
      <c r="M221" s="266" t="s">
        <v>4344</v>
      </c>
      <c r="N221" s="266"/>
      <c r="O221" s="250"/>
      <c r="P221" s="240"/>
      <c r="Q221" s="237">
        <v>0</v>
      </c>
      <c r="R221" s="237">
        <v>0</v>
      </c>
      <c r="S221" s="238">
        <v>0</v>
      </c>
      <c r="T221" s="233"/>
      <c r="U221" s="240">
        <v>120</v>
      </c>
      <c r="V221" s="233">
        <v>8</v>
      </c>
      <c r="W221" s="240">
        <v>55</v>
      </c>
      <c r="X221" s="233"/>
      <c r="Y221" s="245"/>
      <c r="Z221" s="264"/>
      <c r="AA221" s="252"/>
      <c r="AB221" s="228"/>
      <c r="AC221" s="228"/>
      <c r="AD221" s="228"/>
      <c r="AE221" s="228"/>
    </row>
    <row r="222" spans="1:31" ht="15.75" customHeight="1" x14ac:dyDescent="0.25">
      <c r="A222" s="229" t="s">
        <v>40</v>
      </c>
      <c r="B222" s="229" t="s">
        <v>40</v>
      </c>
      <c r="C222" s="230" t="s">
        <v>609</v>
      </c>
      <c r="D222" s="255" t="s">
        <v>3581</v>
      </c>
      <c r="E222" s="246" t="s">
        <v>157</v>
      </c>
      <c r="F222" s="254" t="s">
        <v>4345</v>
      </c>
      <c r="G222" s="247"/>
      <c r="H222" s="233" t="s">
        <v>58</v>
      </c>
      <c r="I222" s="234" t="s">
        <v>41</v>
      </c>
      <c r="J222" s="248" t="s">
        <v>107</v>
      </c>
      <c r="K222" s="235" t="s">
        <v>41</v>
      </c>
      <c r="L222" s="246" t="s">
        <v>4346</v>
      </c>
      <c r="M222" s="266" t="s">
        <v>4347</v>
      </c>
      <c r="N222" s="266"/>
      <c r="O222" s="250"/>
      <c r="P222" s="240"/>
      <c r="Q222" s="237">
        <v>0</v>
      </c>
      <c r="R222" s="237">
        <v>0</v>
      </c>
      <c r="S222" s="238">
        <v>0</v>
      </c>
      <c r="T222" s="233"/>
      <c r="U222" s="240">
        <v>120</v>
      </c>
      <c r="V222" s="233">
        <v>9</v>
      </c>
      <c r="W222" s="240">
        <v>55</v>
      </c>
      <c r="X222" s="233"/>
      <c r="Y222" s="245"/>
      <c r="Z222" s="264"/>
      <c r="AA222" s="252"/>
      <c r="AB222" s="228"/>
      <c r="AC222" s="228"/>
      <c r="AD222" s="228"/>
      <c r="AE222" s="228"/>
    </row>
    <row r="223" spans="1:31" ht="15.75" customHeight="1" x14ac:dyDescent="0.25">
      <c r="A223" s="229" t="s">
        <v>40</v>
      </c>
      <c r="B223" s="229" t="s">
        <v>40</v>
      </c>
      <c r="C223" s="230" t="s">
        <v>4348</v>
      </c>
      <c r="D223" s="255" t="s">
        <v>3585</v>
      </c>
      <c r="E223" s="246" t="s">
        <v>61</v>
      </c>
      <c r="F223" s="246" t="s">
        <v>4349</v>
      </c>
      <c r="G223" s="247"/>
      <c r="H223" s="233" t="s">
        <v>58</v>
      </c>
      <c r="I223" s="234" t="s">
        <v>41</v>
      </c>
      <c r="J223" s="248" t="s">
        <v>4300</v>
      </c>
      <c r="K223" s="235" t="s">
        <v>41</v>
      </c>
      <c r="L223" s="246" t="s">
        <v>4328</v>
      </c>
      <c r="M223" s="266" t="s">
        <v>4350</v>
      </c>
      <c r="N223" s="266"/>
      <c r="O223" s="250"/>
      <c r="P223" s="240"/>
      <c r="Q223" s="237">
        <v>0</v>
      </c>
      <c r="R223" s="237">
        <v>0</v>
      </c>
      <c r="S223" s="238">
        <v>0</v>
      </c>
      <c r="T223" s="233"/>
      <c r="U223" s="240">
        <v>120</v>
      </c>
      <c r="V223" s="233">
        <v>6</v>
      </c>
      <c r="W223" s="240">
        <v>55</v>
      </c>
      <c r="X223" s="233"/>
      <c r="Y223" s="245"/>
      <c r="Z223" s="264"/>
      <c r="AA223" s="252"/>
      <c r="AB223" s="228"/>
      <c r="AC223" s="228"/>
      <c r="AD223" s="228"/>
      <c r="AE223" s="228"/>
    </row>
    <row r="224" spans="1:31" ht="15.75" customHeight="1" x14ac:dyDescent="0.25">
      <c r="A224" s="229" t="s">
        <v>40</v>
      </c>
      <c r="B224" s="229" t="s">
        <v>40</v>
      </c>
      <c r="C224" s="230" t="s">
        <v>212</v>
      </c>
      <c r="D224" s="255" t="s">
        <v>295</v>
      </c>
      <c r="E224" s="246" t="s">
        <v>103</v>
      </c>
      <c r="F224" s="254" t="s">
        <v>4316</v>
      </c>
      <c r="G224" s="247"/>
      <c r="H224" s="233" t="s">
        <v>58</v>
      </c>
      <c r="I224" s="234" t="s">
        <v>41</v>
      </c>
      <c r="J224" s="248" t="s">
        <v>107</v>
      </c>
      <c r="K224" s="235" t="s">
        <v>41</v>
      </c>
      <c r="L224" s="246" t="s">
        <v>4351</v>
      </c>
      <c r="M224" s="266" t="s">
        <v>4352</v>
      </c>
      <c r="N224" s="266"/>
      <c r="O224" s="250"/>
      <c r="P224" s="240"/>
      <c r="Q224" s="237">
        <v>0</v>
      </c>
      <c r="R224" s="237">
        <v>0</v>
      </c>
      <c r="S224" s="238">
        <v>0</v>
      </c>
      <c r="T224" s="233"/>
      <c r="U224" s="240">
        <v>120</v>
      </c>
      <c r="V224" s="233">
        <v>3</v>
      </c>
      <c r="W224" s="240">
        <v>55</v>
      </c>
      <c r="X224" s="233"/>
      <c r="Y224" s="245"/>
      <c r="Z224" s="264"/>
      <c r="AA224" s="252"/>
      <c r="AB224" s="228"/>
      <c r="AC224" s="228"/>
      <c r="AD224" s="228"/>
      <c r="AE224" s="228"/>
    </row>
    <row r="225" spans="1:31" ht="15.75" customHeight="1" x14ac:dyDescent="0.25">
      <c r="A225" s="229" t="s">
        <v>40</v>
      </c>
      <c r="B225" s="229" t="s">
        <v>40</v>
      </c>
      <c r="C225" s="230" t="s">
        <v>4353</v>
      </c>
      <c r="D225" s="255" t="s">
        <v>3592</v>
      </c>
      <c r="E225" s="246" t="s">
        <v>3227</v>
      </c>
      <c r="F225" s="246" t="s">
        <v>3593</v>
      </c>
      <c r="G225" s="247"/>
      <c r="H225" s="233" t="s">
        <v>58</v>
      </c>
      <c r="I225" s="234" t="s">
        <v>41</v>
      </c>
      <c r="J225" s="248" t="s">
        <v>925</v>
      </c>
      <c r="K225" s="235" t="s">
        <v>41</v>
      </c>
      <c r="L225" s="246" t="s">
        <v>4324</v>
      </c>
      <c r="M225" s="266" t="s">
        <v>4354</v>
      </c>
      <c r="N225" s="266"/>
      <c r="O225" s="250"/>
      <c r="P225" s="240"/>
      <c r="Q225" s="237">
        <v>0</v>
      </c>
      <c r="R225" s="237">
        <v>0</v>
      </c>
      <c r="S225" s="238">
        <v>0</v>
      </c>
      <c r="T225" s="233">
        <v>3</v>
      </c>
      <c r="U225" s="240">
        <v>120</v>
      </c>
      <c r="V225" s="233">
        <v>7</v>
      </c>
      <c r="W225" s="240">
        <v>55</v>
      </c>
      <c r="X225" s="233"/>
      <c r="Y225" s="245"/>
      <c r="Z225" s="264"/>
      <c r="AA225" s="252"/>
      <c r="AB225" s="228"/>
      <c r="AC225" s="228"/>
      <c r="AD225" s="228"/>
      <c r="AE225" s="228"/>
    </row>
    <row r="226" spans="1:31" ht="15.75" customHeight="1" x14ac:dyDescent="0.25">
      <c r="A226" s="229" t="s">
        <v>40</v>
      </c>
      <c r="B226" s="229" t="s">
        <v>40</v>
      </c>
      <c r="C226" s="230" t="s">
        <v>1109</v>
      </c>
      <c r="D226" s="255" t="s">
        <v>2835</v>
      </c>
      <c r="E226" s="246" t="s">
        <v>99</v>
      </c>
      <c r="F226" s="246" t="s">
        <v>4355</v>
      </c>
      <c r="G226" s="247"/>
      <c r="H226" s="233" t="s">
        <v>58</v>
      </c>
      <c r="I226" s="234" t="s">
        <v>41</v>
      </c>
      <c r="J226" s="248" t="s">
        <v>196</v>
      </c>
      <c r="K226" s="235" t="s">
        <v>41</v>
      </c>
      <c r="L226" s="246" t="s">
        <v>4356</v>
      </c>
      <c r="M226" s="266" t="s">
        <v>4357</v>
      </c>
      <c r="N226" s="266"/>
      <c r="O226" s="250"/>
      <c r="P226" s="240"/>
      <c r="Q226" s="237">
        <v>0</v>
      </c>
      <c r="R226" s="237">
        <v>0</v>
      </c>
      <c r="S226" s="238">
        <v>0</v>
      </c>
      <c r="T226" s="233">
        <v>2</v>
      </c>
      <c r="U226" s="240">
        <v>120</v>
      </c>
      <c r="V226" s="233">
        <v>11</v>
      </c>
      <c r="W226" s="240">
        <v>55</v>
      </c>
      <c r="X226" s="233"/>
      <c r="Y226" s="245"/>
      <c r="Z226" s="264"/>
      <c r="AA226" s="252"/>
      <c r="AB226" s="228"/>
      <c r="AC226" s="228"/>
      <c r="AD226" s="228"/>
      <c r="AE226" s="228"/>
    </row>
    <row r="227" spans="1:31" ht="15.75" customHeight="1" x14ac:dyDescent="0.25">
      <c r="A227" s="229" t="s">
        <v>40</v>
      </c>
      <c r="B227" s="229" t="s">
        <v>40</v>
      </c>
      <c r="C227" s="230" t="s">
        <v>4358</v>
      </c>
      <c r="D227" s="255" t="s">
        <v>906</v>
      </c>
      <c r="E227" s="246" t="s">
        <v>192</v>
      </c>
      <c r="F227" s="254" t="s">
        <v>4316</v>
      </c>
      <c r="G227" s="247"/>
      <c r="H227" s="233" t="s">
        <v>58</v>
      </c>
      <c r="I227" s="234" t="s">
        <v>41</v>
      </c>
      <c r="J227" s="248" t="s">
        <v>107</v>
      </c>
      <c r="K227" s="235" t="s">
        <v>41</v>
      </c>
      <c r="L227" s="246" t="s">
        <v>4359</v>
      </c>
      <c r="M227" s="266" t="s">
        <v>4360</v>
      </c>
      <c r="N227" s="266"/>
      <c r="O227" s="250"/>
      <c r="P227" s="240"/>
      <c r="Q227" s="237">
        <v>0</v>
      </c>
      <c r="R227" s="237">
        <v>0</v>
      </c>
      <c r="S227" s="238">
        <v>0</v>
      </c>
      <c r="T227" s="233"/>
      <c r="U227" s="240">
        <v>120</v>
      </c>
      <c r="V227" s="233">
        <v>4</v>
      </c>
      <c r="W227" s="240">
        <v>55</v>
      </c>
      <c r="X227" s="233"/>
      <c r="Y227" s="245"/>
      <c r="Z227" s="264"/>
      <c r="AA227" s="252"/>
      <c r="AB227" s="228"/>
      <c r="AC227" s="228"/>
      <c r="AD227" s="228"/>
      <c r="AE227" s="228"/>
    </row>
    <row r="228" spans="1:31" ht="15.75" customHeight="1" x14ac:dyDescent="0.25">
      <c r="A228" s="229" t="s">
        <v>40</v>
      </c>
      <c r="B228" s="229" t="s">
        <v>40</v>
      </c>
      <c r="C228" s="230" t="s">
        <v>4361</v>
      </c>
      <c r="D228" s="255" t="s">
        <v>4362</v>
      </c>
      <c r="E228" s="254" t="s">
        <v>4363</v>
      </c>
      <c r="F228" s="246" t="s">
        <v>4364</v>
      </c>
      <c r="G228" s="247"/>
      <c r="H228" s="233" t="s">
        <v>58</v>
      </c>
      <c r="I228" s="234" t="s">
        <v>41</v>
      </c>
      <c r="J228" s="248" t="s">
        <v>107</v>
      </c>
      <c r="K228" s="235" t="s">
        <v>41</v>
      </c>
      <c r="L228" s="246" t="s">
        <v>4365</v>
      </c>
      <c r="M228" s="266" t="s">
        <v>4298</v>
      </c>
      <c r="N228" s="266"/>
      <c r="O228" s="250"/>
      <c r="P228" s="240"/>
      <c r="Q228" s="237">
        <v>0</v>
      </c>
      <c r="R228" s="237">
        <v>0</v>
      </c>
      <c r="S228" s="238">
        <v>0</v>
      </c>
      <c r="T228" s="233">
        <v>2</v>
      </c>
      <c r="U228" s="240">
        <v>120</v>
      </c>
      <c r="V228" s="233">
        <v>1</v>
      </c>
      <c r="W228" s="240">
        <v>55</v>
      </c>
      <c r="X228" s="233"/>
      <c r="Y228" s="245"/>
      <c r="Z228" s="264"/>
      <c r="AA228" s="252"/>
      <c r="AB228" s="228"/>
      <c r="AC228" s="228"/>
      <c r="AD228" s="228"/>
      <c r="AE228" s="228"/>
    </row>
    <row r="229" spans="1:31" ht="15.75" customHeight="1" x14ac:dyDescent="0.25">
      <c r="A229" s="229" t="s">
        <v>40</v>
      </c>
      <c r="B229" s="229" t="s">
        <v>40</v>
      </c>
      <c r="C229" s="230" t="s">
        <v>4366</v>
      </c>
      <c r="D229" s="255" t="s">
        <v>2701</v>
      </c>
      <c r="E229" s="246" t="s">
        <v>4367</v>
      </c>
      <c r="F229" s="254" t="s">
        <v>4363</v>
      </c>
      <c r="G229" s="247"/>
      <c r="H229" s="233" t="s">
        <v>58</v>
      </c>
      <c r="I229" s="234" t="s">
        <v>41</v>
      </c>
      <c r="J229" s="248" t="s">
        <v>348</v>
      </c>
      <c r="K229" s="235" t="s">
        <v>41</v>
      </c>
      <c r="L229" s="246" t="s">
        <v>4365</v>
      </c>
      <c r="M229" s="266" t="s">
        <v>4298</v>
      </c>
      <c r="N229" s="266"/>
      <c r="O229" s="250"/>
      <c r="P229" s="240"/>
      <c r="Q229" s="237">
        <v>0</v>
      </c>
      <c r="R229" s="237">
        <v>0</v>
      </c>
      <c r="S229" s="238">
        <v>0</v>
      </c>
      <c r="T229" s="233">
        <v>2</v>
      </c>
      <c r="U229" s="240">
        <v>120</v>
      </c>
      <c r="V229" s="233">
        <v>1</v>
      </c>
      <c r="W229" s="240">
        <v>55</v>
      </c>
      <c r="X229" s="233"/>
      <c r="Y229" s="245"/>
      <c r="Z229" s="264"/>
      <c r="AA229" s="252"/>
      <c r="AB229" s="228"/>
      <c r="AC229" s="228"/>
      <c r="AD229" s="228"/>
      <c r="AE229" s="228"/>
    </row>
    <row r="230" spans="1:31" ht="15.75" customHeight="1" x14ac:dyDescent="0.25">
      <c r="A230" s="229" t="s">
        <v>40</v>
      </c>
      <c r="B230" s="229" t="s">
        <v>40</v>
      </c>
      <c r="C230" s="230" t="s">
        <v>3065</v>
      </c>
      <c r="D230" s="255" t="s">
        <v>2424</v>
      </c>
      <c r="E230" s="246" t="s">
        <v>3067</v>
      </c>
      <c r="F230" s="246" t="s">
        <v>4364</v>
      </c>
      <c r="G230" s="247"/>
      <c r="H230" s="233" t="s">
        <v>58</v>
      </c>
      <c r="I230" s="234" t="s">
        <v>41</v>
      </c>
      <c r="J230" s="248" t="s">
        <v>107</v>
      </c>
      <c r="K230" s="235" t="s">
        <v>41</v>
      </c>
      <c r="L230" s="246" t="s">
        <v>4365</v>
      </c>
      <c r="M230" s="266" t="s">
        <v>4298</v>
      </c>
      <c r="N230" s="266"/>
      <c r="O230" s="250"/>
      <c r="P230" s="240"/>
      <c r="Q230" s="237">
        <v>0</v>
      </c>
      <c r="R230" s="237">
        <v>0</v>
      </c>
      <c r="S230" s="238">
        <v>0</v>
      </c>
      <c r="T230" s="233">
        <v>2</v>
      </c>
      <c r="U230" s="240">
        <v>120</v>
      </c>
      <c r="V230" s="233">
        <v>1</v>
      </c>
      <c r="W230" s="240">
        <v>55</v>
      </c>
      <c r="X230" s="233"/>
      <c r="Y230" s="245"/>
      <c r="Z230" s="264"/>
      <c r="AA230" s="252"/>
      <c r="AB230" s="228"/>
      <c r="AC230" s="228"/>
      <c r="AD230" s="228"/>
      <c r="AE230" s="228"/>
    </row>
    <row r="231" spans="1:31" ht="15.75" customHeight="1" x14ac:dyDescent="0.25">
      <c r="A231" s="229" t="s">
        <v>40</v>
      </c>
      <c r="B231" s="229" t="s">
        <v>40</v>
      </c>
      <c r="C231" s="230" t="s">
        <v>267</v>
      </c>
      <c r="D231" s="255" t="s">
        <v>265</v>
      </c>
      <c r="E231" s="246" t="s">
        <v>154</v>
      </c>
      <c r="F231" s="246" t="s">
        <v>4368</v>
      </c>
      <c r="G231" s="247"/>
      <c r="H231" s="233" t="s">
        <v>58</v>
      </c>
      <c r="I231" s="234" t="s">
        <v>41</v>
      </c>
      <c r="J231" s="248" t="s">
        <v>107</v>
      </c>
      <c r="K231" s="235" t="s">
        <v>41</v>
      </c>
      <c r="L231" s="246" t="s">
        <v>4369</v>
      </c>
      <c r="M231" s="266" t="s">
        <v>4370</v>
      </c>
      <c r="N231" s="266"/>
      <c r="O231" s="250"/>
      <c r="P231" s="240"/>
      <c r="Q231" s="237">
        <v>0</v>
      </c>
      <c r="R231" s="237">
        <v>0</v>
      </c>
      <c r="S231" s="238">
        <v>0</v>
      </c>
      <c r="T231" s="233">
        <v>1</v>
      </c>
      <c r="U231" s="240">
        <v>120</v>
      </c>
      <c r="V231" s="233">
        <v>1</v>
      </c>
      <c r="W231" s="240">
        <v>55</v>
      </c>
      <c r="X231" s="233"/>
      <c r="Y231" s="245"/>
      <c r="Z231" s="264"/>
      <c r="AA231" s="252"/>
      <c r="AB231" s="228"/>
      <c r="AC231" s="228"/>
      <c r="AD231" s="228"/>
      <c r="AE231" s="228"/>
    </row>
    <row r="232" spans="1:31" ht="15.75" customHeight="1" x14ac:dyDescent="0.25">
      <c r="A232" s="229" t="s">
        <v>40</v>
      </c>
      <c r="B232" s="229" t="s">
        <v>40</v>
      </c>
      <c r="C232" s="230" t="s">
        <v>4371</v>
      </c>
      <c r="D232" s="255">
        <v>18151108</v>
      </c>
      <c r="E232" s="246" t="s">
        <v>647</v>
      </c>
      <c r="F232" s="254" t="s">
        <v>4372</v>
      </c>
      <c r="G232" s="247"/>
      <c r="H232" s="233"/>
      <c r="I232" s="234"/>
      <c r="J232" s="248" t="s">
        <v>107</v>
      </c>
      <c r="K232" s="235" t="s">
        <v>41</v>
      </c>
      <c r="L232" s="246" t="s">
        <v>4373</v>
      </c>
      <c r="M232" s="266" t="s">
        <v>4370</v>
      </c>
      <c r="N232" s="266"/>
      <c r="O232" s="250"/>
      <c r="P232" s="240"/>
      <c r="Q232" s="237">
        <v>0</v>
      </c>
      <c r="R232" s="237">
        <v>0</v>
      </c>
      <c r="S232" s="238">
        <v>0</v>
      </c>
      <c r="T232" s="233">
        <v>1</v>
      </c>
      <c r="U232" s="240">
        <v>120</v>
      </c>
      <c r="V232" s="233">
        <v>1</v>
      </c>
      <c r="W232" s="240">
        <v>55</v>
      </c>
      <c r="X232" s="233"/>
      <c r="Y232" s="245"/>
      <c r="Z232" s="264"/>
      <c r="AA232" s="252"/>
      <c r="AB232" s="228"/>
      <c r="AC232" s="228"/>
      <c r="AD232" s="228"/>
      <c r="AE232" s="228"/>
    </row>
    <row r="233" spans="1:31" ht="15.75" customHeight="1" x14ac:dyDescent="0.25">
      <c r="A233" s="229" t="s">
        <v>40</v>
      </c>
      <c r="B233" s="229" t="s">
        <v>40</v>
      </c>
      <c r="C233" s="230" t="s">
        <v>3252</v>
      </c>
      <c r="D233" s="255" t="s">
        <v>1132</v>
      </c>
      <c r="E233" s="246" t="s">
        <v>3012</v>
      </c>
      <c r="F233" s="246" t="s">
        <v>4374</v>
      </c>
      <c r="G233" s="247"/>
      <c r="H233" s="233" t="s">
        <v>58</v>
      </c>
      <c r="I233" s="234" t="s">
        <v>41</v>
      </c>
      <c r="J233" s="248" t="s">
        <v>1369</v>
      </c>
      <c r="K233" s="235" t="s">
        <v>41</v>
      </c>
      <c r="L233" s="246" t="s">
        <v>4043</v>
      </c>
      <c r="M233" s="266" t="s">
        <v>4029</v>
      </c>
      <c r="N233" s="266"/>
      <c r="O233" s="250"/>
      <c r="P233" s="240"/>
      <c r="Q233" s="237">
        <v>0</v>
      </c>
      <c r="R233" s="237">
        <v>0</v>
      </c>
      <c r="S233" s="238">
        <v>0</v>
      </c>
      <c r="T233" s="233">
        <v>5</v>
      </c>
      <c r="U233" s="240">
        <v>120</v>
      </c>
      <c r="V233" s="233">
        <v>1</v>
      </c>
      <c r="W233" s="240">
        <v>55</v>
      </c>
      <c r="X233" s="233"/>
      <c r="Y233" s="245"/>
      <c r="Z233" s="264"/>
      <c r="AA233" s="252"/>
      <c r="AB233" s="228"/>
      <c r="AC233" s="228"/>
      <c r="AD233" s="228"/>
      <c r="AE233" s="228"/>
    </row>
    <row r="234" spans="1:31" ht="15.75" customHeight="1" x14ac:dyDescent="0.25">
      <c r="A234" s="229" t="s">
        <v>40</v>
      </c>
      <c r="B234" s="229" t="s">
        <v>40</v>
      </c>
      <c r="C234" s="230" t="s">
        <v>839</v>
      </c>
      <c r="D234" s="255" t="s">
        <v>4375</v>
      </c>
      <c r="E234" s="246" t="s">
        <v>154</v>
      </c>
      <c r="F234" s="246" t="s">
        <v>4376</v>
      </c>
      <c r="G234" s="247"/>
      <c r="H234" s="233" t="s">
        <v>58</v>
      </c>
      <c r="I234" s="234" t="s">
        <v>41</v>
      </c>
      <c r="J234" s="248" t="s">
        <v>4377</v>
      </c>
      <c r="K234" s="235" t="s">
        <v>41</v>
      </c>
      <c r="L234" s="246" t="s">
        <v>4047</v>
      </c>
      <c r="M234" s="266" t="s">
        <v>4378</v>
      </c>
      <c r="N234" s="266"/>
      <c r="O234" s="250"/>
      <c r="P234" s="240"/>
      <c r="Q234" s="237">
        <v>0</v>
      </c>
      <c r="R234" s="237">
        <v>0</v>
      </c>
      <c r="S234" s="238">
        <v>0</v>
      </c>
      <c r="T234" s="233"/>
      <c r="U234" s="240">
        <v>120</v>
      </c>
      <c r="V234" s="233">
        <v>4</v>
      </c>
      <c r="W234" s="240">
        <v>55</v>
      </c>
      <c r="X234" s="233"/>
      <c r="Y234" s="245"/>
      <c r="Z234" s="264"/>
      <c r="AA234" s="252"/>
      <c r="AB234" s="228"/>
      <c r="AC234" s="228"/>
      <c r="AD234" s="228"/>
      <c r="AE234" s="228"/>
    </row>
    <row r="235" spans="1:31" ht="15.75" customHeight="1" x14ac:dyDescent="0.25">
      <c r="A235" s="229" t="s">
        <v>40</v>
      </c>
      <c r="B235" s="229" t="s">
        <v>40</v>
      </c>
      <c r="C235" s="230" t="s">
        <v>2195</v>
      </c>
      <c r="D235" s="255" t="s">
        <v>4379</v>
      </c>
      <c r="E235" s="246" t="s">
        <v>4380</v>
      </c>
      <c r="F235" s="246" t="s">
        <v>4381</v>
      </c>
      <c r="G235" s="247"/>
      <c r="H235" s="233" t="s">
        <v>58</v>
      </c>
      <c r="I235" s="234" t="s">
        <v>41</v>
      </c>
      <c r="J235" s="248" t="s">
        <v>1864</v>
      </c>
      <c r="K235" s="235" t="s">
        <v>41</v>
      </c>
      <c r="L235" s="246" t="s">
        <v>4288</v>
      </c>
      <c r="M235" s="266" t="s">
        <v>4029</v>
      </c>
      <c r="N235" s="266"/>
      <c r="O235" s="250"/>
      <c r="P235" s="240"/>
      <c r="Q235" s="237">
        <v>0</v>
      </c>
      <c r="R235" s="237">
        <v>0</v>
      </c>
      <c r="S235" s="238">
        <v>0</v>
      </c>
      <c r="T235" s="233">
        <v>5</v>
      </c>
      <c r="U235" s="240">
        <v>120</v>
      </c>
      <c r="V235" s="233">
        <v>1</v>
      </c>
      <c r="W235" s="240">
        <v>55</v>
      </c>
      <c r="X235" s="233"/>
      <c r="Y235" s="245"/>
      <c r="Z235" s="264"/>
      <c r="AA235" s="252"/>
      <c r="AB235" s="228"/>
      <c r="AC235" s="228"/>
      <c r="AD235" s="228"/>
      <c r="AE235" s="228"/>
    </row>
    <row r="236" spans="1:31" ht="15.75" customHeight="1" x14ac:dyDescent="0.25">
      <c r="A236" s="229" t="s">
        <v>40</v>
      </c>
      <c r="B236" s="229" t="s">
        <v>40</v>
      </c>
      <c r="C236" s="230" t="s">
        <v>4382</v>
      </c>
      <c r="D236" s="255" t="s">
        <v>738</v>
      </c>
      <c r="E236" s="246" t="s">
        <v>4383</v>
      </c>
      <c r="F236" s="246" t="s">
        <v>4384</v>
      </c>
      <c r="G236" s="247"/>
      <c r="H236" s="233" t="s">
        <v>58</v>
      </c>
      <c r="I236" s="234" t="s">
        <v>41</v>
      </c>
      <c r="J236" s="248" t="s">
        <v>740</v>
      </c>
      <c r="K236" s="235" t="s">
        <v>41</v>
      </c>
      <c r="L236" s="246" t="s">
        <v>4288</v>
      </c>
      <c r="M236" s="266" t="s">
        <v>4029</v>
      </c>
      <c r="N236" s="266"/>
      <c r="O236" s="250"/>
      <c r="P236" s="240"/>
      <c r="Q236" s="237">
        <v>0</v>
      </c>
      <c r="R236" s="237">
        <v>0</v>
      </c>
      <c r="S236" s="238">
        <v>0</v>
      </c>
      <c r="T236" s="233">
        <v>5</v>
      </c>
      <c r="U236" s="240">
        <v>120</v>
      </c>
      <c r="V236" s="233">
        <v>1</v>
      </c>
      <c r="W236" s="240">
        <v>55</v>
      </c>
      <c r="X236" s="233"/>
      <c r="Y236" s="245"/>
      <c r="Z236" s="264"/>
      <c r="AA236" s="252"/>
      <c r="AB236" s="228"/>
      <c r="AC236" s="228"/>
      <c r="AD236" s="228"/>
      <c r="AE236" s="228"/>
    </row>
    <row r="237" spans="1:31" ht="15.75" customHeight="1" x14ac:dyDescent="0.25">
      <c r="A237" s="229" t="s">
        <v>40</v>
      </c>
      <c r="B237" s="229" t="s">
        <v>40</v>
      </c>
      <c r="C237" s="230" t="s">
        <v>4385</v>
      </c>
      <c r="D237" s="255">
        <v>18144691</v>
      </c>
      <c r="E237" s="246" t="s">
        <v>106</v>
      </c>
      <c r="F237" s="246" t="s">
        <v>4386</v>
      </c>
      <c r="G237" s="247"/>
      <c r="H237" s="233" t="s">
        <v>58</v>
      </c>
      <c r="I237" s="234" t="s">
        <v>41</v>
      </c>
      <c r="J237" s="248" t="s">
        <v>107</v>
      </c>
      <c r="K237" s="235" t="s">
        <v>41</v>
      </c>
      <c r="L237" s="246" t="s">
        <v>4387</v>
      </c>
      <c r="M237" s="266" t="s">
        <v>4388</v>
      </c>
      <c r="N237" s="266"/>
      <c r="O237" s="250"/>
      <c r="P237" s="240"/>
      <c r="Q237" s="237">
        <v>0</v>
      </c>
      <c r="R237" s="237">
        <v>0</v>
      </c>
      <c r="S237" s="238">
        <v>0</v>
      </c>
      <c r="T237" s="233"/>
      <c r="U237" s="240">
        <v>120</v>
      </c>
      <c r="V237" s="233">
        <v>1</v>
      </c>
      <c r="W237" s="240">
        <v>55</v>
      </c>
      <c r="X237" s="233"/>
      <c r="Y237" s="245"/>
      <c r="Z237" s="264"/>
      <c r="AA237" s="252"/>
      <c r="AB237" s="228"/>
      <c r="AC237" s="228"/>
      <c r="AD237" s="228"/>
      <c r="AE237" s="228"/>
    </row>
    <row r="238" spans="1:31" ht="15.75" customHeight="1" x14ac:dyDescent="0.25">
      <c r="A238" s="229" t="s">
        <v>40</v>
      </c>
      <c r="B238" s="229" t="s">
        <v>40</v>
      </c>
      <c r="C238" s="230" t="s">
        <v>2948</v>
      </c>
      <c r="D238" s="231">
        <v>18151094</v>
      </c>
      <c r="E238" s="231" t="s">
        <v>106</v>
      </c>
      <c r="F238" s="246" t="s">
        <v>4386</v>
      </c>
      <c r="G238" s="247"/>
      <c r="H238" s="233" t="s">
        <v>58</v>
      </c>
      <c r="I238" s="234" t="s">
        <v>41</v>
      </c>
      <c r="J238" s="248" t="s">
        <v>107</v>
      </c>
      <c r="K238" s="235" t="s">
        <v>41</v>
      </c>
      <c r="L238" s="246" t="s">
        <v>4387</v>
      </c>
      <c r="M238" s="266" t="s">
        <v>4388</v>
      </c>
      <c r="N238" s="266"/>
      <c r="O238" s="250"/>
      <c r="P238" s="240"/>
      <c r="Q238" s="237">
        <v>0</v>
      </c>
      <c r="R238" s="237">
        <v>0</v>
      </c>
      <c r="S238" s="238">
        <v>0</v>
      </c>
      <c r="T238" s="233"/>
      <c r="U238" s="240">
        <v>120</v>
      </c>
      <c r="V238" s="233">
        <v>1</v>
      </c>
      <c r="W238" s="240">
        <v>55</v>
      </c>
      <c r="X238" s="233"/>
      <c r="Y238" s="245">
        <f t="shared" ref="Y238:Y240" si="7">(T238*U238)+(V238*W238)</f>
        <v>55</v>
      </c>
      <c r="Z238" s="264">
        <f t="shared" ref="Z238:Z240" si="8">S238+Y238</f>
        <v>55</v>
      </c>
      <c r="AA238" s="252"/>
      <c r="AB238" s="228"/>
      <c r="AC238" s="228"/>
      <c r="AD238" s="228"/>
      <c r="AE238" s="228"/>
    </row>
    <row r="239" spans="1:31" ht="15.75" customHeight="1" x14ac:dyDescent="0.25">
      <c r="A239" s="229" t="s">
        <v>40</v>
      </c>
      <c r="B239" s="229" t="s">
        <v>40</v>
      </c>
      <c r="C239" s="230" t="s">
        <v>143</v>
      </c>
      <c r="D239" s="255" t="s">
        <v>144</v>
      </c>
      <c r="E239" s="246" t="s">
        <v>103</v>
      </c>
      <c r="F239" s="246" t="s">
        <v>4386</v>
      </c>
      <c r="G239" s="247"/>
      <c r="H239" s="233" t="s">
        <v>58</v>
      </c>
      <c r="I239" s="234" t="s">
        <v>41</v>
      </c>
      <c r="J239" s="123" t="s">
        <v>107</v>
      </c>
      <c r="K239" s="235" t="s">
        <v>41</v>
      </c>
      <c r="L239" s="246" t="s">
        <v>4331</v>
      </c>
      <c r="M239" s="266">
        <v>45587</v>
      </c>
      <c r="N239" s="266"/>
      <c r="O239" s="250"/>
      <c r="P239" s="240"/>
      <c r="Q239" s="237">
        <v>0</v>
      </c>
      <c r="R239" s="237">
        <v>0</v>
      </c>
      <c r="S239" s="238">
        <v>0</v>
      </c>
      <c r="T239" s="233"/>
      <c r="U239" s="240">
        <v>120</v>
      </c>
      <c r="V239" s="233">
        <v>1</v>
      </c>
      <c r="W239" s="240">
        <v>55</v>
      </c>
      <c r="X239" s="233"/>
      <c r="Y239" s="245">
        <f t="shared" si="7"/>
        <v>55</v>
      </c>
      <c r="Z239" s="264">
        <f t="shared" si="8"/>
        <v>55</v>
      </c>
      <c r="AA239" s="252"/>
      <c r="AB239" s="228"/>
      <c r="AC239" s="228"/>
      <c r="AD239" s="228"/>
      <c r="AE239" s="228"/>
    </row>
    <row r="240" spans="1:31" ht="15.75" customHeight="1" x14ac:dyDescent="0.25">
      <c r="A240" s="229" t="s">
        <v>40</v>
      </c>
      <c r="B240" s="229" t="s">
        <v>40</v>
      </c>
      <c r="C240" s="230" t="s">
        <v>282</v>
      </c>
      <c r="D240" s="255" t="s">
        <v>98</v>
      </c>
      <c r="E240" s="248" t="s">
        <v>109</v>
      </c>
      <c r="F240" s="254" t="s">
        <v>4389</v>
      </c>
      <c r="G240" s="247"/>
      <c r="H240" s="233" t="s">
        <v>58</v>
      </c>
      <c r="I240" s="234" t="s">
        <v>41</v>
      </c>
      <c r="J240" s="248" t="s">
        <v>4027</v>
      </c>
      <c r="K240" s="235" t="s">
        <v>41</v>
      </c>
      <c r="L240" s="231" t="s">
        <v>4390</v>
      </c>
      <c r="M240" s="266" t="s">
        <v>4391</v>
      </c>
      <c r="N240" s="266"/>
      <c r="O240" s="250"/>
      <c r="P240" s="240"/>
      <c r="Q240" s="237">
        <v>0</v>
      </c>
      <c r="R240" s="237">
        <v>0</v>
      </c>
      <c r="S240" s="238">
        <v>0</v>
      </c>
      <c r="T240" s="233">
        <v>2</v>
      </c>
      <c r="U240" s="240">
        <v>120</v>
      </c>
      <c r="V240" s="233">
        <v>2</v>
      </c>
      <c r="W240" s="240">
        <v>55</v>
      </c>
      <c r="X240" s="233"/>
      <c r="Y240" s="245">
        <f t="shared" si="7"/>
        <v>350</v>
      </c>
      <c r="Z240" s="264">
        <f t="shared" si="8"/>
        <v>350</v>
      </c>
      <c r="AA240" s="252"/>
      <c r="AB240" s="228"/>
      <c r="AC240" s="228"/>
      <c r="AD240" s="228"/>
      <c r="AE240" s="228"/>
    </row>
    <row r="241" spans="1:31" ht="15.75" customHeight="1" x14ac:dyDescent="0.25">
      <c r="A241" s="229" t="s">
        <v>40</v>
      </c>
      <c r="B241" s="229" t="s">
        <v>40</v>
      </c>
      <c r="C241" s="230" t="s">
        <v>4392</v>
      </c>
      <c r="D241" s="255" t="s">
        <v>4393</v>
      </c>
      <c r="E241" s="248" t="s">
        <v>103</v>
      </c>
      <c r="F241" s="254" t="s">
        <v>4394</v>
      </c>
      <c r="G241" s="247"/>
      <c r="H241" s="233" t="s">
        <v>58</v>
      </c>
      <c r="I241" s="234" t="s">
        <v>41</v>
      </c>
      <c r="J241" s="248" t="s">
        <v>107</v>
      </c>
      <c r="K241" s="235" t="s">
        <v>41</v>
      </c>
      <c r="L241" s="123" t="s">
        <v>4395</v>
      </c>
      <c r="M241" s="266">
        <v>45595</v>
      </c>
      <c r="N241" s="266"/>
      <c r="O241" s="250"/>
      <c r="P241" s="240"/>
      <c r="Q241" s="237">
        <v>0</v>
      </c>
      <c r="R241" s="237">
        <v>0</v>
      </c>
      <c r="S241" s="238">
        <v>0</v>
      </c>
      <c r="T241" s="233"/>
      <c r="U241" s="240">
        <v>120</v>
      </c>
      <c r="V241" s="233">
        <v>1</v>
      </c>
      <c r="W241" s="240">
        <v>55</v>
      </c>
      <c r="X241" s="233"/>
      <c r="Y241" s="245"/>
      <c r="Z241" s="264"/>
      <c r="AA241" s="252"/>
      <c r="AB241" s="228"/>
      <c r="AC241" s="228"/>
      <c r="AD241" s="228"/>
      <c r="AE241" s="228"/>
    </row>
    <row r="242" spans="1:31" ht="15.75" customHeight="1" x14ac:dyDescent="0.25">
      <c r="A242" s="229" t="s">
        <v>40</v>
      </c>
      <c r="B242" s="229" t="s">
        <v>40</v>
      </c>
      <c r="C242" s="230" t="s">
        <v>4371</v>
      </c>
      <c r="D242" s="255">
        <v>18151108</v>
      </c>
      <c r="E242" s="248" t="s">
        <v>106</v>
      </c>
      <c r="F242" s="254" t="s">
        <v>4396</v>
      </c>
      <c r="G242" s="247"/>
      <c r="H242" s="233" t="s">
        <v>58</v>
      </c>
      <c r="I242" s="234" t="s">
        <v>41</v>
      </c>
      <c r="J242" s="248" t="s">
        <v>107</v>
      </c>
      <c r="K242" s="235" t="s">
        <v>41</v>
      </c>
      <c r="L242" s="123" t="s">
        <v>4395</v>
      </c>
      <c r="M242" s="266">
        <v>45595</v>
      </c>
      <c r="N242" s="266"/>
      <c r="O242" s="250"/>
      <c r="P242" s="240"/>
      <c r="Q242" s="237">
        <v>0</v>
      </c>
      <c r="R242" s="237">
        <v>0</v>
      </c>
      <c r="S242" s="238">
        <v>0</v>
      </c>
      <c r="T242" s="233"/>
      <c r="U242" s="240">
        <v>120</v>
      </c>
      <c r="V242" s="233">
        <v>1</v>
      </c>
      <c r="W242" s="240">
        <v>55</v>
      </c>
      <c r="X242" s="233"/>
      <c r="Y242" s="245"/>
      <c r="Z242" s="264"/>
      <c r="AA242" s="252"/>
      <c r="AB242" s="228"/>
      <c r="AC242" s="228"/>
      <c r="AD242" s="228"/>
      <c r="AE242" s="228"/>
    </row>
    <row r="243" spans="1:31" ht="15.75" customHeight="1" x14ac:dyDescent="0.25">
      <c r="A243" s="229" t="s">
        <v>40</v>
      </c>
      <c r="B243" s="229" t="s">
        <v>40</v>
      </c>
      <c r="C243" s="230" t="s">
        <v>4397</v>
      </c>
      <c r="D243" s="255">
        <v>18144691</v>
      </c>
      <c r="E243" s="248" t="s">
        <v>106</v>
      </c>
      <c r="F243" s="254" t="s">
        <v>4394</v>
      </c>
      <c r="G243" s="247"/>
      <c r="H243" s="233" t="s">
        <v>58</v>
      </c>
      <c r="I243" s="234" t="s">
        <v>41</v>
      </c>
      <c r="J243" s="248" t="s">
        <v>348</v>
      </c>
      <c r="K243" s="235" t="s">
        <v>41</v>
      </c>
      <c r="L243" s="123" t="s">
        <v>4395</v>
      </c>
      <c r="M243" s="266">
        <v>45595</v>
      </c>
      <c r="N243" s="266"/>
      <c r="O243" s="250"/>
      <c r="P243" s="240"/>
      <c r="Q243" s="237">
        <v>0</v>
      </c>
      <c r="R243" s="237">
        <v>0</v>
      </c>
      <c r="S243" s="238">
        <v>0</v>
      </c>
      <c r="T243" s="233"/>
      <c r="U243" s="240">
        <v>120</v>
      </c>
      <c r="V243" s="233"/>
      <c r="W243" s="240">
        <v>55</v>
      </c>
      <c r="X243" s="233"/>
      <c r="Y243" s="245"/>
      <c r="Z243" s="264"/>
      <c r="AA243" s="252"/>
      <c r="AB243" s="228"/>
      <c r="AC243" s="228"/>
      <c r="AD243" s="228"/>
      <c r="AE243" s="228"/>
    </row>
    <row r="244" spans="1:31" ht="15.75" customHeight="1" x14ac:dyDescent="0.25">
      <c r="A244" s="229" t="s">
        <v>40</v>
      </c>
      <c r="B244" s="229" t="s">
        <v>40</v>
      </c>
      <c r="C244" s="230" t="s">
        <v>2950</v>
      </c>
      <c r="D244" s="255">
        <v>18151000</v>
      </c>
      <c r="E244" s="248" t="s">
        <v>4398</v>
      </c>
      <c r="F244" s="254"/>
      <c r="G244" s="247"/>
      <c r="H244" s="233" t="s">
        <v>58</v>
      </c>
      <c r="I244" s="234" t="s">
        <v>41</v>
      </c>
      <c r="J244" s="248" t="s">
        <v>4399</v>
      </c>
      <c r="K244" s="235" t="s">
        <v>41</v>
      </c>
      <c r="L244" s="123" t="s">
        <v>4400</v>
      </c>
      <c r="M244" s="266" t="s">
        <v>4401</v>
      </c>
      <c r="N244" s="266"/>
      <c r="O244" s="250"/>
      <c r="P244" s="240"/>
      <c r="Q244" s="237">
        <v>0</v>
      </c>
      <c r="R244" s="237">
        <v>0</v>
      </c>
      <c r="S244" s="238">
        <v>0</v>
      </c>
      <c r="T244" s="233"/>
      <c r="U244" s="240">
        <v>120</v>
      </c>
      <c r="V244" s="233">
        <v>3</v>
      </c>
      <c r="W244" s="240">
        <v>55</v>
      </c>
      <c r="X244" s="233"/>
      <c r="Y244" s="245"/>
      <c r="Z244" s="264"/>
      <c r="AA244" s="252"/>
      <c r="AB244" s="228"/>
      <c r="AC244" s="228"/>
      <c r="AD244" s="228"/>
      <c r="AE244" s="228"/>
    </row>
    <row r="245" spans="1:31" ht="15.75" customHeight="1" x14ac:dyDescent="0.25">
      <c r="A245" s="229" t="s">
        <v>40</v>
      </c>
      <c r="B245" s="229" t="s">
        <v>40</v>
      </c>
      <c r="C245" s="230" t="s">
        <v>4044</v>
      </c>
      <c r="D245" s="255">
        <v>18150993</v>
      </c>
      <c r="E245" s="248" t="s">
        <v>4398</v>
      </c>
      <c r="F245" s="254" t="s">
        <v>4402</v>
      </c>
      <c r="G245" s="247"/>
      <c r="H245" s="233" t="s">
        <v>58</v>
      </c>
      <c r="I245" s="234" t="s">
        <v>41</v>
      </c>
      <c r="J245" s="248" t="s">
        <v>42</v>
      </c>
      <c r="K245" s="235" t="s">
        <v>41</v>
      </c>
      <c r="L245" s="123" t="s">
        <v>196</v>
      </c>
      <c r="M245" s="266" t="s">
        <v>4101</v>
      </c>
      <c r="N245" s="266"/>
      <c r="O245" s="250"/>
      <c r="P245" s="240"/>
      <c r="Q245" s="237">
        <v>0</v>
      </c>
      <c r="R245" s="237">
        <v>0</v>
      </c>
      <c r="S245" s="238">
        <v>0</v>
      </c>
      <c r="T245" s="233"/>
      <c r="U245" s="240">
        <v>120</v>
      </c>
      <c r="V245" s="233">
        <v>2</v>
      </c>
      <c r="W245" s="240">
        <v>55</v>
      </c>
      <c r="X245" s="233"/>
      <c r="Y245" s="245"/>
      <c r="Z245" s="264"/>
      <c r="AA245" s="252"/>
      <c r="AB245" s="228"/>
      <c r="AC245" s="228"/>
      <c r="AD245" s="228"/>
      <c r="AE245" s="228"/>
    </row>
    <row r="246" spans="1:31" ht="15.75" customHeight="1" x14ac:dyDescent="0.25">
      <c r="A246" s="229" t="s">
        <v>40</v>
      </c>
      <c r="B246" s="229" t="s">
        <v>40</v>
      </c>
      <c r="C246" s="230" t="s">
        <v>4403</v>
      </c>
      <c r="D246" s="255">
        <v>18145043</v>
      </c>
      <c r="E246" s="248" t="s">
        <v>61</v>
      </c>
      <c r="F246" s="254" t="s">
        <v>4404</v>
      </c>
      <c r="G246" s="247"/>
      <c r="H246" s="233" t="s">
        <v>58</v>
      </c>
      <c r="I246" s="234" t="s">
        <v>41</v>
      </c>
      <c r="J246" s="248" t="s">
        <v>42</v>
      </c>
      <c r="K246" s="235" t="s">
        <v>41</v>
      </c>
      <c r="L246" s="123" t="s">
        <v>59</v>
      </c>
      <c r="M246" s="266" t="s">
        <v>4405</v>
      </c>
      <c r="N246" s="266"/>
      <c r="O246" s="250"/>
      <c r="P246" s="240"/>
      <c r="Q246" s="237">
        <v>0</v>
      </c>
      <c r="R246" s="237">
        <v>0</v>
      </c>
      <c r="S246" s="238">
        <v>0</v>
      </c>
      <c r="T246" s="233"/>
      <c r="U246" s="240">
        <v>120</v>
      </c>
      <c r="V246" s="233">
        <v>2</v>
      </c>
      <c r="W246" s="240">
        <v>55</v>
      </c>
      <c r="X246" s="233"/>
      <c r="Y246" s="245"/>
      <c r="Z246" s="264"/>
      <c r="AA246" s="252"/>
      <c r="AB246" s="228"/>
      <c r="AC246" s="228"/>
      <c r="AD246" s="228"/>
      <c r="AE246" s="228"/>
    </row>
    <row r="247" spans="1:31" ht="15.75" customHeight="1" x14ac:dyDescent="0.25">
      <c r="A247" s="229" t="s">
        <v>40</v>
      </c>
      <c r="B247" s="229" t="s">
        <v>40</v>
      </c>
      <c r="C247" s="230" t="s">
        <v>2953</v>
      </c>
      <c r="D247" s="255">
        <v>18151019</v>
      </c>
      <c r="E247" s="248" t="s">
        <v>4398</v>
      </c>
      <c r="F247" s="254" t="s">
        <v>4406</v>
      </c>
      <c r="G247" s="247"/>
      <c r="H247" s="233" t="s">
        <v>58</v>
      </c>
      <c r="I247" s="234" t="s">
        <v>41</v>
      </c>
      <c r="J247" s="248" t="s">
        <v>42</v>
      </c>
      <c r="K247" s="235" t="s">
        <v>41</v>
      </c>
      <c r="L247" s="123" t="s">
        <v>4407</v>
      </c>
      <c r="M247" s="266" t="s">
        <v>4408</v>
      </c>
      <c r="N247" s="266"/>
      <c r="O247" s="250"/>
      <c r="P247" s="240"/>
      <c r="Q247" s="237">
        <v>0</v>
      </c>
      <c r="R247" s="237">
        <v>0</v>
      </c>
      <c r="S247" s="238">
        <v>0</v>
      </c>
      <c r="T247" s="233"/>
      <c r="U247" s="240">
        <v>120</v>
      </c>
      <c r="V247" s="233">
        <v>4</v>
      </c>
      <c r="W247" s="240">
        <v>55</v>
      </c>
      <c r="X247" s="233"/>
      <c r="Y247" s="245"/>
      <c r="Z247" s="264"/>
      <c r="AA247" s="252"/>
      <c r="AB247" s="228"/>
      <c r="AC247" s="228"/>
      <c r="AD247" s="228"/>
      <c r="AE247" s="228"/>
    </row>
    <row r="248" spans="1:31" ht="15.75" customHeight="1" x14ac:dyDescent="0.25">
      <c r="A248" s="229" t="s">
        <v>40</v>
      </c>
      <c r="B248" s="229" t="s">
        <v>40</v>
      </c>
      <c r="C248" s="230" t="s">
        <v>4409</v>
      </c>
      <c r="D248" s="255">
        <v>18144322</v>
      </c>
      <c r="E248" s="248" t="s">
        <v>4410</v>
      </c>
      <c r="F248" s="254" t="s">
        <v>4411</v>
      </c>
      <c r="G248" s="247"/>
      <c r="H248" s="233" t="s">
        <v>58</v>
      </c>
      <c r="I248" s="234" t="s">
        <v>41</v>
      </c>
      <c r="J248" s="248" t="s">
        <v>4399</v>
      </c>
      <c r="K248" s="235" t="s">
        <v>41</v>
      </c>
      <c r="L248" s="123" t="s">
        <v>4407</v>
      </c>
      <c r="M248" s="266" t="s">
        <v>4412</v>
      </c>
      <c r="N248" s="266"/>
      <c r="O248" s="250"/>
      <c r="P248" s="240"/>
      <c r="Q248" s="237">
        <v>0</v>
      </c>
      <c r="R248" s="237">
        <v>0</v>
      </c>
      <c r="S248" s="238">
        <v>0</v>
      </c>
      <c r="T248" s="233"/>
      <c r="U248" s="240">
        <v>120</v>
      </c>
      <c r="V248" s="233">
        <v>2</v>
      </c>
      <c r="W248" s="240">
        <v>55</v>
      </c>
      <c r="X248" s="233"/>
      <c r="Y248" s="245"/>
      <c r="Z248" s="264"/>
      <c r="AA248" s="252"/>
      <c r="AB248" s="228"/>
      <c r="AC248" s="228"/>
      <c r="AD248" s="228"/>
      <c r="AE248" s="228"/>
    </row>
    <row r="249" spans="1:31" ht="15.75" customHeight="1" x14ac:dyDescent="0.25">
      <c r="A249" s="229" t="s">
        <v>40</v>
      </c>
      <c r="B249" s="229" t="s">
        <v>40</v>
      </c>
      <c r="C249" s="230" t="s">
        <v>1310</v>
      </c>
      <c r="D249" s="255" t="s">
        <v>1311</v>
      </c>
      <c r="E249" s="248" t="s">
        <v>106</v>
      </c>
      <c r="F249" s="254" t="s">
        <v>4413</v>
      </c>
      <c r="G249" s="247"/>
      <c r="H249" s="233" t="s">
        <v>58</v>
      </c>
      <c r="I249" s="234" t="s">
        <v>41</v>
      </c>
      <c r="J249" s="248" t="s">
        <v>160</v>
      </c>
      <c r="K249" s="235" t="s">
        <v>41</v>
      </c>
      <c r="L249" s="123" t="s">
        <v>148</v>
      </c>
      <c r="M249" s="266" t="s">
        <v>4414</v>
      </c>
      <c r="N249" s="266"/>
      <c r="O249" s="250"/>
      <c r="P249" s="240"/>
      <c r="Q249" s="237">
        <v>0</v>
      </c>
      <c r="R249" s="237">
        <v>0</v>
      </c>
      <c r="S249" s="238">
        <v>0</v>
      </c>
      <c r="T249" s="233"/>
      <c r="U249" s="240">
        <v>120</v>
      </c>
      <c r="V249" s="233"/>
      <c r="W249" s="240">
        <v>55</v>
      </c>
      <c r="X249" s="233"/>
      <c r="Y249" s="245"/>
      <c r="Z249" s="264"/>
      <c r="AA249" s="252"/>
      <c r="AB249" s="228"/>
      <c r="AC249" s="228"/>
      <c r="AD249" s="228"/>
      <c r="AE249" s="228"/>
    </row>
    <row r="250" spans="1:31" ht="15.75" customHeight="1" x14ac:dyDescent="0.25">
      <c r="A250" s="229" t="s">
        <v>40</v>
      </c>
      <c r="B250" s="229" t="s">
        <v>40</v>
      </c>
      <c r="C250" s="230" t="s">
        <v>1501</v>
      </c>
      <c r="D250" s="255" t="s">
        <v>1316</v>
      </c>
      <c r="E250" s="248" t="s">
        <v>238</v>
      </c>
      <c r="F250" s="254" t="s">
        <v>4413</v>
      </c>
      <c r="G250" s="247"/>
      <c r="H250" s="233" t="s">
        <v>58</v>
      </c>
      <c r="I250" s="234" t="s">
        <v>41</v>
      </c>
      <c r="J250" s="248" t="s">
        <v>1484</v>
      </c>
      <c r="K250" s="235" t="s">
        <v>41</v>
      </c>
      <c r="L250" s="123" t="s">
        <v>148</v>
      </c>
      <c r="M250" s="266" t="s">
        <v>4414</v>
      </c>
      <c r="N250" s="266"/>
      <c r="O250" s="250"/>
      <c r="P250" s="240"/>
      <c r="Q250" s="237">
        <v>0</v>
      </c>
      <c r="R250" s="237">
        <v>0</v>
      </c>
      <c r="S250" s="238">
        <v>0</v>
      </c>
      <c r="T250" s="233"/>
      <c r="U250" s="240">
        <v>120</v>
      </c>
      <c r="V250" s="233">
        <v>2</v>
      </c>
      <c r="W250" s="240">
        <v>55</v>
      </c>
      <c r="X250" s="233"/>
      <c r="Y250" s="245"/>
      <c r="Z250" s="264"/>
      <c r="AA250" s="252"/>
      <c r="AB250" s="228"/>
      <c r="AC250" s="228"/>
      <c r="AD250" s="228"/>
      <c r="AE250" s="228"/>
    </row>
    <row r="251" spans="1:31" ht="15.75" customHeight="1" x14ac:dyDescent="0.25">
      <c r="A251" s="229" t="s">
        <v>40</v>
      </c>
      <c r="B251" s="229" t="s">
        <v>40</v>
      </c>
      <c r="C251" s="230" t="s">
        <v>1186</v>
      </c>
      <c r="D251" s="255" t="s">
        <v>108</v>
      </c>
      <c r="E251" s="248" t="s">
        <v>106</v>
      </c>
      <c r="F251" s="254" t="s">
        <v>4415</v>
      </c>
      <c r="G251" s="247"/>
      <c r="H251" s="233" t="s">
        <v>58</v>
      </c>
      <c r="I251" s="234" t="s">
        <v>41</v>
      </c>
      <c r="J251" s="248" t="s">
        <v>107</v>
      </c>
      <c r="K251" s="235" t="s">
        <v>41</v>
      </c>
      <c r="L251" s="123" t="s">
        <v>4416</v>
      </c>
      <c r="M251" s="266">
        <v>45588</v>
      </c>
      <c r="N251" s="266"/>
      <c r="O251" s="250"/>
      <c r="P251" s="240"/>
      <c r="Q251" s="237">
        <v>0</v>
      </c>
      <c r="R251" s="237">
        <v>0</v>
      </c>
      <c r="S251" s="238">
        <v>0</v>
      </c>
      <c r="T251" s="233">
        <v>1</v>
      </c>
      <c r="U251" s="240">
        <v>120</v>
      </c>
      <c r="V251" s="233">
        <v>1</v>
      </c>
      <c r="W251" s="240">
        <v>55</v>
      </c>
      <c r="X251" s="233"/>
      <c r="Y251" s="245"/>
      <c r="Z251" s="264"/>
      <c r="AA251" s="252"/>
      <c r="AB251" s="228"/>
      <c r="AC251" s="228"/>
      <c r="AD251" s="228"/>
      <c r="AE251" s="228"/>
    </row>
    <row r="252" spans="1:31" ht="15.75" customHeight="1" x14ac:dyDescent="0.25">
      <c r="A252" s="229" t="s">
        <v>40</v>
      </c>
      <c r="B252" s="229" t="s">
        <v>40</v>
      </c>
      <c r="C252" s="230" t="s">
        <v>231</v>
      </c>
      <c r="D252" s="255" t="s">
        <v>208</v>
      </c>
      <c r="E252" s="248" t="s">
        <v>209</v>
      </c>
      <c r="F252" s="254" t="s">
        <v>4417</v>
      </c>
      <c r="G252" s="247"/>
      <c r="H252" s="233" t="s">
        <v>58</v>
      </c>
      <c r="I252" s="234" t="s">
        <v>41</v>
      </c>
      <c r="J252" s="248" t="s">
        <v>107</v>
      </c>
      <c r="K252" s="235" t="s">
        <v>41</v>
      </c>
      <c r="L252" s="123" t="s">
        <v>4418</v>
      </c>
      <c r="M252" s="266" t="s">
        <v>4419</v>
      </c>
      <c r="N252" s="266"/>
      <c r="O252" s="250"/>
      <c r="P252" s="240"/>
      <c r="Q252" s="237">
        <v>0</v>
      </c>
      <c r="R252" s="237">
        <v>0</v>
      </c>
      <c r="S252" s="238">
        <v>0</v>
      </c>
      <c r="T252" s="233">
        <v>1</v>
      </c>
      <c r="U252" s="240">
        <v>120</v>
      </c>
      <c r="V252" s="233">
        <v>1</v>
      </c>
      <c r="W252" s="240">
        <v>55</v>
      </c>
      <c r="X252" s="233"/>
      <c r="Y252" s="245"/>
      <c r="Z252" s="264"/>
      <c r="AA252" s="252"/>
      <c r="AB252" s="228"/>
      <c r="AC252" s="228"/>
      <c r="AD252" s="228"/>
      <c r="AE252" s="228"/>
    </row>
    <row r="253" spans="1:31" ht="15.75" customHeight="1" x14ac:dyDescent="0.25">
      <c r="A253" s="229" t="s">
        <v>40</v>
      </c>
      <c r="B253" s="229" t="s">
        <v>40</v>
      </c>
      <c r="C253" s="230" t="s">
        <v>4420</v>
      </c>
      <c r="D253" s="255">
        <v>18144390</v>
      </c>
      <c r="E253" s="248" t="s">
        <v>103</v>
      </c>
      <c r="F253" s="254" t="s">
        <v>4421</v>
      </c>
      <c r="G253" s="247"/>
      <c r="H253" s="233" t="s">
        <v>58</v>
      </c>
      <c r="I253" s="234" t="s">
        <v>41</v>
      </c>
      <c r="J253" s="248" t="s">
        <v>4422</v>
      </c>
      <c r="K253" s="235" t="s">
        <v>41</v>
      </c>
      <c r="L253" s="123"/>
      <c r="M253" s="266">
        <v>45591</v>
      </c>
      <c r="N253" s="266"/>
      <c r="O253" s="250"/>
      <c r="P253" s="240"/>
      <c r="Q253" s="237">
        <v>0</v>
      </c>
      <c r="R253" s="237">
        <v>0</v>
      </c>
      <c r="S253" s="238">
        <v>0</v>
      </c>
      <c r="T253" s="233">
        <v>1</v>
      </c>
      <c r="U253" s="240">
        <v>120</v>
      </c>
      <c r="V253" s="233"/>
      <c r="W253" s="240">
        <v>55</v>
      </c>
      <c r="X253" s="233"/>
      <c r="Y253" s="245"/>
      <c r="Z253" s="264"/>
      <c r="AA253" s="252"/>
      <c r="AB253" s="228"/>
      <c r="AC253" s="228"/>
      <c r="AD253" s="228"/>
      <c r="AE253" s="228"/>
    </row>
    <row r="254" spans="1:31" ht="15.75" customHeight="1" x14ac:dyDescent="0.25">
      <c r="A254" s="229" t="s">
        <v>40</v>
      </c>
      <c r="B254" s="229" t="s">
        <v>40</v>
      </c>
      <c r="C254" s="230" t="s">
        <v>172</v>
      </c>
      <c r="D254" s="255" t="s">
        <v>173</v>
      </c>
      <c r="E254" s="248" t="s">
        <v>174</v>
      </c>
      <c r="F254" s="254" t="s">
        <v>4423</v>
      </c>
      <c r="G254" s="247"/>
      <c r="H254" s="233" t="s">
        <v>58</v>
      </c>
      <c r="I254" s="234" t="s">
        <v>41</v>
      </c>
      <c r="J254" s="248" t="s">
        <v>169</v>
      </c>
      <c r="K254" s="235" t="s">
        <v>41</v>
      </c>
      <c r="L254" s="123" t="s">
        <v>126</v>
      </c>
      <c r="M254" s="266" t="s">
        <v>4029</v>
      </c>
      <c r="N254" s="266"/>
      <c r="O254" s="250"/>
      <c r="P254" s="240"/>
      <c r="Q254" s="237">
        <v>0</v>
      </c>
      <c r="R254" s="237">
        <v>0</v>
      </c>
      <c r="S254" s="238">
        <v>0</v>
      </c>
      <c r="T254" s="233">
        <v>5</v>
      </c>
      <c r="U254" s="240">
        <v>120</v>
      </c>
      <c r="V254" s="233">
        <v>1</v>
      </c>
      <c r="W254" s="240">
        <v>55</v>
      </c>
      <c r="X254" s="233"/>
      <c r="Y254" s="245"/>
      <c r="Z254" s="264"/>
      <c r="AA254" s="252"/>
      <c r="AB254" s="228"/>
      <c r="AC254" s="228"/>
      <c r="AD254" s="228"/>
      <c r="AE254" s="228"/>
    </row>
    <row r="255" spans="1:31" ht="15.75" customHeight="1" x14ac:dyDescent="0.25">
      <c r="A255" s="229" t="s">
        <v>40</v>
      </c>
      <c r="B255" s="229" t="s">
        <v>40</v>
      </c>
      <c r="C255" s="230" t="s">
        <v>2231</v>
      </c>
      <c r="D255" s="255" t="s">
        <v>4424</v>
      </c>
      <c r="E255" s="248" t="s">
        <v>174</v>
      </c>
      <c r="F255" s="254" t="s">
        <v>4423</v>
      </c>
      <c r="G255" s="247"/>
      <c r="H255" s="233" t="s">
        <v>58</v>
      </c>
      <c r="I255" s="234" t="s">
        <v>41</v>
      </c>
      <c r="J255" s="248" t="s">
        <v>169</v>
      </c>
      <c r="K255" s="235" t="s">
        <v>41</v>
      </c>
      <c r="L255" s="123" t="s">
        <v>126</v>
      </c>
      <c r="M255" s="266" t="s">
        <v>4029</v>
      </c>
      <c r="N255" s="266"/>
      <c r="O255" s="250"/>
      <c r="P255" s="240"/>
      <c r="Q255" s="237">
        <v>0</v>
      </c>
      <c r="R255" s="237">
        <v>0</v>
      </c>
      <c r="S255" s="238">
        <v>0</v>
      </c>
      <c r="T255" s="233">
        <v>5</v>
      </c>
      <c r="U255" s="240">
        <v>120</v>
      </c>
      <c r="V255" s="233">
        <v>1</v>
      </c>
      <c r="W255" s="240">
        <v>55</v>
      </c>
      <c r="X255" s="233"/>
      <c r="Y255" s="245"/>
      <c r="Z255" s="264"/>
      <c r="AA255" s="252"/>
      <c r="AB255" s="228"/>
      <c r="AC255" s="228"/>
      <c r="AD255" s="228"/>
      <c r="AE255" s="228"/>
    </row>
    <row r="256" spans="1:31" ht="15.75" customHeight="1" x14ac:dyDescent="0.25">
      <c r="A256" s="229" t="s">
        <v>40</v>
      </c>
      <c r="B256" s="229" t="s">
        <v>40</v>
      </c>
      <c r="C256" s="230" t="s">
        <v>3269</v>
      </c>
      <c r="D256" s="255" t="s">
        <v>3270</v>
      </c>
      <c r="E256" s="248" t="s">
        <v>102</v>
      </c>
      <c r="F256" s="254" t="s">
        <v>4423</v>
      </c>
      <c r="G256" s="247"/>
      <c r="H256" s="233" t="s">
        <v>58</v>
      </c>
      <c r="I256" s="234" t="s">
        <v>41</v>
      </c>
      <c r="J256" s="248" t="s">
        <v>169</v>
      </c>
      <c r="K256" s="235" t="s">
        <v>41</v>
      </c>
      <c r="L256" s="123" t="s">
        <v>126</v>
      </c>
      <c r="M256" s="266" t="s">
        <v>4029</v>
      </c>
      <c r="N256" s="266"/>
      <c r="O256" s="250"/>
      <c r="P256" s="240"/>
      <c r="Q256" s="237">
        <v>0</v>
      </c>
      <c r="R256" s="237">
        <v>0</v>
      </c>
      <c r="S256" s="238">
        <v>0</v>
      </c>
      <c r="T256" s="233">
        <v>5</v>
      </c>
      <c r="U256" s="240">
        <v>120</v>
      </c>
      <c r="V256" s="233">
        <v>1</v>
      </c>
      <c r="W256" s="240">
        <v>55</v>
      </c>
      <c r="X256" s="233"/>
      <c r="Y256" s="245"/>
      <c r="Z256" s="264"/>
      <c r="AA256" s="252"/>
      <c r="AB256" s="228"/>
      <c r="AC256" s="228"/>
      <c r="AD256" s="228"/>
      <c r="AE256" s="228"/>
    </row>
    <row r="257" spans="1:41" ht="15.75" customHeight="1" x14ac:dyDescent="0.25">
      <c r="A257" s="229" t="s">
        <v>40</v>
      </c>
      <c r="B257" s="229" t="s">
        <v>40</v>
      </c>
      <c r="C257" s="230" t="s">
        <v>3282</v>
      </c>
      <c r="D257" s="255" t="s">
        <v>176</v>
      </c>
      <c r="E257" s="248" t="s">
        <v>174</v>
      </c>
      <c r="F257" s="254" t="s">
        <v>4423</v>
      </c>
      <c r="G257" s="247"/>
      <c r="H257" s="233" t="s">
        <v>58</v>
      </c>
      <c r="I257" s="234" t="s">
        <v>41</v>
      </c>
      <c r="J257" s="248" t="s">
        <v>169</v>
      </c>
      <c r="K257" s="235" t="s">
        <v>41</v>
      </c>
      <c r="L257" s="123" t="s">
        <v>126</v>
      </c>
      <c r="M257" s="266" t="s">
        <v>4029</v>
      </c>
      <c r="N257" s="266"/>
      <c r="O257" s="250"/>
      <c r="P257" s="240"/>
      <c r="Q257" s="237">
        <v>0</v>
      </c>
      <c r="R257" s="237">
        <v>0</v>
      </c>
      <c r="S257" s="238">
        <v>0</v>
      </c>
      <c r="T257" s="233">
        <v>5</v>
      </c>
      <c r="U257" s="240">
        <v>120</v>
      </c>
      <c r="V257" s="233">
        <v>1</v>
      </c>
      <c r="W257" s="240">
        <v>55</v>
      </c>
      <c r="X257" s="233"/>
      <c r="Y257" s="245"/>
      <c r="Z257" s="264"/>
      <c r="AA257" s="252"/>
      <c r="AB257" s="228"/>
      <c r="AC257" s="228"/>
      <c r="AD257" s="228"/>
      <c r="AE257" s="228"/>
    </row>
    <row r="258" spans="1:41" ht="13.5" customHeight="1" x14ac:dyDescent="0.25">
      <c r="A258" s="229" t="s">
        <v>40</v>
      </c>
      <c r="B258" s="229" t="s">
        <v>40</v>
      </c>
      <c r="C258" s="230" t="s">
        <v>1388</v>
      </c>
      <c r="D258" s="255" t="s">
        <v>785</v>
      </c>
      <c r="E258" s="248" t="s">
        <v>786</v>
      </c>
      <c r="F258" s="254" t="s">
        <v>4425</v>
      </c>
      <c r="G258" s="247"/>
      <c r="H258" s="233" t="s">
        <v>58</v>
      </c>
      <c r="I258" s="234" t="s">
        <v>41</v>
      </c>
      <c r="J258" s="248" t="s">
        <v>100</v>
      </c>
      <c r="K258" s="235" t="s">
        <v>41</v>
      </c>
      <c r="L258" s="123" t="s">
        <v>4426</v>
      </c>
      <c r="M258" s="266" t="s">
        <v>4427</v>
      </c>
      <c r="N258" s="266"/>
      <c r="O258" s="250"/>
      <c r="P258" s="240"/>
      <c r="Q258" s="237">
        <v>0</v>
      </c>
      <c r="R258" s="237">
        <v>0</v>
      </c>
      <c r="S258" s="238">
        <v>0</v>
      </c>
      <c r="T258" s="233"/>
      <c r="U258" s="240">
        <v>120</v>
      </c>
      <c r="V258" s="233">
        <v>10</v>
      </c>
      <c r="W258" s="240">
        <v>55</v>
      </c>
      <c r="X258" s="233"/>
      <c r="Y258" s="245"/>
      <c r="Z258" s="264"/>
      <c r="AA258" s="252"/>
      <c r="AB258" s="228"/>
      <c r="AC258" s="228"/>
      <c r="AD258" s="228"/>
      <c r="AE258" s="228"/>
    </row>
    <row r="259" spans="1:41" ht="14.25" customHeight="1" x14ac:dyDescent="0.25">
      <c r="A259" s="229" t="s">
        <v>40</v>
      </c>
      <c r="B259" s="229" t="s">
        <v>40</v>
      </c>
      <c r="C259" s="230" t="s">
        <v>790</v>
      </c>
      <c r="D259" s="255" t="s">
        <v>4428</v>
      </c>
      <c r="E259" s="248" t="s">
        <v>834</v>
      </c>
      <c r="F259" s="254" t="s">
        <v>4429</v>
      </c>
      <c r="G259" s="247"/>
      <c r="H259" s="233" t="s">
        <v>58</v>
      </c>
      <c r="I259" s="234" t="s">
        <v>41</v>
      </c>
      <c r="J259" s="248" t="s">
        <v>4430</v>
      </c>
      <c r="K259" s="235" t="s">
        <v>41</v>
      </c>
      <c r="L259" s="123" t="s">
        <v>4431</v>
      </c>
      <c r="M259" s="266" t="s">
        <v>4427</v>
      </c>
      <c r="N259" s="266"/>
      <c r="O259" s="250"/>
      <c r="P259" s="240"/>
      <c r="Q259" s="237">
        <v>0</v>
      </c>
      <c r="R259" s="237">
        <v>0</v>
      </c>
      <c r="S259" s="238">
        <v>0</v>
      </c>
      <c r="T259" s="233"/>
      <c r="U259" s="240">
        <v>120</v>
      </c>
      <c r="V259" s="233">
        <v>10</v>
      </c>
      <c r="W259" s="240">
        <v>55</v>
      </c>
      <c r="X259" s="233"/>
      <c r="Y259" s="245"/>
      <c r="Z259" s="264"/>
      <c r="AA259" s="252"/>
      <c r="AB259" s="228"/>
      <c r="AC259" s="228"/>
      <c r="AD259" s="228"/>
      <c r="AE259" s="228"/>
    </row>
    <row r="260" spans="1:41" ht="14.25" customHeight="1" x14ac:dyDescent="0.25">
      <c r="A260" s="229" t="s">
        <v>40</v>
      </c>
      <c r="B260" s="229" t="s">
        <v>40</v>
      </c>
      <c r="C260" s="230" t="s">
        <v>799</v>
      </c>
      <c r="D260" s="255" t="s">
        <v>4432</v>
      </c>
      <c r="E260" s="248" t="s">
        <v>103</v>
      </c>
      <c r="F260" s="254" t="s">
        <v>4433</v>
      </c>
      <c r="G260" s="247"/>
      <c r="H260" s="233" t="s">
        <v>58</v>
      </c>
      <c r="I260" s="234" t="s">
        <v>41</v>
      </c>
      <c r="J260" s="248" t="s">
        <v>1369</v>
      </c>
      <c r="K260" s="235" t="s">
        <v>41</v>
      </c>
      <c r="L260" s="123" t="s">
        <v>4434</v>
      </c>
      <c r="M260" s="266" t="s">
        <v>4435</v>
      </c>
      <c r="N260" s="266"/>
      <c r="O260" s="250"/>
      <c r="P260" s="240"/>
      <c r="Q260" s="237">
        <v>0</v>
      </c>
      <c r="R260" s="237">
        <v>0</v>
      </c>
      <c r="S260" s="238">
        <v>0</v>
      </c>
      <c r="T260" s="233"/>
      <c r="U260" s="240">
        <v>120</v>
      </c>
      <c r="V260" s="233">
        <v>3</v>
      </c>
      <c r="W260" s="240">
        <v>55</v>
      </c>
      <c r="X260" s="233"/>
      <c r="Y260" s="245"/>
      <c r="Z260" s="264"/>
      <c r="AA260" s="252"/>
      <c r="AB260" s="228"/>
      <c r="AC260" s="228"/>
      <c r="AD260" s="228"/>
      <c r="AE260" s="228"/>
    </row>
    <row r="261" spans="1:41" ht="15.75" customHeight="1" x14ac:dyDescent="0.25">
      <c r="A261" s="229" t="s">
        <v>40</v>
      </c>
      <c r="B261" s="229" t="s">
        <v>40</v>
      </c>
      <c r="C261" s="230" t="s">
        <v>4436</v>
      </c>
      <c r="D261" s="255">
        <v>18144349</v>
      </c>
      <c r="E261" s="248" t="s">
        <v>1443</v>
      </c>
      <c r="F261" s="254" t="s">
        <v>4437</v>
      </c>
      <c r="G261" s="247"/>
      <c r="H261" s="233" t="s">
        <v>58</v>
      </c>
      <c r="I261" s="234" t="s">
        <v>41</v>
      </c>
      <c r="J261" s="123" t="s">
        <v>1369</v>
      </c>
      <c r="K261" s="235" t="s">
        <v>41</v>
      </c>
      <c r="L261" s="123" t="s">
        <v>4438</v>
      </c>
      <c r="M261" s="266" t="s">
        <v>4439</v>
      </c>
      <c r="N261" s="266"/>
      <c r="O261" s="250"/>
      <c r="P261" s="240"/>
      <c r="Q261" s="237">
        <v>0</v>
      </c>
      <c r="R261" s="237">
        <v>0</v>
      </c>
      <c r="S261" s="238">
        <v>0</v>
      </c>
      <c r="T261" s="233"/>
      <c r="U261" s="240">
        <v>120</v>
      </c>
      <c r="V261" s="233">
        <v>5</v>
      </c>
      <c r="W261" s="240">
        <v>55</v>
      </c>
      <c r="X261" s="233"/>
      <c r="Y261" s="245"/>
      <c r="Z261" s="264"/>
      <c r="AA261" s="252"/>
      <c r="AB261" s="228"/>
      <c r="AC261" s="228"/>
      <c r="AD261" s="228"/>
      <c r="AE261" s="228"/>
    </row>
    <row r="262" spans="1:41" ht="15.75" customHeight="1" x14ac:dyDescent="0.25">
      <c r="A262" s="229" t="s">
        <v>40</v>
      </c>
      <c r="B262" s="229" t="s">
        <v>40</v>
      </c>
      <c r="C262" s="230" t="s">
        <v>805</v>
      </c>
      <c r="D262" s="255" t="s">
        <v>806</v>
      </c>
      <c r="E262" s="248" t="s">
        <v>61</v>
      </c>
      <c r="F262" s="254" t="s">
        <v>4440</v>
      </c>
      <c r="G262" s="247"/>
      <c r="H262" s="233" t="s">
        <v>58</v>
      </c>
      <c r="I262" s="234" t="s">
        <v>41</v>
      </c>
      <c r="J262" s="248" t="s">
        <v>802</v>
      </c>
      <c r="K262" s="235" t="s">
        <v>41</v>
      </c>
      <c r="L262" s="123" t="s">
        <v>4441</v>
      </c>
      <c r="M262" s="266" t="s">
        <v>4442</v>
      </c>
      <c r="N262" s="266"/>
      <c r="O262" s="250"/>
      <c r="P262" s="240"/>
      <c r="Q262" s="237">
        <v>0</v>
      </c>
      <c r="R262" s="237">
        <v>0</v>
      </c>
      <c r="S262" s="238">
        <v>0</v>
      </c>
      <c r="T262" s="233"/>
      <c r="U262" s="240">
        <v>120</v>
      </c>
      <c r="V262" s="233"/>
      <c r="W262" s="240">
        <v>55</v>
      </c>
      <c r="X262" s="233"/>
      <c r="Y262" s="245"/>
      <c r="Z262" s="264"/>
      <c r="AA262" s="252"/>
      <c r="AB262" s="228"/>
      <c r="AC262" s="228"/>
      <c r="AD262" s="228"/>
      <c r="AE262" s="228"/>
    </row>
    <row r="263" spans="1:41" ht="15.75" customHeight="1" x14ac:dyDescent="0.25">
      <c r="A263" s="229" t="s">
        <v>40</v>
      </c>
      <c r="B263" s="229" t="s">
        <v>40</v>
      </c>
      <c r="C263" s="230" t="s">
        <v>3252</v>
      </c>
      <c r="D263" s="255" t="s">
        <v>1132</v>
      </c>
      <c r="E263" s="248" t="s">
        <v>312</v>
      </c>
      <c r="F263" s="254" t="s">
        <v>4443</v>
      </c>
      <c r="G263" s="247"/>
      <c r="H263" s="233" t="s">
        <v>58</v>
      </c>
      <c r="I263" s="234" t="s">
        <v>41</v>
      </c>
      <c r="J263" s="248" t="s">
        <v>1369</v>
      </c>
      <c r="K263" s="235" t="s">
        <v>41</v>
      </c>
      <c r="L263" s="123" t="s">
        <v>4444</v>
      </c>
      <c r="M263" s="266" t="s">
        <v>4439</v>
      </c>
      <c r="N263" s="266"/>
      <c r="O263" s="250"/>
      <c r="P263" s="240"/>
      <c r="Q263" s="237">
        <v>0</v>
      </c>
      <c r="R263" s="237">
        <v>0</v>
      </c>
      <c r="S263" s="238">
        <v>0</v>
      </c>
      <c r="T263" s="233"/>
      <c r="U263" s="240">
        <v>120</v>
      </c>
      <c r="V263" s="233">
        <v>5</v>
      </c>
      <c r="W263" s="240">
        <v>55</v>
      </c>
      <c r="X263" s="233"/>
      <c r="Y263" s="245"/>
      <c r="Z263" s="264"/>
      <c r="AA263" s="252"/>
      <c r="AB263" s="228"/>
      <c r="AC263" s="228"/>
      <c r="AD263" s="228"/>
      <c r="AE263" s="228"/>
    </row>
    <row r="264" spans="1:41" ht="15.75" customHeight="1" x14ac:dyDescent="0.25">
      <c r="A264" s="229" t="s">
        <v>40</v>
      </c>
      <c r="B264" s="229" t="s">
        <v>40</v>
      </c>
      <c r="C264" s="230" t="s">
        <v>299</v>
      </c>
      <c r="D264" s="255" t="s">
        <v>300</v>
      </c>
      <c r="E264" s="248" t="s">
        <v>103</v>
      </c>
      <c r="F264" s="254" t="s">
        <v>4433</v>
      </c>
      <c r="G264" s="247"/>
      <c r="H264" s="233" t="s">
        <v>58</v>
      </c>
      <c r="I264" s="234" t="s">
        <v>41</v>
      </c>
      <c r="J264" s="248" t="s">
        <v>100</v>
      </c>
      <c r="K264" s="235" t="s">
        <v>41</v>
      </c>
      <c r="L264" s="123" t="s">
        <v>4445</v>
      </c>
      <c r="M264" s="266" t="s">
        <v>4446</v>
      </c>
      <c r="N264" s="266"/>
      <c r="O264" s="250"/>
      <c r="P264" s="240"/>
      <c r="Q264" s="237">
        <v>0</v>
      </c>
      <c r="R264" s="237">
        <v>0</v>
      </c>
      <c r="S264" s="238">
        <v>0</v>
      </c>
      <c r="T264" s="233"/>
      <c r="U264" s="240">
        <v>120</v>
      </c>
      <c r="V264" s="233">
        <v>5</v>
      </c>
      <c r="W264" s="240">
        <v>55</v>
      </c>
      <c r="X264" s="233"/>
      <c r="Y264" s="245"/>
      <c r="Z264" s="264"/>
      <c r="AA264" s="252"/>
      <c r="AB264" s="228"/>
      <c r="AC264" s="228"/>
      <c r="AD264" s="228"/>
      <c r="AE264" s="228"/>
    </row>
    <row r="265" spans="1:41" ht="15.75" customHeight="1" x14ac:dyDescent="0.25">
      <c r="A265" s="229" t="s">
        <v>40</v>
      </c>
      <c r="B265" s="229" t="s">
        <v>40</v>
      </c>
      <c r="C265" s="230" t="s">
        <v>808</v>
      </c>
      <c r="D265" s="255" t="s">
        <v>809</v>
      </c>
      <c r="E265" s="248" t="s">
        <v>61</v>
      </c>
      <c r="F265" s="254" t="s">
        <v>4447</v>
      </c>
      <c r="G265" s="247"/>
      <c r="H265" s="233" t="s">
        <v>58</v>
      </c>
      <c r="I265" s="234" t="s">
        <v>41</v>
      </c>
      <c r="J265" s="248" t="s">
        <v>796</v>
      </c>
      <c r="K265" s="235" t="s">
        <v>41</v>
      </c>
      <c r="L265" s="123" t="s">
        <v>4448</v>
      </c>
      <c r="M265" s="266" t="s">
        <v>4449</v>
      </c>
      <c r="N265" s="266"/>
      <c r="O265" s="250"/>
      <c r="P265" s="240"/>
      <c r="Q265" s="237">
        <v>0</v>
      </c>
      <c r="R265" s="237">
        <v>0</v>
      </c>
      <c r="S265" s="238">
        <v>0</v>
      </c>
      <c r="T265" s="233"/>
      <c r="U265" s="240">
        <v>120</v>
      </c>
      <c r="V265" s="233">
        <v>6</v>
      </c>
      <c r="W265" s="240">
        <v>55</v>
      </c>
      <c r="X265" s="233"/>
      <c r="Y265" s="245"/>
      <c r="Z265" s="264"/>
      <c r="AA265" s="252"/>
      <c r="AB265" s="228"/>
      <c r="AC265" s="228"/>
      <c r="AD265" s="228"/>
      <c r="AE265" s="228"/>
    </row>
    <row r="266" spans="1:41" ht="15.75" customHeight="1" x14ac:dyDescent="0.25">
      <c r="A266" s="229" t="s">
        <v>40</v>
      </c>
      <c r="B266" s="229" t="s">
        <v>40</v>
      </c>
      <c r="C266" s="230" t="s">
        <v>2969</v>
      </c>
      <c r="D266" s="255" t="s">
        <v>2970</v>
      </c>
      <c r="E266" s="248" t="s">
        <v>99</v>
      </c>
      <c r="F266" s="254" t="s">
        <v>4450</v>
      </c>
      <c r="G266" s="247"/>
      <c r="H266" s="233" t="s">
        <v>58</v>
      </c>
      <c r="I266" s="234" t="s">
        <v>41</v>
      </c>
      <c r="J266" s="248" t="s">
        <v>1369</v>
      </c>
      <c r="K266" s="235" t="s">
        <v>41</v>
      </c>
      <c r="L266" s="123" t="s">
        <v>4451</v>
      </c>
      <c r="M266" s="266" t="s">
        <v>4452</v>
      </c>
      <c r="N266" s="266"/>
      <c r="O266" s="250"/>
      <c r="P266" s="240"/>
      <c r="Q266" s="237">
        <v>0</v>
      </c>
      <c r="R266" s="237">
        <v>0</v>
      </c>
      <c r="S266" s="238">
        <v>0</v>
      </c>
      <c r="T266" s="233"/>
      <c r="U266" s="240">
        <v>120</v>
      </c>
      <c r="V266" s="233">
        <v>3</v>
      </c>
      <c r="W266" s="240">
        <v>55</v>
      </c>
      <c r="X266" s="233"/>
      <c r="Y266" s="245"/>
      <c r="Z266" s="264"/>
      <c r="AA266" s="252"/>
      <c r="AB266" s="228"/>
      <c r="AC266" s="228"/>
      <c r="AD266" s="228"/>
      <c r="AE266" s="228"/>
    </row>
    <row r="267" spans="1:41" ht="15.75" customHeight="1" x14ac:dyDescent="0.25">
      <c r="A267" s="229" t="s">
        <v>40</v>
      </c>
      <c r="B267" s="229" t="s">
        <v>40</v>
      </c>
      <c r="C267" s="230" t="s">
        <v>1382</v>
      </c>
      <c r="D267" s="255" t="s">
        <v>4453</v>
      </c>
      <c r="E267" s="248" t="s">
        <v>4454</v>
      </c>
      <c r="F267" s="254" t="s">
        <v>314</v>
      </c>
      <c r="G267" s="247"/>
      <c r="H267" s="233" t="s">
        <v>58</v>
      </c>
      <c r="I267" s="234" t="s">
        <v>41</v>
      </c>
      <c r="J267" s="248" t="s">
        <v>4455</v>
      </c>
      <c r="K267" s="235" t="s">
        <v>41</v>
      </c>
      <c r="L267" s="123" t="s">
        <v>4456</v>
      </c>
      <c r="M267" s="266" t="s">
        <v>4457</v>
      </c>
      <c r="N267" s="266"/>
      <c r="O267" s="250"/>
      <c r="P267" s="240"/>
      <c r="Q267" s="237">
        <v>0</v>
      </c>
      <c r="R267" s="237">
        <v>0</v>
      </c>
      <c r="S267" s="238">
        <v>0</v>
      </c>
      <c r="T267" s="233"/>
      <c r="U267" s="240">
        <v>120</v>
      </c>
      <c r="V267" s="233">
        <v>7</v>
      </c>
      <c r="W267" s="240">
        <v>55</v>
      </c>
      <c r="X267" s="233"/>
      <c r="Y267" s="245"/>
      <c r="Z267" s="264"/>
      <c r="AA267" s="252"/>
      <c r="AB267" s="228"/>
      <c r="AC267" s="228"/>
      <c r="AD267" s="228"/>
      <c r="AE267" s="228"/>
    </row>
    <row r="268" spans="1:41" ht="15.75" customHeight="1" x14ac:dyDescent="0.25">
      <c r="A268" s="229" t="s">
        <v>40</v>
      </c>
      <c r="B268" s="229" t="s">
        <v>40</v>
      </c>
      <c r="C268" s="225" t="s">
        <v>4458</v>
      </c>
      <c r="D268" s="282" t="s">
        <v>4459</v>
      </c>
      <c r="E268" s="225" t="s">
        <v>312</v>
      </c>
      <c r="F268" s="259" t="s">
        <v>4460</v>
      </c>
      <c r="H268" s="233" t="s">
        <v>58</v>
      </c>
      <c r="I268" s="234" t="s">
        <v>41</v>
      </c>
      <c r="J268" s="225" t="s">
        <v>2225</v>
      </c>
      <c r="K268" s="235" t="s">
        <v>41</v>
      </c>
      <c r="L268" s="225" t="s">
        <v>4461</v>
      </c>
      <c r="M268" s="266" t="s">
        <v>4462</v>
      </c>
      <c r="N268" s="222"/>
      <c r="O268" s="222"/>
      <c r="P268" s="222"/>
      <c r="Q268" s="237">
        <v>0</v>
      </c>
      <c r="R268" s="237">
        <v>0</v>
      </c>
      <c r="S268" s="238">
        <v>0</v>
      </c>
      <c r="T268" s="222"/>
      <c r="U268" s="240">
        <v>120</v>
      </c>
      <c r="V268" s="283">
        <v>7</v>
      </c>
      <c r="W268" s="240">
        <v>55</v>
      </c>
      <c r="X268" s="222"/>
      <c r="Y268" s="228"/>
      <c r="Z268" s="228"/>
      <c r="AA268" s="228"/>
      <c r="AB268" s="228"/>
      <c r="AC268" s="228"/>
      <c r="AD268" s="228"/>
      <c r="AE268" s="228"/>
      <c r="AF268" s="228"/>
      <c r="AG268" s="228"/>
      <c r="AH268" s="228"/>
      <c r="AI268" s="228"/>
      <c r="AJ268" s="228"/>
      <c r="AK268" s="228"/>
      <c r="AL268" s="228"/>
      <c r="AM268" s="228"/>
      <c r="AN268" s="228"/>
      <c r="AO268" s="228"/>
    </row>
    <row r="269" spans="1:41" ht="15.75" customHeight="1" x14ac:dyDescent="0.25">
      <c r="A269" s="229" t="s">
        <v>40</v>
      </c>
      <c r="B269" s="229" t="s">
        <v>40</v>
      </c>
      <c r="C269" s="225" t="s">
        <v>4463</v>
      </c>
      <c r="D269" s="282">
        <v>18144373</v>
      </c>
      <c r="E269" s="225" t="s">
        <v>2095</v>
      </c>
      <c r="F269" s="259" t="s">
        <v>4464</v>
      </c>
      <c r="H269" s="233" t="s">
        <v>58</v>
      </c>
      <c r="I269" s="234" t="s">
        <v>41</v>
      </c>
      <c r="J269" s="225" t="s">
        <v>4465</v>
      </c>
      <c r="K269" s="235" t="s">
        <v>41</v>
      </c>
      <c r="L269" s="225" t="s">
        <v>4466</v>
      </c>
      <c r="M269" s="267" t="s">
        <v>4467</v>
      </c>
      <c r="N269" s="222"/>
      <c r="O269" s="222"/>
      <c r="P269" s="222"/>
      <c r="Q269" s="237">
        <v>0</v>
      </c>
      <c r="R269" s="237">
        <v>0</v>
      </c>
      <c r="S269" s="238">
        <v>0</v>
      </c>
      <c r="T269" s="222"/>
      <c r="U269" s="240">
        <v>120</v>
      </c>
      <c r="V269" s="283">
        <v>7</v>
      </c>
      <c r="W269" s="240">
        <v>55</v>
      </c>
      <c r="X269" s="222"/>
      <c r="Y269" s="228"/>
      <c r="Z269" s="228"/>
      <c r="AA269" s="228"/>
      <c r="AB269" s="228"/>
      <c r="AC269" s="228"/>
      <c r="AD269" s="228"/>
      <c r="AE269" s="228"/>
      <c r="AF269" s="228"/>
      <c r="AG269" s="228"/>
      <c r="AH269" s="228"/>
      <c r="AI269" s="228"/>
      <c r="AJ269" s="228"/>
      <c r="AK269" s="228"/>
      <c r="AL269" s="228"/>
      <c r="AM269" s="228"/>
      <c r="AN269" s="228"/>
      <c r="AO269" s="228"/>
    </row>
    <row r="270" spans="1:41" ht="15.75" customHeight="1" x14ac:dyDescent="0.25">
      <c r="A270" s="229" t="s">
        <v>40</v>
      </c>
      <c r="B270" s="229" t="s">
        <v>40</v>
      </c>
      <c r="C270" s="225" t="s">
        <v>4468</v>
      </c>
      <c r="D270" s="282">
        <v>1784625</v>
      </c>
      <c r="E270" s="225" t="s">
        <v>4469</v>
      </c>
      <c r="F270" s="259" t="s">
        <v>4470</v>
      </c>
      <c r="H270" s="233" t="s">
        <v>58</v>
      </c>
      <c r="I270" s="234" t="s">
        <v>41</v>
      </c>
      <c r="J270" s="225" t="s">
        <v>796</v>
      </c>
      <c r="K270" s="235" t="s">
        <v>41</v>
      </c>
      <c r="L270" s="225" t="s">
        <v>4471</v>
      </c>
      <c r="M270" s="267" t="s">
        <v>4472</v>
      </c>
      <c r="N270" s="222"/>
      <c r="O270" s="222"/>
      <c r="P270" s="222"/>
      <c r="Q270" s="237">
        <v>0</v>
      </c>
      <c r="R270" s="237">
        <v>0</v>
      </c>
      <c r="S270" s="238">
        <v>0</v>
      </c>
      <c r="T270" s="222"/>
      <c r="U270" s="240">
        <v>120</v>
      </c>
      <c r="V270" s="283">
        <v>5</v>
      </c>
      <c r="W270" s="240">
        <v>55</v>
      </c>
      <c r="X270" s="222"/>
      <c r="Y270" s="228"/>
      <c r="Z270" s="228"/>
      <c r="AA270" s="228"/>
      <c r="AB270" s="228"/>
      <c r="AC270" s="228"/>
      <c r="AD270" s="228"/>
      <c r="AE270" s="228"/>
      <c r="AF270" s="228"/>
      <c r="AG270" s="228"/>
      <c r="AH270" s="228"/>
      <c r="AI270" s="228"/>
      <c r="AJ270" s="228"/>
      <c r="AK270" s="228"/>
      <c r="AL270" s="228"/>
      <c r="AM270" s="228"/>
      <c r="AN270" s="228"/>
      <c r="AO270" s="228"/>
    </row>
    <row r="271" spans="1:41" ht="15.75" customHeight="1" x14ac:dyDescent="0.25">
      <c r="A271" s="229" t="s">
        <v>40</v>
      </c>
      <c r="B271" s="229" t="s">
        <v>40</v>
      </c>
      <c r="C271" s="225" t="s">
        <v>4473</v>
      </c>
      <c r="D271" s="282">
        <v>18144357</v>
      </c>
      <c r="E271" s="225" t="s">
        <v>4474</v>
      </c>
      <c r="F271" s="248" t="s">
        <v>4475</v>
      </c>
      <c r="H271" s="233" t="s">
        <v>58</v>
      </c>
      <c r="I271" s="234" t="s">
        <v>41</v>
      </c>
      <c r="J271" s="225" t="s">
        <v>2225</v>
      </c>
      <c r="K271" s="235" t="s">
        <v>41</v>
      </c>
      <c r="L271" s="123" t="s">
        <v>4476</v>
      </c>
      <c r="M271" s="267" t="s">
        <v>4477</v>
      </c>
      <c r="N271" s="222"/>
      <c r="O271" s="222"/>
      <c r="P271" s="222"/>
      <c r="Q271" s="237">
        <v>0</v>
      </c>
      <c r="R271" s="237">
        <v>0</v>
      </c>
      <c r="S271" s="238">
        <v>0</v>
      </c>
      <c r="T271" s="222"/>
      <c r="U271" s="240">
        <v>120</v>
      </c>
      <c r="V271" s="283">
        <v>7</v>
      </c>
      <c r="W271" s="240">
        <v>55</v>
      </c>
      <c r="X271" s="222"/>
      <c r="Y271" s="228"/>
      <c r="Z271" s="228"/>
      <c r="AA271" s="228"/>
      <c r="AB271" s="228"/>
      <c r="AC271" s="228"/>
      <c r="AD271" s="228"/>
      <c r="AE271" s="228"/>
      <c r="AF271" s="228"/>
      <c r="AG271" s="228"/>
      <c r="AH271" s="228"/>
      <c r="AI271" s="228"/>
      <c r="AJ271" s="228"/>
      <c r="AK271" s="228"/>
      <c r="AL271" s="228"/>
      <c r="AM271" s="228"/>
      <c r="AN271" s="228"/>
      <c r="AO271" s="228"/>
    </row>
    <row r="272" spans="1:41" ht="15.75" customHeight="1" x14ac:dyDescent="0.25">
      <c r="A272" s="229" t="s">
        <v>40</v>
      </c>
      <c r="B272" s="229" t="s">
        <v>40</v>
      </c>
      <c r="C272" s="225" t="s">
        <v>4478</v>
      </c>
      <c r="D272" s="225" t="s">
        <v>105</v>
      </c>
      <c r="E272" s="225" t="s">
        <v>1784</v>
      </c>
      <c r="F272" s="248" t="s">
        <v>4479</v>
      </c>
      <c r="H272" s="233" t="s">
        <v>58</v>
      </c>
      <c r="I272" s="234" t="s">
        <v>41</v>
      </c>
      <c r="J272" s="225" t="s">
        <v>796</v>
      </c>
      <c r="K272" s="235" t="s">
        <v>41</v>
      </c>
      <c r="L272" s="225" t="s">
        <v>4480</v>
      </c>
      <c r="M272" s="267" t="s">
        <v>4481</v>
      </c>
      <c r="N272" s="222"/>
      <c r="O272" s="222"/>
      <c r="P272" s="222"/>
      <c r="Q272" s="237">
        <v>0</v>
      </c>
      <c r="R272" s="237">
        <v>0</v>
      </c>
      <c r="S272" s="238">
        <v>0</v>
      </c>
      <c r="T272" s="222"/>
      <c r="U272" s="240">
        <v>120</v>
      </c>
      <c r="V272" s="283">
        <v>2</v>
      </c>
      <c r="W272" s="240">
        <v>55</v>
      </c>
      <c r="X272" s="222"/>
      <c r="Y272" s="228"/>
      <c r="Z272" s="228"/>
      <c r="AA272" s="228"/>
      <c r="AB272" s="228"/>
      <c r="AC272" s="228"/>
      <c r="AD272" s="228"/>
      <c r="AE272" s="228"/>
      <c r="AF272" s="228"/>
      <c r="AG272" s="228"/>
      <c r="AH272" s="228"/>
      <c r="AI272" s="228"/>
      <c r="AJ272" s="228"/>
      <c r="AK272" s="228"/>
      <c r="AL272" s="228"/>
      <c r="AM272" s="228"/>
      <c r="AN272" s="228"/>
      <c r="AO272" s="228"/>
    </row>
    <row r="273" spans="1:41" ht="15.75" customHeight="1" x14ac:dyDescent="0.25">
      <c r="A273" s="229" t="s">
        <v>40</v>
      </c>
      <c r="B273" s="229" t="s">
        <v>40</v>
      </c>
      <c r="C273" s="225" t="s">
        <v>4482</v>
      </c>
      <c r="D273" s="225">
        <v>18145116</v>
      </c>
      <c r="E273" s="225" t="s">
        <v>4483</v>
      </c>
      <c r="F273" s="248" t="s">
        <v>4475</v>
      </c>
      <c r="H273" s="233" t="s">
        <v>58</v>
      </c>
      <c r="I273" s="234" t="s">
        <v>41</v>
      </c>
      <c r="J273" s="225" t="s">
        <v>2225</v>
      </c>
      <c r="K273" s="235" t="s">
        <v>41</v>
      </c>
      <c r="L273" s="225" t="s">
        <v>4484</v>
      </c>
      <c r="M273" s="267" t="s">
        <v>4485</v>
      </c>
      <c r="N273" s="222"/>
      <c r="O273" s="222"/>
      <c r="P273" s="222"/>
      <c r="Q273" s="237">
        <v>0</v>
      </c>
      <c r="R273" s="237">
        <v>0</v>
      </c>
      <c r="S273" s="238">
        <v>0</v>
      </c>
      <c r="T273" s="222"/>
      <c r="U273" s="240">
        <v>120</v>
      </c>
      <c r="V273" s="283">
        <v>10</v>
      </c>
      <c r="W273" s="240">
        <v>55</v>
      </c>
      <c r="X273" s="222"/>
      <c r="Y273" s="228"/>
      <c r="Z273" s="228"/>
      <c r="AA273" s="228"/>
      <c r="AB273" s="228"/>
      <c r="AC273" s="228"/>
      <c r="AD273" s="228"/>
      <c r="AE273" s="228"/>
      <c r="AF273" s="228"/>
      <c r="AG273" s="228"/>
      <c r="AH273" s="228"/>
      <c r="AI273" s="228"/>
      <c r="AJ273" s="228"/>
      <c r="AK273" s="228"/>
      <c r="AL273" s="228"/>
      <c r="AM273" s="228"/>
      <c r="AN273" s="228"/>
      <c r="AO273" s="228"/>
    </row>
    <row r="274" spans="1:41" ht="15.75" customHeight="1" x14ac:dyDescent="0.25">
      <c r="A274" s="229" t="s">
        <v>40</v>
      </c>
      <c r="B274" s="229" t="s">
        <v>40</v>
      </c>
      <c r="C274" s="225" t="s">
        <v>760</v>
      </c>
      <c r="D274" s="225" t="s">
        <v>761</v>
      </c>
      <c r="E274" s="225" t="s">
        <v>543</v>
      </c>
      <c r="F274" s="259" t="s">
        <v>4486</v>
      </c>
      <c r="H274" s="233" t="s">
        <v>58</v>
      </c>
      <c r="I274" s="234" t="s">
        <v>41</v>
      </c>
      <c r="J274" s="225" t="s">
        <v>42</v>
      </c>
      <c r="K274" s="235" t="s">
        <v>41</v>
      </c>
      <c r="L274" s="123" t="s">
        <v>4487</v>
      </c>
      <c r="M274" s="267" t="s">
        <v>4488</v>
      </c>
      <c r="N274" s="222"/>
      <c r="O274" s="222"/>
      <c r="P274" s="222"/>
      <c r="Q274" s="237">
        <v>0</v>
      </c>
      <c r="R274" s="237">
        <v>0</v>
      </c>
      <c r="S274" s="238">
        <v>0</v>
      </c>
      <c r="T274" s="222"/>
      <c r="U274" s="240">
        <v>120</v>
      </c>
      <c r="V274" s="283">
        <v>4</v>
      </c>
      <c r="W274" s="240">
        <v>55</v>
      </c>
      <c r="X274" s="222"/>
      <c r="Y274" s="228"/>
      <c r="Z274" s="228"/>
      <c r="AA274" s="228"/>
      <c r="AB274" s="228"/>
      <c r="AC274" s="228"/>
      <c r="AD274" s="228"/>
      <c r="AE274" s="228"/>
      <c r="AF274" s="228"/>
      <c r="AG274" s="228"/>
      <c r="AH274" s="228"/>
      <c r="AI274" s="228"/>
      <c r="AJ274" s="228"/>
      <c r="AK274" s="228"/>
      <c r="AL274" s="228"/>
      <c r="AM274" s="228"/>
      <c r="AN274" s="228"/>
      <c r="AO274" s="228"/>
    </row>
    <row r="275" spans="1:41" ht="15.75" customHeight="1" x14ac:dyDescent="0.25">
      <c r="A275" s="229"/>
      <c r="B275" s="229"/>
      <c r="F275" s="248"/>
      <c r="H275" s="233"/>
      <c r="I275" s="234"/>
      <c r="K275" s="235"/>
      <c r="M275" s="267"/>
      <c r="N275" s="222"/>
      <c r="O275" s="222"/>
      <c r="P275" s="222"/>
      <c r="Q275" s="237"/>
      <c r="R275" s="237"/>
      <c r="S275" s="238"/>
      <c r="T275" s="222"/>
      <c r="U275" s="240"/>
      <c r="V275" s="222"/>
      <c r="W275" s="240"/>
      <c r="X275" s="222"/>
      <c r="Y275" s="228"/>
      <c r="Z275" s="228"/>
      <c r="AA275" s="228"/>
      <c r="AB275" s="228"/>
      <c r="AC275" s="228"/>
      <c r="AD275" s="228"/>
      <c r="AE275" s="228"/>
      <c r="AF275" s="228"/>
      <c r="AG275" s="228"/>
      <c r="AH275" s="228"/>
      <c r="AI275" s="228"/>
      <c r="AJ275" s="228"/>
      <c r="AK275" s="228"/>
      <c r="AL275" s="228"/>
      <c r="AM275" s="228"/>
      <c r="AN275" s="228"/>
      <c r="AO275" s="228"/>
    </row>
    <row r="276" spans="1:41" ht="15.75" customHeight="1" x14ac:dyDescent="0.25">
      <c r="A276" s="229"/>
      <c r="B276" s="229"/>
      <c r="F276" s="248"/>
      <c r="H276" s="233"/>
      <c r="I276" s="234"/>
      <c r="K276" s="235"/>
      <c r="M276" s="267"/>
      <c r="N276" s="222"/>
      <c r="O276" s="222"/>
      <c r="P276" s="222"/>
      <c r="Q276" s="237"/>
      <c r="R276" s="237"/>
      <c r="S276" s="238"/>
      <c r="T276" s="222"/>
      <c r="U276" s="240"/>
      <c r="V276" s="222"/>
      <c r="W276" s="240"/>
      <c r="X276" s="222"/>
      <c r="Y276" s="228"/>
      <c r="Z276" s="228"/>
      <c r="AA276" s="228"/>
      <c r="AB276" s="228"/>
      <c r="AC276" s="228"/>
      <c r="AD276" s="228"/>
      <c r="AE276" s="228"/>
      <c r="AF276" s="228"/>
      <c r="AG276" s="228"/>
      <c r="AH276" s="228"/>
      <c r="AI276" s="228"/>
      <c r="AJ276" s="228"/>
      <c r="AK276" s="228"/>
      <c r="AL276" s="228"/>
      <c r="AM276" s="228"/>
      <c r="AN276" s="228"/>
      <c r="AO276" s="228"/>
    </row>
    <row r="277" spans="1:41" ht="15.75" customHeight="1" x14ac:dyDescent="0.25">
      <c r="A277" s="229"/>
      <c r="B277" s="229"/>
      <c r="F277" s="248"/>
      <c r="H277" s="233"/>
      <c r="I277" s="234"/>
      <c r="K277" s="235"/>
      <c r="M277" s="267"/>
      <c r="N277" s="222"/>
      <c r="O277" s="222"/>
      <c r="P277" s="222"/>
      <c r="Q277" s="237"/>
      <c r="R277" s="237"/>
      <c r="S277" s="238"/>
      <c r="T277" s="222"/>
      <c r="U277" s="240"/>
      <c r="V277" s="222"/>
      <c r="W277" s="240"/>
      <c r="X277" s="222"/>
      <c r="Y277" s="228"/>
      <c r="Z277" s="228"/>
      <c r="AA277" s="228"/>
      <c r="AB277" s="228"/>
      <c r="AC277" s="228"/>
      <c r="AD277" s="228"/>
      <c r="AE277" s="228"/>
      <c r="AF277" s="228"/>
      <c r="AG277" s="228"/>
      <c r="AH277" s="228"/>
      <c r="AI277" s="228"/>
      <c r="AJ277" s="228"/>
      <c r="AK277" s="228"/>
      <c r="AL277" s="228"/>
      <c r="AM277" s="228"/>
      <c r="AN277" s="228"/>
      <c r="AO277" s="228"/>
    </row>
    <row r="278" spans="1:41" ht="15.75" customHeight="1" x14ac:dyDescent="0.25">
      <c r="A278" s="229"/>
      <c r="B278" s="229"/>
      <c r="C278" s="228"/>
      <c r="D278" s="228"/>
      <c r="E278" s="228"/>
      <c r="F278" s="284"/>
      <c r="G278" s="228"/>
      <c r="H278" s="233"/>
      <c r="I278" s="234"/>
      <c r="J278" s="228"/>
      <c r="K278" s="235"/>
      <c r="L278" s="228"/>
      <c r="M278" s="267"/>
      <c r="N278" s="228"/>
      <c r="O278" s="228"/>
      <c r="P278" s="228"/>
      <c r="Q278" s="237"/>
      <c r="R278" s="237"/>
      <c r="S278" s="238"/>
      <c r="T278" s="228"/>
      <c r="U278" s="240"/>
      <c r="V278" s="228"/>
      <c r="W278" s="240"/>
      <c r="X278" s="228"/>
      <c r="Y278" s="228"/>
      <c r="Z278" s="228"/>
      <c r="AA278" s="228"/>
      <c r="AB278" s="228"/>
      <c r="AC278" s="228"/>
    </row>
    <row r="279" spans="1:41" ht="15.75" customHeight="1" x14ac:dyDescent="0.25">
      <c r="A279" s="229"/>
      <c r="B279" s="229"/>
      <c r="C279" s="228"/>
      <c r="D279" s="228"/>
      <c r="E279" s="228"/>
      <c r="F279" s="284"/>
      <c r="G279" s="228"/>
      <c r="H279" s="233"/>
      <c r="I279" s="234"/>
      <c r="J279" s="228"/>
      <c r="K279" s="235"/>
      <c r="L279" s="228"/>
      <c r="M279" s="228"/>
      <c r="N279" s="228"/>
      <c r="O279" s="228"/>
      <c r="P279" s="228"/>
      <c r="Q279" s="237"/>
      <c r="R279" s="237"/>
      <c r="S279" s="238"/>
      <c r="T279" s="228"/>
      <c r="U279" s="240"/>
      <c r="V279" s="228"/>
      <c r="W279" s="240"/>
      <c r="X279" s="228"/>
      <c r="Y279" s="228"/>
      <c r="Z279" s="228"/>
      <c r="AA279" s="228"/>
      <c r="AB279" s="228"/>
      <c r="AC279" s="228"/>
    </row>
    <row r="280" spans="1:41" ht="15.75" customHeight="1" x14ac:dyDescent="0.25">
      <c r="A280" s="229"/>
      <c r="B280" s="229"/>
      <c r="C280" s="228"/>
      <c r="D280" s="228"/>
      <c r="E280" s="228"/>
      <c r="F280" s="284"/>
      <c r="G280" s="228"/>
      <c r="H280" s="233"/>
      <c r="I280" s="234"/>
      <c r="J280" s="228"/>
      <c r="K280" s="235"/>
      <c r="L280" s="228"/>
      <c r="M280" s="228"/>
      <c r="N280" s="228"/>
      <c r="O280" s="228"/>
      <c r="P280" s="228"/>
      <c r="Q280" s="237"/>
      <c r="R280" s="237"/>
      <c r="S280" s="238"/>
      <c r="T280" s="228"/>
      <c r="U280" s="240"/>
      <c r="V280" s="228"/>
      <c r="W280" s="240"/>
      <c r="X280" s="228"/>
      <c r="Y280" s="228"/>
      <c r="Z280" s="228"/>
      <c r="AA280" s="228"/>
      <c r="AB280" s="228"/>
      <c r="AC280" s="228"/>
    </row>
    <row r="281" spans="1:41" ht="15.75" customHeight="1" x14ac:dyDescent="0.25">
      <c r="A281" s="229"/>
      <c r="B281" s="229"/>
      <c r="C281" s="228"/>
      <c r="D281" s="228"/>
      <c r="E281" s="228"/>
      <c r="F281" s="284"/>
      <c r="G281" s="228"/>
      <c r="H281" s="233"/>
      <c r="I281" s="234"/>
      <c r="J281" s="228"/>
      <c r="K281" s="235"/>
      <c r="L281" s="228"/>
      <c r="M281" s="228"/>
      <c r="N281" s="228"/>
      <c r="O281" s="228"/>
      <c r="P281" s="228"/>
      <c r="Q281" s="237"/>
      <c r="R281" s="237"/>
      <c r="S281" s="238"/>
      <c r="T281" s="228"/>
      <c r="U281" s="240"/>
      <c r="V281" s="228"/>
      <c r="W281" s="240"/>
      <c r="X281" s="228"/>
      <c r="Y281" s="228"/>
      <c r="Z281" s="228"/>
      <c r="AA281" s="228"/>
      <c r="AB281" s="228"/>
      <c r="AC281" s="228"/>
    </row>
    <row r="282" spans="1:41" ht="15.75" customHeight="1" x14ac:dyDescent="0.25">
      <c r="A282" s="229"/>
      <c r="B282" s="229"/>
      <c r="C282" s="228"/>
      <c r="D282" s="228"/>
      <c r="E282" s="228"/>
      <c r="F282" s="284"/>
      <c r="G282" s="228"/>
      <c r="H282" s="233"/>
      <c r="I282" s="234"/>
      <c r="J282" s="228"/>
      <c r="K282" s="235"/>
      <c r="L282" s="228"/>
      <c r="M282" s="228"/>
      <c r="N282" s="228"/>
      <c r="O282" s="228"/>
      <c r="P282" s="228"/>
      <c r="Q282" s="237"/>
      <c r="R282" s="237"/>
      <c r="S282" s="238"/>
      <c r="T282" s="228"/>
      <c r="U282" s="240"/>
      <c r="V282" s="228"/>
      <c r="W282" s="240"/>
      <c r="X282" s="228"/>
      <c r="Y282" s="228"/>
      <c r="Z282" s="228"/>
      <c r="AA282" s="228"/>
      <c r="AB282" s="228"/>
      <c r="AC282" s="228"/>
    </row>
    <row r="283" spans="1:41" ht="15.75" customHeight="1" x14ac:dyDescent="0.25">
      <c r="A283" s="229"/>
      <c r="B283" s="229"/>
      <c r="C283" s="228"/>
      <c r="D283" s="228"/>
      <c r="E283" s="228"/>
      <c r="F283" s="284"/>
      <c r="G283" s="228"/>
      <c r="H283" s="233"/>
      <c r="I283" s="234"/>
      <c r="J283" s="228"/>
      <c r="K283" s="235"/>
      <c r="L283" s="228"/>
      <c r="M283" s="228"/>
      <c r="N283" s="228"/>
      <c r="O283" s="228"/>
      <c r="P283" s="228"/>
      <c r="Q283" s="237"/>
      <c r="R283" s="237"/>
      <c r="S283" s="238"/>
      <c r="T283" s="228"/>
      <c r="U283" s="240"/>
      <c r="V283" s="228"/>
      <c r="W283" s="240"/>
      <c r="X283" s="228"/>
      <c r="Y283" s="228"/>
      <c r="Z283" s="228"/>
      <c r="AA283" s="228"/>
      <c r="AB283" s="228"/>
      <c r="AC283" s="228"/>
    </row>
    <row r="284" spans="1:41" ht="15.75" customHeight="1" x14ac:dyDescent="0.25">
      <c r="A284" s="229"/>
      <c r="B284" s="229"/>
      <c r="C284" s="228"/>
      <c r="D284" s="228"/>
      <c r="E284" s="228"/>
      <c r="F284" s="284"/>
      <c r="G284" s="228"/>
      <c r="H284" s="233"/>
      <c r="I284" s="234"/>
      <c r="J284" s="228"/>
      <c r="K284" s="235"/>
      <c r="L284" s="228"/>
      <c r="M284" s="228"/>
      <c r="N284" s="228"/>
      <c r="O284" s="228"/>
      <c r="P284" s="228"/>
      <c r="Q284" s="237"/>
      <c r="R284" s="237"/>
      <c r="S284" s="238"/>
      <c r="T284" s="228"/>
      <c r="U284" s="240"/>
      <c r="V284" s="228"/>
      <c r="W284" s="240"/>
      <c r="X284" s="228"/>
      <c r="Y284" s="228"/>
      <c r="Z284" s="228"/>
      <c r="AA284" s="228"/>
      <c r="AB284" s="228"/>
      <c r="AC284" s="228"/>
    </row>
    <row r="285" spans="1:41" ht="15.75" customHeight="1" x14ac:dyDescent="0.25">
      <c r="A285" s="229"/>
      <c r="B285" s="229"/>
      <c r="C285" s="228"/>
      <c r="D285" s="228"/>
      <c r="E285" s="228"/>
      <c r="F285" s="284"/>
      <c r="G285" s="228"/>
      <c r="H285" s="233"/>
      <c r="I285" s="234"/>
      <c r="J285" s="228"/>
      <c r="K285" s="235"/>
      <c r="L285" s="228"/>
      <c r="M285" s="228"/>
      <c r="N285" s="228"/>
      <c r="O285" s="228"/>
      <c r="P285" s="228"/>
      <c r="Q285" s="237"/>
      <c r="R285" s="237"/>
      <c r="S285" s="238"/>
      <c r="T285" s="228"/>
      <c r="U285" s="240"/>
      <c r="V285" s="228"/>
      <c r="W285" s="240"/>
      <c r="X285" s="228"/>
      <c r="Y285" s="228"/>
      <c r="Z285" s="228"/>
      <c r="AA285" s="228"/>
      <c r="AB285" s="228"/>
      <c r="AC285" s="228"/>
    </row>
    <row r="286" spans="1:41" ht="15.75" customHeight="1" x14ac:dyDescent="0.25">
      <c r="A286" s="229"/>
      <c r="B286" s="229"/>
      <c r="C286" s="228"/>
      <c r="D286" s="228"/>
      <c r="E286" s="228"/>
      <c r="F286" s="284"/>
      <c r="G286" s="228"/>
      <c r="H286" s="233"/>
      <c r="I286" s="228"/>
      <c r="J286" s="228"/>
      <c r="K286" s="228"/>
      <c r="L286" s="228"/>
      <c r="M286" s="228"/>
      <c r="N286" s="228"/>
      <c r="O286" s="228"/>
      <c r="P286" s="228"/>
      <c r="Q286" s="237"/>
      <c r="R286" s="237"/>
      <c r="S286" s="238"/>
      <c r="T286" s="228"/>
      <c r="U286" s="240"/>
      <c r="V286" s="228"/>
      <c r="W286" s="240"/>
      <c r="X286" s="228"/>
      <c r="Y286" s="228"/>
      <c r="Z286" s="228"/>
      <c r="AA286" s="228"/>
      <c r="AB286" s="228"/>
      <c r="AC286" s="228"/>
    </row>
    <row r="287" spans="1:41" ht="15.75" customHeight="1" x14ac:dyDescent="0.25">
      <c r="A287" s="228"/>
      <c r="B287" s="228"/>
      <c r="C287" s="228"/>
      <c r="D287" s="228"/>
      <c r="E287" s="228"/>
      <c r="F287" s="284"/>
      <c r="G287" s="228"/>
      <c r="H287" s="233"/>
      <c r="I287" s="228"/>
      <c r="J287" s="228"/>
      <c r="K287" s="228"/>
      <c r="L287" s="228"/>
      <c r="M287" s="228"/>
      <c r="N287" s="228"/>
      <c r="O287" s="228"/>
      <c r="P287" s="228"/>
      <c r="Q287" s="237"/>
      <c r="R287" s="237"/>
      <c r="S287" s="238"/>
      <c r="T287" s="228"/>
      <c r="U287" s="240"/>
      <c r="V287" s="228"/>
      <c r="W287" s="240"/>
      <c r="X287" s="228"/>
      <c r="Y287" s="228"/>
      <c r="Z287" s="228"/>
      <c r="AA287" s="228"/>
      <c r="AB287" s="228"/>
      <c r="AC287" s="228"/>
    </row>
    <row r="288" spans="1:41" ht="15.75" customHeight="1" x14ac:dyDescent="0.25">
      <c r="A288" s="228"/>
      <c r="B288" s="228"/>
      <c r="C288" s="228"/>
      <c r="D288" s="228"/>
      <c r="E288" s="228"/>
      <c r="F288" s="284"/>
      <c r="G288" s="228"/>
      <c r="H288" s="233"/>
      <c r="I288" s="228"/>
      <c r="J288" s="228"/>
      <c r="K288" s="228"/>
      <c r="L288" s="228"/>
      <c r="M288" s="228"/>
      <c r="N288" s="228"/>
      <c r="O288" s="228"/>
      <c r="P288" s="228"/>
      <c r="Q288" s="237"/>
      <c r="R288" s="237"/>
      <c r="S288" s="238"/>
      <c r="T288" s="228"/>
      <c r="U288" s="240"/>
      <c r="V288" s="228"/>
      <c r="W288" s="240"/>
      <c r="X288" s="228"/>
      <c r="Y288" s="228"/>
      <c r="Z288" s="228"/>
      <c r="AA288" s="228"/>
      <c r="AB288" s="228"/>
      <c r="AC288" s="228"/>
    </row>
    <row r="289" spans="1:29" ht="15.75" customHeight="1" x14ac:dyDescent="0.25">
      <c r="A289" s="228"/>
      <c r="B289" s="228"/>
      <c r="C289" s="228"/>
      <c r="D289" s="228"/>
      <c r="E289" s="228"/>
      <c r="F289" s="284"/>
      <c r="G289" s="228"/>
      <c r="H289" s="233"/>
      <c r="I289" s="228"/>
      <c r="J289" s="228"/>
      <c r="K289" s="228"/>
      <c r="L289" s="228"/>
      <c r="M289" s="228"/>
      <c r="N289" s="228"/>
      <c r="O289" s="228"/>
      <c r="P289" s="228"/>
      <c r="Q289" s="237"/>
      <c r="R289" s="237"/>
      <c r="S289" s="238"/>
      <c r="T289" s="228"/>
      <c r="U289" s="240"/>
      <c r="V289" s="228"/>
      <c r="W289" s="240"/>
      <c r="X289" s="228"/>
      <c r="Y289" s="228"/>
      <c r="Z289" s="228"/>
      <c r="AA289" s="228"/>
      <c r="AB289" s="228"/>
      <c r="AC289" s="228"/>
    </row>
    <row r="290" spans="1:29" ht="15.75" customHeight="1" x14ac:dyDescent="0.25">
      <c r="A290" s="228"/>
      <c r="B290" s="228"/>
      <c r="C290" s="228"/>
      <c r="D290" s="228"/>
      <c r="E290" s="228"/>
      <c r="F290" s="284"/>
      <c r="G290" s="228"/>
      <c r="H290" s="233"/>
      <c r="I290" s="228"/>
      <c r="J290" s="228"/>
      <c r="K290" s="228"/>
      <c r="L290" s="228"/>
      <c r="M290" s="228"/>
      <c r="N290" s="228"/>
      <c r="O290" s="228"/>
      <c r="P290" s="228"/>
      <c r="Q290" s="228"/>
      <c r="R290" s="228"/>
      <c r="S290" s="228"/>
      <c r="T290" s="228"/>
      <c r="U290" s="240"/>
      <c r="V290" s="228"/>
      <c r="W290" s="240"/>
      <c r="X290" s="228"/>
      <c r="Y290" s="228"/>
      <c r="Z290" s="228"/>
      <c r="AA290" s="228"/>
      <c r="AB290" s="228"/>
      <c r="AC290" s="228"/>
    </row>
    <row r="291" spans="1:29" ht="15.75" customHeight="1" x14ac:dyDescent="0.25">
      <c r="A291" s="228"/>
      <c r="B291" s="228"/>
      <c r="C291" s="228"/>
      <c r="D291" s="228"/>
      <c r="E291" s="228"/>
      <c r="F291" s="284"/>
      <c r="G291" s="228"/>
      <c r="H291" s="233"/>
      <c r="I291" s="228"/>
      <c r="J291" s="228"/>
      <c r="K291" s="228"/>
      <c r="L291" s="228"/>
      <c r="M291" s="228"/>
      <c r="N291" s="228"/>
      <c r="O291" s="228"/>
      <c r="P291" s="228"/>
      <c r="Q291" s="228"/>
      <c r="R291" s="228"/>
      <c r="S291" s="228"/>
      <c r="T291" s="228"/>
      <c r="U291" s="228"/>
      <c r="V291" s="228"/>
      <c r="W291" s="240"/>
      <c r="X291" s="228"/>
      <c r="Y291" s="228"/>
      <c r="Z291" s="228"/>
      <c r="AA291" s="228"/>
      <c r="AB291" s="228"/>
      <c r="AC291" s="228"/>
    </row>
    <row r="292" spans="1:29" ht="15.75" customHeight="1" x14ac:dyDescent="0.25">
      <c r="A292" s="228"/>
      <c r="B292" s="228"/>
      <c r="C292" s="228"/>
      <c r="D292" s="228"/>
      <c r="E292" s="228"/>
      <c r="F292" s="284"/>
      <c r="G292" s="228"/>
      <c r="H292" s="233"/>
      <c r="I292" s="228"/>
      <c r="J292" s="228"/>
      <c r="K292" s="228"/>
      <c r="L292" s="228"/>
      <c r="M292" s="228"/>
      <c r="N292" s="228"/>
      <c r="O292" s="228"/>
      <c r="P292" s="228"/>
      <c r="Q292" s="228"/>
      <c r="R292" s="228"/>
      <c r="S292" s="228"/>
      <c r="T292" s="228"/>
      <c r="U292" s="228"/>
      <c r="V292" s="228"/>
      <c r="W292" s="240"/>
      <c r="X292" s="228"/>
      <c r="Y292" s="228"/>
      <c r="Z292" s="228"/>
      <c r="AA292" s="228"/>
      <c r="AB292" s="228"/>
      <c r="AC292" s="228"/>
    </row>
    <row r="293" spans="1:29" ht="15.75" customHeight="1" x14ac:dyDescent="0.25">
      <c r="A293" s="228"/>
      <c r="B293" s="228"/>
      <c r="C293" s="228"/>
      <c r="D293" s="228"/>
      <c r="E293" s="228"/>
      <c r="F293" s="284"/>
      <c r="G293" s="228"/>
      <c r="H293" s="233"/>
      <c r="I293" s="228"/>
      <c r="J293" s="228"/>
      <c r="K293" s="228"/>
      <c r="L293" s="228"/>
      <c r="M293" s="228"/>
      <c r="N293" s="228"/>
      <c r="O293" s="228"/>
      <c r="P293" s="228"/>
      <c r="Q293" s="228"/>
      <c r="R293" s="228"/>
      <c r="S293" s="228"/>
      <c r="T293" s="228"/>
      <c r="U293" s="228"/>
      <c r="V293" s="228"/>
      <c r="W293" s="240"/>
      <c r="X293" s="228"/>
      <c r="Y293" s="228"/>
      <c r="Z293" s="228"/>
      <c r="AA293" s="228"/>
      <c r="AB293" s="228"/>
      <c r="AC293" s="228"/>
    </row>
    <row r="294" spans="1:29" ht="15.75" customHeight="1" x14ac:dyDescent="0.25">
      <c r="A294" s="228"/>
      <c r="B294" s="228"/>
      <c r="C294" s="228"/>
      <c r="D294" s="228"/>
      <c r="E294" s="228"/>
      <c r="F294" s="284"/>
      <c r="G294" s="228"/>
      <c r="H294" s="233"/>
      <c r="I294" s="228"/>
      <c r="J294" s="228"/>
      <c r="K294" s="228"/>
      <c r="L294" s="228"/>
      <c r="M294" s="228"/>
      <c r="N294" s="228"/>
      <c r="O294" s="228"/>
      <c r="P294" s="228"/>
      <c r="Q294" s="228"/>
      <c r="R294" s="228"/>
      <c r="S294" s="228"/>
      <c r="T294" s="228"/>
      <c r="U294" s="228"/>
      <c r="V294" s="228"/>
      <c r="W294" s="240"/>
      <c r="X294" s="228"/>
      <c r="Y294" s="228"/>
      <c r="Z294" s="228"/>
      <c r="AA294" s="228"/>
      <c r="AB294" s="228"/>
      <c r="AC294" s="228"/>
    </row>
    <row r="295" spans="1:29" ht="15.75" customHeight="1" x14ac:dyDescent="0.25">
      <c r="A295" s="228"/>
      <c r="B295" s="228"/>
      <c r="C295" s="228"/>
      <c r="D295" s="228"/>
      <c r="E295" s="228"/>
      <c r="F295" s="284"/>
      <c r="G295" s="228"/>
      <c r="H295" s="233"/>
      <c r="I295" s="228"/>
      <c r="J295" s="228"/>
      <c r="K295" s="228"/>
      <c r="L295" s="228"/>
      <c r="M295" s="228"/>
      <c r="N295" s="228"/>
      <c r="O295" s="228"/>
      <c r="P295" s="228"/>
      <c r="Q295" s="228"/>
      <c r="R295" s="228"/>
      <c r="S295" s="228"/>
      <c r="T295" s="228"/>
      <c r="U295" s="228"/>
      <c r="V295" s="228"/>
      <c r="W295" s="228"/>
      <c r="X295" s="228"/>
      <c r="Y295" s="228"/>
      <c r="Z295" s="228"/>
      <c r="AA295" s="228"/>
      <c r="AB295" s="228"/>
      <c r="AC295" s="228"/>
    </row>
    <row r="296" spans="1:29" ht="15.75" customHeight="1" x14ac:dyDescent="0.25">
      <c r="A296" s="228"/>
      <c r="B296" s="228"/>
      <c r="C296" s="228"/>
      <c r="D296" s="228"/>
      <c r="E296" s="228"/>
      <c r="F296" s="284"/>
      <c r="G296" s="228"/>
      <c r="H296" s="233"/>
      <c r="I296" s="228"/>
      <c r="J296" s="228"/>
      <c r="K296" s="228"/>
      <c r="L296" s="228"/>
      <c r="M296" s="228"/>
      <c r="N296" s="228"/>
      <c r="O296" s="228"/>
      <c r="P296" s="228"/>
      <c r="Q296" s="228"/>
      <c r="R296" s="228"/>
      <c r="S296" s="228"/>
      <c r="T296" s="228"/>
      <c r="U296" s="228"/>
      <c r="V296" s="228"/>
      <c r="W296" s="228"/>
      <c r="X296" s="228"/>
      <c r="Y296" s="228"/>
      <c r="Z296" s="228"/>
      <c r="AA296" s="228"/>
      <c r="AB296" s="228"/>
      <c r="AC296" s="228"/>
    </row>
    <row r="297" spans="1:29" ht="15.75" customHeight="1" x14ac:dyDescent="0.25">
      <c r="A297" s="228"/>
      <c r="B297" s="228"/>
      <c r="C297" s="228"/>
      <c r="D297" s="228"/>
      <c r="E297" s="228"/>
      <c r="F297" s="228"/>
      <c r="G297" s="228"/>
      <c r="H297" s="233"/>
      <c r="I297" s="228"/>
      <c r="J297" s="228"/>
      <c r="K297" s="228"/>
      <c r="L297" s="228"/>
      <c r="M297" s="228"/>
      <c r="N297" s="228"/>
      <c r="O297" s="228"/>
      <c r="P297" s="228"/>
      <c r="Q297" s="228"/>
      <c r="R297" s="228"/>
      <c r="S297" s="228"/>
      <c r="T297" s="228"/>
      <c r="U297" s="228"/>
      <c r="V297" s="228"/>
      <c r="W297" s="228"/>
      <c r="X297" s="228"/>
      <c r="Y297" s="228"/>
      <c r="Z297" s="228"/>
      <c r="AA297" s="228"/>
      <c r="AB297" s="228"/>
      <c r="AC297" s="228"/>
    </row>
    <row r="298" spans="1:29" ht="15.75" customHeight="1" x14ac:dyDescent="0.25">
      <c r="A298" s="228"/>
      <c r="B298" s="228"/>
      <c r="C298" s="228"/>
      <c r="D298" s="228"/>
      <c r="E298" s="228"/>
      <c r="F298" s="228"/>
      <c r="G298" s="228"/>
      <c r="H298" s="233"/>
      <c r="I298" s="228"/>
      <c r="J298" s="228"/>
      <c r="K298" s="228"/>
      <c r="L298" s="228"/>
      <c r="M298" s="228"/>
      <c r="N298" s="228"/>
      <c r="O298" s="228"/>
      <c r="P298" s="228"/>
      <c r="Q298" s="228"/>
      <c r="R298" s="228"/>
      <c r="S298" s="228"/>
      <c r="T298" s="228"/>
      <c r="U298" s="228"/>
      <c r="V298" s="228"/>
      <c r="W298" s="228"/>
      <c r="X298" s="228"/>
      <c r="Y298" s="228"/>
      <c r="Z298" s="228"/>
      <c r="AA298" s="228"/>
      <c r="AB298" s="228"/>
      <c r="AC298" s="228"/>
    </row>
    <row r="299" spans="1:29" ht="15.75" customHeight="1" x14ac:dyDescent="0.25">
      <c r="A299" s="228"/>
      <c r="B299" s="228"/>
      <c r="C299" s="228"/>
      <c r="D299" s="228"/>
      <c r="E299" s="228"/>
      <c r="F299" s="228"/>
      <c r="G299" s="228"/>
      <c r="H299" s="233"/>
      <c r="I299" s="228"/>
      <c r="J299" s="228"/>
      <c r="K299" s="228"/>
      <c r="L299" s="228"/>
      <c r="M299" s="228"/>
      <c r="N299" s="228"/>
      <c r="O299" s="228"/>
      <c r="P299" s="228"/>
      <c r="Q299" s="228"/>
      <c r="R299" s="228"/>
      <c r="S299" s="228"/>
      <c r="T299" s="228"/>
      <c r="U299" s="228"/>
      <c r="V299" s="228"/>
      <c r="W299" s="228"/>
      <c r="X299" s="228"/>
      <c r="Y299" s="228"/>
      <c r="Z299" s="228"/>
      <c r="AA299" s="228"/>
      <c r="AB299" s="228"/>
      <c r="AC299" s="228"/>
    </row>
    <row r="300" spans="1:29" ht="15.75" customHeight="1" x14ac:dyDescent="0.25">
      <c r="A300" s="228"/>
      <c r="B300" s="228"/>
      <c r="C300" s="228"/>
      <c r="D300" s="228"/>
      <c r="E300" s="228"/>
      <c r="F300" s="228"/>
      <c r="G300" s="228"/>
      <c r="H300" s="233"/>
      <c r="I300" s="228"/>
      <c r="J300" s="228"/>
      <c r="K300" s="228"/>
      <c r="L300" s="228"/>
      <c r="M300" s="228"/>
      <c r="N300" s="228"/>
      <c r="O300" s="228"/>
      <c r="P300" s="228"/>
      <c r="Q300" s="228"/>
      <c r="R300" s="228"/>
      <c r="S300" s="228"/>
      <c r="T300" s="228"/>
      <c r="U300" s="228"/>
      <c r="V300" s="228"/>
      <c r="W300" s="228"/>
      <c r="X300" s="228"/>
      <c r="Y300" s="228"/>
      <c r="Z300" s="228"/>
      <c r="AA300" s="228"/>
      <c r="AB300" s="228"/>
      <c r="AC300" s="228"/>
    </row>
    <row r="301" spans="1:29" ht="15.75" customHeight="1" x14ac:dyDescent="0.25">
      <c r="A301" s="228"/>
      <c r="B301" s="228"/>
      <c r="C301" s="228"/>
      <c r="D301" s="228"/>
      <c r="E301" s="228"/>
      <c r="F301" s="228"/>
      <c r="G301" s="228"/>
      <c r="H301" s="233"/>
      <c r="I301" s="228"/>
      <c r="J301" s="228"/>
      <c r="K301" s="228"/>
      <c r="L301" s="228"/>
      <c r="M301" s="228"/>
      <c r="N301" s="228"/>
      <c r="O301" s="228"/>
      <c r="P301" s="228"/>
      <c r="Q301" s="228"/>
      <c r="R301" s="228"/>
      <c r="S301" s="228"/>
      <c r="T301" s="228"/>
      <c r="U301" s="228"/>
      <c r="V301" s="228"/>
      <c r="W301" s="228"/>
      <c r="X301" s="228"/>
      <c r="Y301" s="228"/>
      <c r="Z301" s="228"/>
      <c r="AA301" s="228"/>
      <c r="AB301" s="228"/>
      <c r="AC301" s="228"/>
    </row>
    <row r="302" spans="1:29" ht="15.75" customHeight="1" x14ac:dyDescent="0.25">
      <c r="A302" s="228"/>
      <c r="B302" s="228"/>
      <c r="C302" s="228"/>
      <c r="D302" s="228"/>
      <c r="E302" s="228"/>
      <c r="F302" s="228"/>
      <c r="G302" s="228"/>
      <c r="H302" s="233"/>
      <c r="I302" s="228"/>
      <c r="J302" s="228"/>
      <c r="K302" s="228"/>
      <c r="L302" s="228"/>
      <c r="M302" s="228"/>
      <c r="N302" s="228"/>
      <c r="O302" s="228"/>
      <c r="P302" s="228"/>
      <c r="Q302" s="228"/>
      <c r="R302" s="228"/>
      <c r="S302" s="228"/>
      <c r="T302" s="228"/>
      <c r="U302" s="228"/>
      <c r="V302" s="228"/>
      <c r="W302" s="228"/>
      <c r="X302" s="228"/>
      <c r="Y302" s="228"/>
      <c r="Z302" s="228"/>
      <c r="AA302" s="228"/>
      <c r="AB302" s="228"/>
      <c r="AC302" s="228"/>
    </row>
    <row r="303" spans="1:29" ht="15.75" customHeight="1" x14ac:dyDescent="0.25">
      <c r="A303" s="228"/>
      <c r="B303" s="228"/>
      <c r="C303" s="228"/>
      <c r="D303" s="228"/>
      <c r="E303" s="228"/>
      <c r="F303" s="228"/>
      <c r="G303" s="228"/>
      <c r="H303" s="233"/>
      <c r="I303" s="228"/>
      <c r="J303" s="228"/>
      <c r="K303" s="228"/>
      <c r="L303" s="228"/>
      <c r="M303" s="228"/>
      <c r="N303" s="228"/>
      <c r="O303" s="228"/>
      <c r="P303" s="228"/>
      <c r="Q303" s="228"/>
      <c r="R303" s="228"/>
      <c r="S303" s="228"/>
      <c r="T303" s="228"/>
      <c r="U303" s="228"/>
      <c r="V303" s="228"/>
      <c r="W303" s="228"/>
      <c r="X303" s="228"/>
      <c r="Y303" s="228"/>
      <c r="Z303" s="228"/>
      <c r="AA303" s="228"/>
      <c r="AB303" s="228"/>
      <c r="AC303" s="228"/>
    </row>
    <row r="304" spans="1:29" ht="15.75" customHeight="1" x14ac:dyDescent="0.25">
      <c r="A304" s="228"/>
      <c r="B304" s="228"/>
      <c r="C304" s="228"/>
      <c r="D304" s="228"/>
      <c r="E304" s="228"/>
      <c r="F304" s="228"/>
      <c r="G304" s="228"/>
      <c r="H304" s="233"/>
      <c r="I304" s="228"/>
      <c r="J304" s="228"/>
      <c r="K304" s="228"/>
      <c r="L304" s="228"/>
      <c r="M304" s="228"/>
      <c r="N304" s="228"/>
      <c r="O304" s="228"/>
      <c r="P304" s="228"/>
      <c r="Q304" s="228"/>
      <c r="R304" s="228"/>
      <c r="S304" s="228"/>
      <c r="T304" s="228"/>
      <c r="U304" s="228"/>
      <c r="V304" s="228"/>
      <c r="W304" s="228"/>
      <c r="X304" s="228"/>
      <c r="Y304" s="228"/>
      <c r="Z304" s="228"/>
      <c r="AA304" s="228"/>
      <c r="AB304" s="228"/>
      <c r="AC304" s="228"/>
    </row>
    <row r="305" spans="1:29" ht="15.75" customHeight="1" x14ac:dyDescent="0.25">
      <c r="A305" s="228"/>
      <c r="B305" s="228"/>
      <c r="C305" s="228"/>
      <c r="D305" s="228"/>
      <c r="E305" s="228"/>
      <c r="F305" s="228"/>
      <c r="G305" s="228"/>
      <c r="H305" s="233"/>
      <c r="I305" s="228"/>
      <c r="J305" s="228"/>
      <c r="K305" s="228"/>
      <c r="L305" s="228"/>
      <c r="M305" s="228"/>
      <c r="N305" s="228"/>
      <c r="O305" s="228"/>
      <c r="P305" s="228"/>
      <c r="Q305" s="228"/>
      <c r="R305" s="228"/>
      <c r="S305" s="228"/>
      <c r="T305" s="228"/>
      <c r="U305" s="228"/>
      <c r="V305" s="228"/>
      <c r="W305" s="228"/>
      <c r="X305" s="228"/>
      <c r="Y305" s="228"/>
      <c r="Z305" s="228"/>
      <c r="AA305" s="228"/>
      <c r="AB305" s="228"/>
      <c r="AC305" s="228"/>
    </row>
    <row r="306" spans="1:29" ht="15.75" customHeight="1" x14ac:dyDescent="0.25">
      <c r="A306" s="228"/>
      <c r="B306" s="228"/>
      <c r="C306" s="228"/>
      <c r="D306" s="228"/>
      <c r="E306" s="228"/>
      <c r="F306" s="228"/>
      <c r="G306" s="228"/>
      <c r="H306" s="233"/>
      <c r="I306" s="228"/>
      <c r="J306" s="228"/>
      <c r="K306" s="228"/>
      <c r="L306" s="228"/>
      <c r="M306" s="228"/>
      <c r="N306" s="228"/>
      <c r="O306" s="228"/>
      <c r="P306" s="228"/>
      <c r="Q306" s="228"/>
      <c r="R306" s="228"/>
      <c r="S306" s="228"/>
      <c r="T306" s="228"/>
      <c r="U306" s="228"/>
      <c r="V306" s="228"/>
      <c r="W306" s="228"/>
      <c r="X306" s="228"/>
      <c r="Y306" s="228"/>
      <c r="Z306" s="228"/>
      <c r="AA306" s="228"/>
      <c r="AB306" s="228"/>
      <c r="AC306" s="228"/>
    </row>
    <row r="307" spans="1:29" ht="15.75" customHeight="1" x14ac:dyDescent="0.25">
      <c r="A307" s="228"/>
      <c r="B307" s="228"/>
      <c r="C307" s="228"/>
      <c r="D307" s="228"/>
      <c r="E307" s="228"/>
      <c r="F307" s="228"/>
      <c r="G307" s="228"/>
      <c r="H307" s="233"/>
      <c r="I307" s="228"/>
      <c r="J307" s="228"/>
      <c r="K307" s="228"/>
      <c r="L307" s="228"/>
      <c r="M307" s="228"/>
      <c r="N307" s="228"/>
      <c r="O307" s="228"/>
      <c r="P307" s="228"/>
      <c r="Q307" s="228"/>
      <c r="R307" s="228"/>
      <c r="S307" s="228"/>
      <c r="T307" s="228"/>
      <c r="U307" s="228"/>
      <c r="V307" s="228"/>
      <c r="W307" s="228"/>
      <c r="X307" s="228"/>
      <c r="Y307" s="228"/>
      <c r="Z307" s="228"/>
      <c r="AA307" s="228"/>
      <c r="AB307" s="228"/>
      <c r="AC307" s="228"/>
    </row>
    <row r="308" spans="1:29" ht="15.75" customHeight="1" x14ac:dyDescent="0.25">
      <c r="A308" s="228"/>
      <c r="B308" s="228"/>
      <c r="C308" s="228"/>
      <c r="D308" s="228"/>
      <c r="E308" s="228"/>
      <c r="F308" s="228"/>
      <c r="G308" s="228"/>
      <c r="H308" s="233"/>
      <c r="I308" s="228"/>
      <c r="J308" s="228"/>
      <c r="K308" s="228"/>
      <c r="L308" s="228"/>
      <c r="M308" s="228"/>
      <c r="N308" s="228"/>
      <c r="O308" s="228"/>
      <c r="P308" s="228"/>
      <c r="Q308" s="228"/>
      <c r="R308" s="228"/>
      <c r="S308" s="228"/>
      <c r="T308" s="228"/>
      <c r="U308" s="228"/>
      <c r="V308" s="228"/>
      <c r="W308" s="228"/>
      <c r="X308" s="228"/>
      <c r="Y308" s="228"/>
      <c r="Z308" s="228"/>
      <c r="AA308" s="228"/>
      <c r="AB308" s="228"/>
      <c r="AC308" s="228"/>
    </row>
    <row r="309" spans="1:29" ht="15.75" customHeight="1" x14ac:dyDescent="0.25">
      <c r="A309" s="228"/>
      <c r="B309" s="228"/>
      <c r="C309" s="228"/>
      <c r="D309" s="228"/>
      <c r="E309" s="228"/>
      <c r="F309" s="228"/>
      <c r="G309" s="228"/>
      <c r="H309" s="233"/>
      <c r="I309" s="228"/>
      <c r="J309" s="228"/>
      <c r="K309" s="228"/>
      <c r="L309" s="228"/>
      <c r="M309" s="228"/>
      <c r="N309" s="228"/>
      <c r="O309" s="228"/>
      <c r="P309" s="228"/>
      <c r="Q309" s="228"/>
      <c r="R309" s="228"/>
      <c r="S309" s="228"/>
      <c r="T309" s="228"/>
      <c r="U309" s="228"/>
      <c r="V309" s="228"/>
      <c r="W309" s="228"/>
      <c r="X309" s="228"/>
      <c r="Y309" s="228"/>
      <c r="Z309" s="228"/>
      <c r="AA309" s="228"/>
      <c r="AB309" s="228"/>
      <c r="AC309" s="228"/>
    </row>
    <row r="310" spans="1:29" ht="15.75" customHeight="1" x14ac:dyDescent="0.25">
      <c r="A310" s="228"/>
      <c r="B310" s="228"/>
      <c r="C310" s="228"/>
      <c r="D310" s="228"/>
      <c r="E310" s="228"/>
      <c r="F310" s="228"/>
      <c r="G310" s="228"/>
      <c r="H310" s="233"/>
      <c r="I310" s="228"/>
      <c r="J310" s="228"/>
      <c r="K310" s="228"/>
      <c r="L310" s="228"/>
      <c r="M310" s="228"/>
      <c r="N310" s="228"/>
      <c r="O310" s="228"/>
      <c r="P310" s="228"/>
      <c r="Q310" s="228"/>
      <c r="R310" s="228"/>
      <c r="S310" s="228"/>
      <c r="T310" s="228"/>
      <c r="U310" s="228"/>
      <c r="V310" s="228"/>
      <c r="W310" s="228"/>
      <c r="X310" s="228"/>
      <c r="Y310" s="228"/>
      <c r="Z310" s="228"/>
      <c r="AA310" s="228"/>
      <c r="AB310" s="228"/>
      <c r="AC310" s="228"/>
    </row>
    <row r="311" spans="1:29" ht="15.75" customHeight="1" x14ac:dyDescent="0.25">
      <c r="A311" s="228"/>
      <c r="B311" s="228"/>
      <c r="C311" s="228"/>
      <c r="D311" s="228"/>
      <c r="E311" s="228"/>
      <c r="F311" s="228"/>
      <c r="G311" s="228"/>
      <c r="H311" s="233"/>
      <c r="I311" s="228"/>
      <c r="J311" s="228"/>
      <c r="K311" s="228"/>
      <c r="L311" s="228"/>
      <c r="M311" s="228"/>
      <c r="N311" s="228"/>
      <c r="O311" s="228"/>
      <c r="P311" s="228"/>
      <c r="Q311" s="228"/>
      <c r="R311" s="228"/>
      <c r="S311" s="228"/>
      <c r="T311" s="228"/>
      <c r="U311" s="228"/>
      <c r="V311" s="228"/>
      <c r="W311" s="228"/>
      <c r="X311" s="228"/>
      <c r="Y311" s="228"/>
      <c r="Z311" s="228"/>
      <c r="AA311" s="228"/>
      <c r="AB311" s="228"/>
      <c r="AC311" s="228"/>
    </row>
    <row r="312" spans="1:29" ht="15.75" customHeight="1" x14ac:dyDescent="0.25">
      <c r="A312" s="228"/>
      <c r="B312" s="228"/>
      <c r="C312" s="228"/>
      <c r="D312" s="228"/>
      <c r="E312" s="228"/>
      <c r="F312" s="228"/>
      <c r="G312" s="228"/>
      <c r="H312" s="233"/>
      <c r="I312" s="228"/>
      <c r="J312" s="228"/>
      <c r="K312" s="228"/>
      <c r="L312" s="228"/>
      <c r="M312" s="228"/>
      <c r="N312" s="228"/>
      <c r="O312" s="228"/>
      <c r="P312" s="228"/>
      <c r="Q312" s="228"/>
      <c r="R312" s="228"/>
      <c r="S312" s="228"/>
      <c r="T312" s="228"/>
      <c r="U312" s="228"/>
      <c r="V312" s="228"/>
      <c r="W312" s="228"/>
      <c r="X312" s="228"/>
      <c r="Y312" s="228"/>
      <c r="Z312" s="228"/>
      <c r="AA312" s="228"/>
      <c r="AB312" s="228"/>
      <c r="AC312" s="228"/>
    </row>
    <row r="313" spans="1:29" ht="15.75" customHeight="1" x14ac:dyDescent="0.25">
      <c r="A313" s="228"/>
      <c r="B313" s="228"/>
      <c r="C313" s="228"/>
      <c r="D313" s="228"/>
      <c r="E313" s="228"/>
      <c r="F313" s="228"/>
      <c r="G313" s="228"/>
      <c r="H313" s="233"/>
      <c r="I313" s="228"/>
      <c r="J313" s="228"/>
      <c r="K313" s="228"/>
      <c r="L313" s="228"/>
      <c r="M313" s="228"/>
      <c r="N313" s="228"/>
      <c r="O313" s="228"/>
      <c r="P313" s="228"/>
      <c r="Q313" s="228"/>
      <c r="R313" s="228"/>
      <c r="S313" s="228"/>
      <c r="T313" s="228"/>
      <c r="U313" s="228"/>
      <c r="V313" s="228"/>
      <c r="W313" s="228"/>
      <c r="X313" s="228"/>
      <c r="Y313" s="228"/>
      <c r="Z313" s="228"/>
      <c r="AA313" s="228"/>
      <c r="AB313" s="228"/>
      <c r="AC313" s="228"/>
    </row>
    <row r="314" spans="1:29" ht="15.75" customHeight="1" x14ac:dyDescent="0.25">
      <c r="A314" s="228"/>
      <c r="B314" s="228"/>
      <c r="C314" s="228"/>
      <c r="D314" s="228"/>
      <c r="E314" s="228"/>
      <c r="F314" s="228"/>
      <c r="G314" s="228"/>
      <c r="H314" s="233"/>
      <c r="I314" s="228"/>
      <c r="J314" s="228"/>
      <c r="K314" s="228"/>
      <c r="L314" s="228"/>
      <c r="M314" s="228"/>
      <c r="N314" s="228"/>
      <c r="O314" s="228"/>
      <c r="P314" s="228"/>
      <c r="Q314" s="228"/>
      <c r="R314" s="228"/>
      <c r="S314" s="228"/>
      <c r="T314" s="228"/>
      <c r="U314" s="228"/>
      <c r="V314" s="228"/>
      <c r="W314" s="228"/>
      <c r="X314" s="228"/>
      <c r="Y314" s="228"/>
      <c r="Z314" s="228"/>
      <c r="AA314" s="228"/>
      <c r="AB314" s="228"/>
      <c r="AC314" s="228"/>
    </row>
    <row r="315" spans="1:29" ht="15.75" customHeight="1" x14ac:dyDescent="0.25">
      <c r="A315" s="228"/>
      <c r="B315" s="228"/>
      <c r="C315" s="228"/>
      <c r="D315" s="228"/>
      <c r="E315" s="228"/>
      <c r="F315" s="228"/>
      <c r="G315" s="228"/>
      <c r="H315" s="233"/>
      <c r="I315" s="228"/>
      <c r="J315" s="228"/>
      <c r="K315" s="228"/>
      <c r="L315" s="228"/>
      <c r="M315" s="228"/>
      <c r="N315" s="228"/>
      <c r="O315" s="228"/>
      <c r="P315" s="228"/>
      <c r="Q315" s="228"/>
      <c r="R315" s="228"/>
      <c r="S315" s="228"/>
      <c r="T315" s="228"/>
      <c r="U315" s="228"/>
      <c r="V315" s="228"/>
      <c r="W315" s="228"/>
      <c r="X315" s="228"/>
      <c r="Y315" s="228"/>
      <c r="Z315" s="228"/>
      <c r="AA315" s="228"/>
      <c r="AB315" s="228"/>
      <c r="AC315" s="228"/>
    </row>
    <row r="316" spans="1:29" ht="15.75" customHeight="1" x14ac:dyDescent="0.25">
      <c r="A316" s="228"/>
      <c r="B316" s="228"/>
      <c r="C316" s="228"/>
      <c r="D316" s="228"/>
      <c r="E316" s="228"/>
      <c r="F316" s="228"/>
      <c r="G316" s="228"/>
      <c r="H316" s="233"/>
      <c r="I316" s="228"/>
      <c r="J316" s="228"/>
      <c r="K316" s="228"/>
      <c r="L316" s="228"/>
      <c r="M316" s="228"/>
      <c r="N316" s="228"/>
      <c r="O316" s="228"/>
      <c r="P316" s="228"/>
      <c r="Q316" s="228"/>
      <c r="R316" s="228"/>
      <c r="S316" s="228"/>
      <c r="T316" s="228"/>
      <c r="U316" s="228"/>
      <c r="V316" s="228"/>
      <c r="W316" s="228"/>
      <c r="X316" s="228"/>
      <c r="Y316" s="228"/>
      <c r="Z316" s="228"/>
      <c r="AA316" s="228"/>
      <c r="AB316" s="228"/>
      <c r="AC316" s="228"/>
    </row>
    <row r="317" spans="1:29" ht="15.75" customHeight="1" x14ac:dyDescent="0.25">
      <c r="A317" s="228"/>
      <c r="B317" s="228"/>
      <c r="C317" s="228"/>
      <c r="D317" s="228"/>
      <c r="E317" s="228"/>
      <c r="F317" s="228"/>
      <c r="G317" s="228"/>
      <c r="H317" s="233"/>
      <c r="I317" s="228"/>
      <c r="J317" s="228"/>
      <c r="K317" s="228"/>
      <c r="L317" s="228"/>
      <c r="M317" s="228"/>
      <c r="N317" s="228"/>
      <c r="O317" s="228"/>
      <c r="P317" s="228"/>
      <c r="Q317" s="228"/>
      <c r="R317" s="228"/>
      <c r="S317" s="228"/>
      <c r="T317" s="228"/>
      <c r="U317" s="228"/>
      <c r="V317" s="228"/>
      <c r="W317" s="228"/>
      <c r="X317" s="228"/>
      <c r="Y317" s="228"/>
      <c r="Z317" s="228"/>
      <c r="AA317" s="228"/>
      <c r="AB317" s="228"/>
      <c r="AC317" s="228"/>
    </row>
    <row r="318" spans="1:29" ht="15.75" customHeight="1" x14ac:dyDescent="0.25">
      <c r="A318" s="228"/>
      <c r="B318" s="228"/>
      <c r="C318" s="228"/>
      <c r="D318" s="228"/>
      <c r="E318" s="228"/>
      <c r="F318" s="228"/>
      <c r="G318" s="228"/>
      <c r="H318" s="233"/>
      <c r="I318" s="228"/>
      <c r="J318" s="228"/>
      <c r="K318" s="228"/>
      <c r="L318" s="228"/>
      <c r="M318" s="228"/>
      <c r="N318" s="228"/>
      <c r="O318" s="228"/>
      <c r="P318" s="228"/>
      <c r="Q318" s="228"/>
      <c r="R318" s="228"/>
      <c r="S318" s="228"/>
      <c r="T318" s="228"/>
      <c r="U318" s="228"/>
      <c r="V318" s="228"/>
      <c r="W318" s="228"/>
      <c r="X318" s="228"/>
      <c r="Y318" s="228"/>
      <c r="Z318" s="228"/>
      <c r="AA318" s="228"/>
      <c r="AB318" s="228"/>
      <c r="AC318" s="228"/>
    </row>
    <row r="319" spans="1:29" ht="15.75" customHeight="1" x14ac:dyDescent="0.25">
      <c r="A319" s="228"/>
      <c r="B319" s="228"/>
      <c r="C319" s="228"/>
      <c r="D319" s="228"/>
      <c r="E319" s="228"/>
      <c r="F319" s="228"/>
      <c r="G319" s="228"/>
      <c r="H319" s="233"/>
      <c r="I319" s="228"/>
      <c r="J319" s="228"/>
      <c r="K319" s="228"/>
      <c r="L319" s="228"/>
      <c r="M319" s="228"/>
      <c r="N319" s="228"/>
      <c r="O319" s="228"/>
      <c r="P319" s="228"/>
      <c r="Q319" s="228"/>
      <c r="R319" s="228"/>
      <c r="S319" s="228"/>
      <c r="T319" s="228"/>
      <c r="U319" s="228"/>
      <c r="V319" s="228"/>
      <c r="W319" s="228"/>
      <c r="X319" s="228"/>
      <c r="Y319" s="228"/>
      <c r="Z319" s="228"/>
      <c r="AA319" s="228"/>
      <c r="AB319" s="228"/>
      <c r="AC319" s="228"/>
    </row>
    <row r="320" spans="1:29" ht="15.75" customHeight="1" x14ac:dyDescent="0.25">
      <c r="A320" s="228"/>
      <c r="B320" s="228"/>
      <c r="C320" s="228"/>
      <c r="D320" s="228"/>
      <c r="E320" s="228"/>
      <c r="F320" s="228"/>
      <c r="G320" s="228"/>
      <c r="H320" s="233"/>
      <c r="I320" s="228"/>
      <c r="J320" s="228"/>
      <c r="K320" s="228"/>
      <c r="L320" s="228"/>
      <c r="M320" s="228"/>
      <c r="N320" s="228"/>
      <c r="O320" s="228"/>
      <c r="P320" s="228"/>
      <c r="Q320" s="228"/>
      <c r="R320" s="228"/>
      <c r="S320" s="228"/>
      <c r="T320" s="228"/>
      <c r="U320" s="228"/>
      <c r="V320" s="228"/>
      <c r="W320" s="228"/>
      <c r="X320" s="228"/>
      <c r="Y320" s="228"/>
      <c r="Z320" s="228"/>
      <c r="AA320" s="228"/>
      <c r="AB320" s="228"/>
      <c r="AC320" s="228"/>
    </row>
    <row r="321" spans="1:29" ht="15.75" customHeight="1" x14ac:dyDescent="0.25">
      <c r="A321" s="228"/>
      <c r="B321" s="228"/>
      <c r="C321" s="228"/>
      <c r="D321" s="228"/>
      <c r="E321" s="228"/>
      <c r="F321" s="228"/>
      <c r="G321" s="228"/>
      <c r="H321" s="233"/>
      <c r="I321" s="228"/>
      <c r="J321" s="228"/>
      <c r="K321" s="228"/>
      <c r="L321" s="228"/>
      <c r="M321" s="228"/>
      <c r="N321" s="228"/>
      <c r="O321" s="228"/>
      <c r="P321" s="228"/>
      <c r="Q321" s="228"/>
      <c r="R321" s="228"/>
      <c r="S321" s="228"/>
      <c r="T321" s="228"/>
      <c r="U321" s="228"/>
      <c r="V321" s="228"/>
      <c r="W321" s="228"/>
      <c r="X321" s="228"/>
      <c r="Y321" s="228"/>
      <c r="Z321" s="228"/>
      <c r="AA321" s="228"/>
      <c r="AB321" s="228"/>
      <c r="AC321" s="228"/>
    </row>
    <row r="322" spans="1:29" ht="15.75" customHeight="1" x14ac:dyDescent="0.25">
      <c r="A322" s="228"/>
      <c r="B322" s="228"/>
      <c r="C322" s="228"/>
      <c r="D322" s="228"/>
      <c r="E322" s="228"/>
      <c r="F322" s="228"/>
      <c r="G322" s="228"/>
      <c r="H322" s="233"/>
      <c r="I322" s="228"/>
      <c r="J322" s="228"/>
      <c r="K322" s="228"/>
      <c r="L322" s="228"/>
      <c r="M322" s="228"/>
      <c r="N322" s="228"/>
      <c r="O322" s="228"/>
      <c r="P322" s="228"/>
      <c r="Q322" s="228"/>
      <c r="R322" s="228"/>
      <c r="S322" s="228"/>
      <c r="T322" s="228"/>
      <c r="U322" s="228"/>
      <c r="V322" s="228"/>
      <c r="W322" s="228"/>
      <c r="X322" s="228"/>
      <c r="Y322" s="228"/>
      <c r="Z322" s="228"/>
      <c r="AA322" s="228"/>
      <c r="AB322" s="228"/>
      <c r="AC322" s="228"/>
    </row>
    <row r="323" spans="1:29" ht="15.75" customHeight="1" x14ac:dyDescent="0.25">
      <c r="A323" s="228"/>
      <c r="B323" s="228"/>
      <c r="C323" s="228"/>
      <c r="D323" s="228"/>
      <c r="E323" s="228"/>
      <c r="F323" s="228"/>
      <c r="G323" s="228"/>
      <c r="H323" s="233"/>
      <c r="I323" s="228"/>
      <c r="J323" s="228"/>
      <c r="K323" s="228"/>
      <c r="L323" s="228"/>
      <c r="M323" s="228"/>
      <c r="N323" s="228"/>
      <c r="O323" s="228"/>
      <c r="P323" s="228"/>
      <c r="Q323" s="228"/>
      <c r="R323" s="228"/>
      <c r="S323" s="228"/>
      <c r="T323" s="228"/>
      <c r="U323" s="228"/>
      <c r="V323" s="228"/>
      <c r="W323" s="228"/>
      <c r="X323" s="228"/>
      <c r="Y323" s="228"/>
      <c r="Z323" s="228"/>
      <c r="AA323" s="228"/>
      <c r="AB323" s="228"/>
      <c r="AC323" s="228"/>
    </row>
    <row r="324" spans="1:29" ht="15.75" customHeight="1" x14ac:dyDescent="0.25">
      <c r="A324" s="228"/>
      <c r="B324" s="228"/>
      <c r="C324" s="228"/>
      <c r="D324" s="228"/>
      <c r="E324" s="228"/>
      <c r="F324" s="228"/>
      <c r="G324" s="228"/>
      <c r="H324" s="233"/>
      <c r="I324" s="228"/>
      <c r="J324" s="228"/>
      <c r="K324" s="228"/>
      <c r="L324" s="228"/>
      <c r="M324" s="228"/>
      <c r="N324" s="228"/>
      <c r="O324" s="228"/>
      <c r="P324" s="228"/>
      <c r="Q324" s="228"/>
      <c r="R324" s="228"/>
      <c r="S324" s="228"/>
      <c r="T324" s="228"/>
      <c r="U324" s="228"/>
      <c r="V324" s="228"/>
      <c r="W324" s="228"/>
      <c r="X324" s="228"/>
      <c r="Y324" s="228"/>
      <c r="Z324" s="228"/>
      <c r="AA324" s="228"/>
      <c r="AB324" s="228"/>
      <c r="AC324" s="228"/>
    </row>
    <row r="325" spans="1:29" ht="15.75" customHeight="1" x14ac:dyDescent="0.25">
      <c r="A325" s="228"/>
      <c r="B325" s="228"/>
      <c r="C325" s="228"/>
      <c r="D325" s="228"/>
      <c r="E325" s="228"/>
      <c r="F325" s="228"/>
      <c r="G325" s="228"/>
      <c r="H325" s="233"/>
      <c r="I325" s="228"/>
      <c r="J325" s="228"/>
      <c r="K325" s="228"/>
      <c r="L325" s="228"/>
      <c r="M325" s="228"/>
      <c r="N325" s="228"/>
      <c r="O325" s="228"/>
      <c r="P325" s="228"/>
      <c r="Q325" s="228"/>
      <c r="R325" s="228"/>
      <c r="S325" s="228"/>
      <c r="T325" s="228"/>
      <c r="U325" s="228"/>
      <c r="V325" s="228"/>
      <c r="W325" s="228"/>
      <c r="X325" s="228"/>
      <c r="Y325" s="228"/>
      <c r="Z325" s="228"/>
      <c r="AA325" s="228"/>
      <c r="AB325" s="228"/>
      <c r="AC325" s="228"/>
    </row>
    <row r="326" spans="1:29" ht="15.75" customHeight="1" x14ac:dyDescent="0.25">
      <c r="A326" s="228"/>
      <c r="B326" s="228"/>
      <c r="C326" s="228"/>
      <c r="D326" s="228"/>
      <c r="E326" s="228"/>
      <c r="F326" s="228"/>
      <c r="G326" s="228"/>
      <c r="H326" s="233"/>
      <c r="I326" s="228"/>
      <c r="J326" s="228"/>
      <c r="K326" s="228"/>
      <c r="L326" s="228"/>
      <c r="M326" s="228"/>
      <c r="N326" s="228"/>
      <c r="O326" s="228"/>
      <c r="P326" s="228"/>
      <c r="Q326" s="228"/>
      <c r="R326" s="228"/>
      <c r="S326" s="228"/>
      <c r="T326" s="228"/>
      <c r="U326" s="228"/>
      <c r="V326" s="228"/>
      <c r="W326" s="228"/>
      <c r="X326" s="228"/>
      <c r="Y326" s="228"/>
      <c r="Z326" s="228"/>
      <c r="AA326" s="228"/>
      <c r="AB326" s="228"/>
      <c r="AC326" s="228"/>
    </row>
    <row r="327" spans="1:29" ht="15.75" customHeight="1" x14ac:dyDescent="0.25">
      <c r="A327" s="228"/>
      <c r="B327" s="228"/>
      <c r="C327" s="228"/>
      <c r="D327" s="228"/>
      <c r="E327" s="228"/>
      <c r="F327" s="228"/>
      <c r="G327" s="228"/>
      <c r="H327" s="233"/>
      <c r="I327" s="228"/>
      <c r="J327" s="228"/>
      <c r="K327" s="228"/>
      <c r="L327" s="228"/>
      <c r="M327" s="228"/>
      <c r="N327" s="228"/>
      <c r="O327" s="228"/>
      <c r="P327" s="228"/>
      <c r="Q327" s="228"/>
      <c r="R327" s="228"/>
      <c r="S327" s="228"/>
      <c r="T327" s="228"/>
      <c r="U327" s="228"/>
      <c r="V327" s="228"/>
      <c r="W327" s="228"/>
      <c r="X327" s="228"/>
      <c r="Y327" s="228"/>
      <c r="Z327" s="228"/>
      <c r="AA327" s="228"/>
      <c r="AB327" s="228"/>
      <c r="AC327" s="228"/>
    </row>
    <row r="328" spans="1:29" ht="15.75" customHeight="1" x14ac:dyDescent="0.25">
      <c r="A328" s="228"/>
      <c r="B328" s="228"/>
      <c r="C328" s="228"/>
      <c r="D328" s="228"/>
      <c r="E328" s="228"/>
      <c r="F328" s="228"/>
      <c r="G328" s="228"/>
      <c r="H328" s="233"/>
      <c r="I328" s="228"/>
      <c r="J328" s="228"/>
      <c r="K328" s="228"/>
      <c r="L328" s="228"/>
      <c r="M328" s="228"/>
      <c r="N328" s="228"/>
      <c r="O328" s="228"/>
      <c r="P328" s="228"/>
      <c r="Q328" s="228"/>
      <c r="R328" s="228"/>
      <c r="S328" s="228"/>
      <c r="T328" s="228"/>
      <c r="U328" s="228"/>
      <c r="V328" s="228"/>
      <c r="W328" s="228"/>
      <c r="X328" s="228"/>
      <c r="Y328" s="228"/>
      <c r="Z328" s="228"/>
      <c r="AA328" s="228"/>
      <c r="AB328" s="228"/>
      <c r="AC328" s="228"/>
    </row>
    <row r="329" spans="1:29" ht="15.75" customHeight="1" x14ac:dyDescent="0.25">
      <c r="A329" s="228"/>
      <c r="B329" s="228"/>
      <c r="C329" s="228"/>
      <c r="D329" s="228"/>
      <c r="E329" s="228"/>
      <c r="F329" s="228"/>
      <c r="G329" s="228"/>
      <c r="H329" s="233"/>
      <c r="I329" s="228"/>
      <c r="J329" s="228"/>
      <c r="K329" s="228"/>
      <c r="L329" s="228"/>
      <c r="M329" s="228"/>
      <c r="N329" s="228"/>
      <c r="O329" s="228"/>
      <c r="P329" s="228"/>
      <c r="Q329" s="228"/>
      <c r="R329" s="228"/>
      <c r="S329" s="228"/>
      <c r="T329" s="228"/>
      <c r="U329" s="228"/>
      <c r="V329" s="228"/>
      <c r="W329" s="228"/>
      <c r="X329" s="228"/>
      <c r="Y329" s="228"/>
      <c r="Z329" s="228"/>
      <c r="AA329" s="228"/>
      <c r="AB329" s="228"/>
      <c r="AC329" s="228"/>
    </row>
    <row r="330" spans="1:29" ht="15.75" customHeight="1" x14ac:dyDescent="0.25">
      <c r="A330" s="228"/>
      <c r="B330" s="228"/>
      <c r="C330" s="228"/>
      <c r="D330" s="228"/>
      <c r="E330" s="228"/>
      <c r="F330" s="228"/>
      <c r="G330" s="228"/>
      <c r="H330" s="233"/>
      <c r="I330" s="228"/>
      <c r="J330" s="228"/>
      <c r="K330" s="228"/>
      <c r="L330" s="228"/>
      <c r="M330" s="228"/>
      <c r="N330" s="228"/>
      <c r="O330" s="228"/>
      <c r="P330" s="228"/>
      <c r="Q330" s="228"/>
      <c r="R330" s="228"/>
      <c r="S330" s="228"/>
      <c r="T330" s="228"/>
      <c r="U330" s="228"/>
      <c r="V330" s="228"/>
      <c r="W330" s="228"/>
      <c r="X330" s="228"/>
      <c r="Y330" s="228"/>
      <c r="Z330" s="228"/>
      <c r="AA330" s="228"/>
      <c r="AB330" s="228"/>
      <c r="AC330" s="228"/>
    </row>
    <row r="331" spans="1:29" ht="15.75" customHeight="1" x14ac:dyDescent="0.25">
      <c r="A331" s="228"/>
      <c r="B331" s="228"/>
      <c r="C331" s="228"/>
      <c r="D331" s="228"/>
      <c r="E331" s="228"/>
      <c r="F331" s="228"/>
      <c r="G331" s="228"/>
      <c r="H331" s="233"/>
      <c r="I331" s="228"/>
      <c r="J331" s="228"/>
      <c r="K331" s="228"/>
      <c r="L331" s="228"/>
      <c r="M331" s="228"/>
      <c r="N331" s="228"/>
      <c r="O331" s="228"/>
      <c r="P331" s="228"/>
      <c r="Q331" s="228"/>
      <c r="R331" s="228"/>
      <c r="S331" s="228"/>
      <c r="T331" s="228"/>
      <c r="U331" s="228"/>
      <c r="V331" s="228"/>
      <c r="W331" s="228"/>
      <c r="X331" s="228"/>
      <c r="Y331" s="228"/>
      <c r="Z331" s="228"/>
      <c r="AA331" s="228"/>
      <c r="AB331" s="228"/>
      <c r="AC331" s="228"/>
    </row>
    <row r="332" spans="1:29" ht="15.75" customHeight="1" x14ac:dyDescent="0.25">
      <c r="A332" s="228"/>
      <c r="B332" s="228"/>
      <c r="C332" s="228"/>
      <c r="D332" s="228"/>
      <c r="E332" s="228"/>
      <c r="F332" s="228"/>
      <c r="G332" s="228"/>
      <c r="H332" s="233"/>
      <c r="I332" s="228"/>
      <c r="J332" s="228"/>
      <c r="K332" s="228"/>
      <c r="L332" s="228"/>
      <c r="M332" s="228"/>
      <c r="N332" s="228"/>
      <c r="O332" s="228"/>
      <c r="P332" s="228"/>
      <c r="Q332" s="228"/>
      <c r="R332" s="228"/>
      <c r="S332" s="228"/>
      <c r="T332" s="228"/>
      <c r="U332" s="228"/>
      <c r="V332" s="228"/>
      <c r="W332" s="228"/>
      <c r="X332" s="228"/>
      <c r="Y332" s="228"/>
      <c r="Z332" s="228"/>
      <c r="AA332" s="228"/>
      <c r="AB332" s="228"/>
      <c r="AC332" s="228"/>
    </row>
    <row r="333" spans="1:29" ht="15.75" customHeight="1" x14ac:dyDescent="0.25">
      <c r="A333" s="228"/>
      <c r="B333" s="228"/>
      <c r="C333" s="228"/>
      <c r="D333" s="228"/>
      <c r="E333" s="228"/>
      <c r="F333" s="228"/>
      <c r="G333" s="228"/>
      <c r="H333" s="233"/>
      <c r="I333" s="228"/>
      <c r="J333" s="228"/>
      <c r="K333" s="228"/>
      <c r="L333" s="228"/>
      <c r="M333" s="228"/>
      <c r="N333" s="228"/>
      <c r="O333" s="228"/>
      <c r="P333" s="228"/>
      <c r="Q333" s="228"/>
      <c r="R333" s="228"/>
      <c r="S333" s="228"/>
      <c r="T333" s="228"/>
      <c r="U333" s="228"/>
      <c r="V333" s="228"/>
      <c r="W333" s="228"/>
      <c r="X333" s="228"/>
      <c r="Y333" s="228"/>
      <c r="Z333" s="228"/>
      <c r="AA333" s="228"/>
      <c r="AB333" s="228"/>
      <c r="AC333" s="228"/>
    </row>
    <row r="334" spans="1:29" ht="15.75" customHeight="1" x14ac:dyDescent="0.25">
      <c r="A334" s="228"/>
      <c r="B334" s="228"/>
      <c r="C334" s="228"/>
      <c r="D334" s="228"/>
      <c r="E334" s="228"/>
      <c r="F334" s="228"/>
      <c r="G334" s="228"/>
      <c r="H334" s="233"/>
      <c r="I334" s="228"/>
      <c r="J334" s="228"/>
      <c r="K334" s="228"/>
      <c r="L334" s="228"/>
      <c r="M334" s="228"/>
      <c r="N334" s="228"/>
      <c r="O334" s="228"/>
      <c r="P334" s="228"/>
      <c r="Q334" s="228"/>
      <c r="R334" s="228"/>
      <c r="S334" s="228"/>
      <c r="T334" s="228"/>
      <c r="U334" s="228"/>
      <c r="V334" s="228"/>
      <c r="W334" s="228"/>
      <c r="X334" s="228"/>
      <c r="Y334" s="228"/>
      <c r="Z334" s="228"/>
      <c r="AA334" s="228"/>
      <c r="AB334" s="228"/>
      <c r="AC334" s="228"/>
    </row>
    <row r="335" spans="1:29" ht="15.75" customHeight="1" x14ac:dyDescent="0.25">
      <c r="A335" s="228"/>
      <c r="B335" s="228"/>
      <c r="C335" s="228"/>
      <c r="D335" s="228"/>
      <c r="E335" s="228"/>
      <c r="F335" s="228"/>
      <c r="G335" s="228"/>
      <c r="H335" s="233"/>
      <c r="I335" s="228"/>
      <c r="J335" s="228"/>
      <c r="K335" s="228"/>
      <c r="L335" s="228"/>
      <c r="M335" s="228"/>
      <c r="N335" s="228"/>
      <c r="O335" s="228"/>
      <c r="P335" s="228"/>
      <c r="Q335" s="228"/>
      <c r="R335" s="228"/>
      <c r="S335" s="228"/>
      <c r="T335" s="228"/>
      <c r="U335" s="228"/>
      <c r="V335" s="228"/>
      <c r="W335" s="228"/>
      <c r="X335" s="228"/>
      <c r="Y335" s="228"/>
      <c r="Z335" s="228"/>
      <c r="AA335" s="228"/>
      <c r="AB335" s="228"/>
      <c r="AC335" s="228"/>
    </row>
    <row r="336" spans="1:29" ht="15.75" customHeight="1" x14ac:dyDescent="0.25">
      <c r="A336" s="228"/>
      <c r="B336" s="228"/>
      <c r="C336" s="228"/>
      <c r="D336" s="228"/>
      <c r="E336" s="228"/>
      <c r="F336" s="228"/>
      <c r="G336" s="228"/>
      <c r="H336" s="233"/>
      <c r="I336" s="228"/>
      <c r="J336" s="228"/>
      <c r="K336" s="228"/>
      <c r="L336" s="228"/>
      <c r="M336" s="228"/>
      <c r="N336" s="228"/>
      <c r="O336" s="228"/>
      <c r="P336" s="228"/>
      <c r="Q336" s="228"/>
      <c r="R336" s="228"/>
      <c r="S336" s="228"/>
      <c r="T336" s="228"/>
      <c r="U336" s="228"/>
      <c r="V336" s="228"/>
      <c r="W336" s="228"/>
      <c r="X336" s="228"/>
      <c r="Y336" s="228"/>
      <c r="Z336" s="228"/>
      <c r="AA336" s="228"/>
      <c r="AB336" s="228"/>
      <c r="AC336" s="228"/>
    </row>
    <row r="337" spans="1:29" ht="15.75" customHeight="1" x14ac:dyDescent="0.25">
      <c r="A337" s="228"/>
      <c r="B337" s="228"/>
      <c r="C337" s="228"/>
      <c r="D337" s="228"/>
      <c r="E337" s="228"/>
      <c r="F337" s="228"/>
      <c r="G337" s="228"/>
      <c r="H337" s="233"/>
      <c r="I337" s="228"/>
      <c r="J337" s="228"/>
      <c r="K337" s="228"/>
      <c r="L337" s="228"/>
      <c r="M337" s="228"/>
      <c r="N337" s="228"/>
      <c r="O337" s="228"/>
      <c r="P337" s="228"/>
      <c r="Q337" s="228"/>
      <c r="R337" s="228"/>
      <c r="S337" s="228"/>
      <c r="T337" s="228"/>
      <c r="U337" s="228"/>
      <c r="V337" s="228"/>
      <c r="W337" s="228"/>
      <c r="X337" s="228"/>
      <c r="Y337" s="228"/>
      <c r="Z337" s="228"/>
      <c r="AA337" s="228"/>
      <c r="AB337" s="228"/>
      <c r="AC337" s="228"/>
    </row>
    <row r="338" spans="1:29" ht="15.75" customHeight="1" x14ac:dyDescent="0.25">
      <c r="A338" s="228"/>
      <c r="B338" s="228"/>
      <c r="C338" s="228"/>
      <c r="D338" s="228"/>
      <c r="E338" s="228"/>
      <c r="F338" s="228"/>
      <c r="G338" s="228"/>
      <c r="H338" s="233"/>
      <c r="I338" s="228"/>
      <c r="J338" s="228"/>
      <c r="K338" s="228"/>
      <c r="L338" s="228"/>
      <c r="M338" s="228"/>
      <c r="N338" s="228"/>
      <c r="O338" s="228"/>
      <c r="P338" s="228"/>
      <c r="Q338" s="228"/>
      <c r="R338" s="228"/>
      <c r="S338" s="228"/>
      <c r="T338" s="228"/>
      <c r="U338" s="228"/>
      <c r="V338" s="228"/>
      <c r="W338" s="228"/>
      <c r="X338" s="228"/>
      <c r="Y338" s="228"/>
      <c r="Z338" s="228"/>
      <c r="AA338" s="228"/>
      <c r="AB338" s="228"/>
      <c r="AC338" s="228"/>
    </row>
    <row r="339" spans="1:29" ht="15.75" customHeight="1" x14ac:dyDescent="0.25">
      <c r="A339" s="228"/>
      <c r="B339" s="228"/>
      <c r="C339" s="228"/>
      <c r="D339" s="228"/>
      <c r="E339" s="228"/>
      <c r="F339" s="228"/>
      <c r="G339" s="228"/>
      <c r="H339" s="233"/>
      <c r="I339" s="228"/>
      <c r="J339" s="228"/>
      <c r="K339" s="228"/>
      <c r="L339" s="228"/>
      <c r="M339" s="228"/>
      <c r="N339" s="228"/>
      <c r="O339" s="228"/>
      <c r="P339" s="228"/>
      <c r="Q339" s="228"/>
      <c r="R339" s="228"/>
      <c r="S339" s="228"/>
      <c r="T339" s="228"/>
      <c r="U339" s="228"/>
      <c r="V339" s="228"/>
      <c r="W339" s="228"/>
      <c r="X339" s="228"/>
      <c r="Y339" s="228"/>
      <c r="Z339" s="228"/>
      <c r="AA339" s="228"/>
      <c r="AB339" s="228"/>
      <c r="AC339" s="228"/>
    </row>
    <row r="340" spans="1:29" ht="15.75" customHeight="1" x14ac:dyDescent="0.25">
      <c r="A340" s="228"/>
      <c r="B340" s="228"/>
      <c r="C340" s="228"/>
      <c r="D340" s="228"/>
      <c r="E340" s="228"/>
      <c r="F340" s="228"/>
      <c r="G340" s="228"/>
      <c r="H340" s="233"/>
      <c r="I340" s="228"/>
      <c r="J340" s="228"/>
      <c r="K340" s="228"/>
      <c r="L340" s="228"/>
      <c r="M340" s="228"/>
      <c r="N340" s="228"/>
      <c r="O340" s="228"/>
      <c r="P340" s="228"/>
      <c r="Q340" s="228"/>
      <c r="R340" s="228"/>
      <c r="S340" s="228"/>
      <c r="T340" s="228"/>
      <c r="U340" s="228"/>
      <c r="V340" s="228"/>
      <c r="W340" s="228"/>
      <c r="X340" s="228"/>
      <c r="Y340" s="228"/>
      <c r="Z340" s="228"/>
      <c r="AA340" s="228"/>
      <c r="AB340" s="228"/>
      <c r="AC340" s="228"/>
    </row>
    <row r="341" spans="1:29" ht="15.75" customHeight="1" x14ac:dyDescent="0.25">
      <c r="A341" s="228"/>
      <c r="B341" s="228"/>
      <c r="C341" s="228"/>
      <c r="D341" s="228"/>
      <c r="E341" s="228"/>
      <c r="F341" s="228"/>
      <c r="G341" s="228"/>
      <c r="H341" s="233"/>
      <c r="I341" s="228"/>
      <c r="J341" s="228"/>
      <c r="K341" s="228"/>
      <c r="L341" s="228"/>
      <c r="M341" s="228"/>
      <c r="N341" s="228"/>
      <c r="O341" s="228"/>
      <c r="P341" s="228"/>
      <c r="Q341" s="228"/>
      <c r="R341" s="228"/>
      <c r="S341" s="228"/>
      <c r="T341" s="228"/>
      <c r="U341" s="228"/>
      <c r="V341" s="228"/>
      <c r="W341" s="228"/>
      <c r="X341" s="228"/>
      <c r="Y341" s="228"/>
      <c r="Z341" s="228"/>
      <c r="AA341" s="228"/>
      <c r="AB341" s="228"/>
      <c r="AC341" s="228"/>
    </row>
    <row r="342" spans="1:29" ht="15.75" customHeight="1" x14ac:dyDescent="0.25">
      <c r="A342" s="228"/>
      <c r="B342" s="228"/>
      <c r="C342" s="228"/>
      <c r="D342" s="228"/>
      <c r="E342" s="228"/>
      <c r="F342" s="228"/>
      <c r="G342" s="228"/>
      <c r="H342" s="233"/>
      <c r="I342" s="228"/>
      <c r="J342" s="228"/>
      <c r="K342" s="228"/>
      <c r="L342" s="228"/>
      <c r="M342" s="228"/>
      <c r="N342" s="228"/>
      <c r="O342" s="228"/>
      <c r="P342" s="228"/>
      <c r="Q342" s="228"/>
      <c r="R342" s="228"/>
      <c r="S342" s="228"/>
      <c r="T342" s="228"/>
      <c r="U342" s="228"/>
      <c r="V342" s="228"/>
      <c r="W342" s="228"/>
      <c r="X342" s="228"/>
      <c r="Y342" s="228"/>
      <c r="Z342" s="228"/>
      <c r="AA342" s="228"/>
      <c r="AB342" s="228"/>
      <c r="AC342" s="228"/>
    </row>
    <row r="343" spans="1:29" ht="15.75" customHeight="1" x14ac:dyDescent="0.25">
      <c r="A343" s="228"/>
      <c r="B343" s="228"/>
      <c r="C343" s="228"/>
      <c r="D343" s="228"/>
      <c r="E343" s="228"/>
      <c r="F343" s="228"/>
      <c r="G343" s="228"/>
      <c r="H343" s="233"/>
      <c r="I343" s="228"/>
      <c r="J343" s="228"/>
      <c r="K343" s="228"/>
      <c r="L343" s="228"/>
      <c r="M343" s="228"/>
      <c r="N343" s="228"/>
      <c r="O343" s="228"/>
      <c r="P343" s="228"/>
      <c r="Q343" s="228"/>
      <c r="R343" s="228"/>
      <c r="S343" s="228"/>
      <c r="T343" s="228"/>
      <c r="U343" s="228"/>
      <c r="V343" s="228"/>
      <c r="W343" s="228"/>
      <c r="X343" s="228"/>
      <c r="Y343" s="228"/>
      <c r="Z343" s="228"/>
      <c r="AA343" s="228"/>
      <c r="AB343" s="228"/>
      <c r="AC343" s="228"/>
    </row>
    <row r="344" spans="1:29" ht="15.75" customHeight="1" x14ac:dyDescent="0.25">
      <c r="A344" s="228"/>
      <c r="B344" s="228"/>
      <c r="C344" s="228"/>
      <c r="D344" s="228"/>
      <c r="E344" s="228"/>
      <c r="F344" s="228"/>
      <c r="G344" s="228"/>
      <c r="H344" s="233"/>
      <c r="I344" s="228"/>
      <c r="J344" s="228"/>
      <c r="K344" s="228"/>
      <c r="L344" s="228"/>
      <c r="M344" s="228"/>
      <c r="N344" s="228"/>
      <c r="O344" s="228"/>
      <c r="P344" s="228"/>
      <c r="Q344" s="228"/>
      <c r="R344" s="228"/>
      <c r="S344" s="228"/>
      <c r="T344" s="228"/>
      <c r="U344" s="228"/>
      <c r="V344" s="228"/>
      <c r="W344" s="228"/>
      <c r="X344" s="228"/>
      <c r="Y344" s="228"/>
      <c r="Z344" s="228"/>
      <c r="AA344" s="228"/>
      <c r="AB344" s="228"/>
      <c r="AC344" s="228"/>
    </row>
    <row r="345" spans="1:29" ht="15.75" customHeight="1" x14ac:dyDescent="0.25">
      <c r="A345" s="228"/>
      <c r="B345" s="228"/>
      <c r="C345" s="228"/>
      <c r="D345" s="228"/>
      <c r="E345" s="228"/>
      <c r="F345" s="228"/>
      <c r="G345" s="228"/>
      <c r="H345" s="233"/>
      <c r="I345" s="228"/>
      <c r="J345" s="228"/>
      <c r="K345" s="228"/>
      <c r="L345" s="228"/>
      <c r="M345" s="228"/>
      <c r="N345" s="228"/>
      <c r="O345" s="228"/>
      <c r="P345" s="228"/>
      <c r="Q345" s="228"/>
      <c r="R345" s="228"/>
      <c r="S345" s="228"/>
      <c r="T345" s="228"/>
      <c r="U345" s="228"/>
      <c r="V345" s="228"/>
      <c r="W345" s="228"/>
      <c r="X345" s="228"/>
      <c r="Y345" s="228"/>
      <c r="Z345" s="228"/>
      <c r="AA345" s="228"/>
      <c r="AB345" s="228"/>
      <c r="AC345" s="228"/>
    </row>
    <row r="346" spans="1:29" ht="15.75" customHeight="1" x14ac:dyDescent="0.25">
      <c r="A346" s="228"/>
      <c r="B346" s="228"/>
      <c r="C346" s="228"/>
      <c r="D346" s="228"/>
      <c r="E346" s="228"/>
      <c r="F346" s="228"/>
      <c r="G346" s="228"/>
      <c r="H346" s="233"/>
      <c r="I346" s="228"/>
      <c r="J346" s="228"/>
      <c r="K346" s="228"/>
      <c r="L346" s="228"/>
      <c r="M346" s="228"/>
      <c r="N346" s="228"/>
      <c r="O346" s="228"/>
      <c r="P346" s="228"/>
      <c r="Q346" s="228"/>
      <c r="R346" s="228"/>
      <c r="S346" s="228"/>
      <c r="T346" s="228"/>
      <c r="U346" s="228"/>
      <c r="V346" s="228"/>
      <c r="W346" s="228"/>
      <c r="X346" s="228"/>
      <c r="Y346" s="228"/>
      <c r="Z346" s="228"/>
      <c r="AA346" s="228"/>
      <c r="AB346" s="228"/>
      <c r="AC346" s="228"/>
    </row>
    <row r="347" spans="1:29" ht="15.75" customHeight="1" x14ac:dyDescent="0.25">
      <c r="A347" s="228"/>
      <c r="B347" s="228"/>
      <c r="C347" s="228"/>
      <c r="D347" s="228"/>
      <c r="E347" s="228"/>
      <c r="F347" s="228"/>
      <c r="G347" s="228"/>
      <c r="H347" s="233"/>
      <c r="I347" s="228"/>
      <c r="J347" s="228"/>
      <c r="K347" s="228"/>
      <c r="L347" s="228"/>
      <c r="M347" s="228"/>
      <c r="N347" s="228"/>
      <c r="O347" s="228"/>
      <c r="P347" s="228"/>
      <c r="Q347" s="228"/>
      <c r="R347" s="228"/>
      <c r="S347" s="228"/>
      <c r="T347" s="228"/>
      <c r="U347" s="228"/>
      <c r="V347" s="228"/>
      <c r="W347" s="228"/>
      <c r="X347" s="228"/>
      <c r="Y347" s="228"/>
      <c r="Z347" s="228"/>
      <c r="AA347" s="228"/>
      <c r="AB347" s="228"/>
      <c r="AC347" s="228"/>
    </row>
    <row r="348" spans="1:29" ht="15.75" customHeight="1" x14ac:dyDescent="0.25">
      <c r="A348" s="228"/>
      <c r="B348" s="228"/>
      <c r="C348" s="228"/>
      <c r="D348" s="228"/>
      <c r="E348" s="228"/>
      <c r="F348" s="228"/>
      <c r="G348" s="228"/>
      <c r="H348" s="233"/>
      <c r="I348" s="228"/>
      <c r="J348" s="228"/>
      <c r="K348" s="228"/>
      <c r="L348" s="228"/>
      <c r="M348" s="228"/>
      <c r="N348" s="228"/>
      <c r="O348" s="228"/>
      <c r="P348" s="228"/>
      <c r="Q348" s="228"/>
      <c r="R348" s="228"/>
      <c r="S348" s="228"/>
      <c r="T348" s="228"/>
      <c r="U348" s="228"/>
      <c r="V348" s="228"/>
      <c r="W348" s="228"/>
      <c r="X348" s="228"/>
      <c r="Y348" s="228"/>
      <c r="Z348" s="228"/>
      <c r="AA348" s="228"/>
      <c r="AB348" s="228"/>
      <c r="AC348" s="228"/>
    </row>
    <row r="349" spans="1:29" ht="15.75" customHeight="1" x14ac:dyDescent="0.25">
      <c r="A349" s="228"/>
      <c r="B349" s="228"/>
      <c r="C349" s="228"/>
      <c r="D349" s="228"/>
      <c r="E349" s="228"/>
      <c r="F349" s="228"/>
      <c r="G349" s="228"/>
      <c r="H349" s="233"/>
      <c r="I349" s="228"/>
      <c r="J349" s="228"/>
      <c r="K349" s="228"/>
      <c r="L349" s="228"/>
      <c r="M349" s="228"/>
      <c r="N349" s="228"/>
      <c r="O349" s="228"/>
      <c r="P349" s="228"/>
      <c r="Q349" s="228"/>
      <c r="R349" s="228"/>
      <c r="S349" s="228"/>
      <c r="T349" s="228"/>
      <c r="U349" s="228"/>
      <c r="V349" s="228"/>
      <c r="W349" s="228"/>
      <c r="X349" s="228"/>
      <c r="Y349" s="228"/>
      <c r="Z349" s="228"/>
      <c r="AA349" s="228"/>
      <c r="AB349" s="228"/>
      <c r="AC349" s="228"/>
    </row>
    <row r="350" spans="1:29" ht="15.75" customHeight="1" x14ac:dyDescent="0.25">
      <c r="A350" s="228"/>
      <c r="B350" s="228"/>
      <c r="C350" s="228"/>
      <c r="D350" s="228"/>
      <c r="E350" s="228"/>
      <c r="F350" s="228"/>
      <c r="G350" s="228"/>
      <c r="H350" s="233"/>
      <c r="I350" s="228"/>
      <c r="J350" s="228"/>
      <c r="K350" s="228"/>
      <c r="L350" s="228"/>
      <c r="M350" s="228"/>
      <c r="N350" s="228"/>
      <c r="O350" s="228"/>
      <c r="P350" s="228"/>
      <c r="Q350" s="228"/>
      <c r="R350" s="228"/>
      <c r="S350" s="228"/>
      <c r="T350" s="228"/>
      <c r="U350" s="228"/>
      <c r="V350" s="228"/>
      <c r="W350" s="228"/>
      <c r="X350" s="228"/>
      <c r="Y350" s="228"/>
      <c r="Z350" s="228"/>
      <c r="AA350" s="228"/>
      <c r="AB350" s="228"/>
      <c r="AC350" s="228"/>
    </row>
    <row r="351" spans="1:29" ht="15.75" customHeight="1" x14ac:dyDescent="0.25">
      <c r="A351" s="228"/>
      <c r="B351" s="228"/>
      <c r="C351" s="228"/>
      <c r="D351" s="228"/>
      <c r="E351" s="228"/>
      <c r="F351" s="228"/>
      <c r="G351" s="228"/>
      <c r="H351" s="233"/>
      <c r="I351" s="228"/>
      <c r="J351" s="228"/>
      <c r="K351" s="228"/>
      <c r="L351" s="228"/>
      <c r="M351" s="228"/>
      <c r="N351" s="228"/>
      <c r="O351" s="228"/>
      <c r="P351" s="228"/>
      <c r="Q351" s="228"/>
      <c r="R351" s="228"/>
      <c r="S351" s="228"/>
      <c r="T351" s="228"/>
      <c r="U351" s="228"/>
      <c r="V351" s="228"/>
      <c r="W351" s="228"/>
      <c r="X351" s="228"/>
      <c r="Y351" s="228"/>
      <c r="Z351" s="228"/>
      <c r="AA351" s="228"/>
      <c r="AB351" s="228"/>
      <c r="AC351" s="228"/>
    </row>
    <row r="352" spans="1:29" ht="15.75" customHeight="1" x14ac:dyDescent="0.25">
      <c r="A352" s="228"/>
      <c r="B352" s="228"/>
      <c r="C352" s="228"/>
      <c r="D352" s="228"/>
      <c r="E352" s="228"/>
      <c r="F352" s="228"/>
      <c r="G352" s="228"/>
      <c r="H352" s="233"/>
      <c r="I352" s="228"/>
      <c r="J352" s="228"/>
      <c r="K352" s="228"/>
      <c r="L352" s="228"/>
      <c r="M352" s="228"/>
      <c r="N352" s="228"/>
      <c r="O352" s="228"/>
      <c r="P352" s="228"/>
      <c r="Q352" s="228"/>
      <c r="R352" s="228"/>
      <c r="S352" s="228"/>
      <c r="T352" s="228"/>
      <c r="U352" s="228"/>
      <c r="V352" s="228"/>
      <c r="W352" s="228"/>
      <c r="X352" s="228"/>
      <c r="Y352" s="228"/>
      <c r="Z352" s="228"/>
      <c r="AA352" s="228"/>
      <c r="AB352" s="228"/>
      <c r="AC352" s="228"/>
    </row>
    <row r="353" spans="1:29" ht="15.75" customHeight="1" x14ac:dyDescent="0.25">
      <c r="A353" s="228"/>
      <c r="B353" s="228"/>
      <c r="C353" s="228"/>
      <c r="D353" s="228"/>
      <c r="E353" s="228"/>
      <c r="F353" s="228"/>
      <c r="G353" s="228"/>
      <c r="H353" s="233"/>
      <c r="I353" s="228"/>
      <c r="J353" s="228"/>
      <c r="K353" s="228"/>
      <c r="L353" s="228"/>
      <c r="M353" s="228"/>
      <c r="N353" s="228"/>
      <c r="O353" s="228"/>
      <c r="P353" s="228"/>
      <c r="Q353" s="228"/>
      <c r="R353" s="228"/>
      <c r="S353" s="228"/>
      <c r="T353" s="228"/>
      <c r="U353" s="228"/>
      <c r="V353" s="228"/>
      <c r="W353" s="228"/>
      <c r="X353" s="228"/>
      <c r="Y353" s="228"/>
      <c r="Z353" s="228"/>
      <c r="AA353" s="228"/>
      <c r="AB353" s="228"/>
      <c r="AC353" s="228"/>
    </row>
    <row r="354" spans="1:29" ht="15.75" customHeight="1" x14ac:dyDescent="0.25">
      <c r="A354" s="228"/>
      <c r="B354" s="228"/>
      <c r="C354" s="228"/>
      <c r="D354" s="228"/>
      <c r="E354" s="228"/>
      <c r="F354" s="228"/>
      <c r="G354" s="228"/>
      <c r="H354" s="233"/>
      <c r="I354" s="228"/>
      <c r="J354" s="228"/>
      <c r="K354" s="228"/>
      <c r="L354" s="228"/>
      <c r="M354" s="228"/>
      <c r="N354" s="228"/>
      <c r="O354" s="228"/>
      <c r="P354" s="228"/>
      <c r="Q354" s="228"/>
      <c r="R354" s="228"/>
      <c r="S354" s="228"/>
      <c r="T354" s="228"/>
      <c r="U354" s="228"/>
      <c r="V354" s="228"/>
      <c r="W354" s="228"/>
      <c r="X354" s="228"/>
      <c r="Y354" s="228"/>
      <c r="Z354" s="228"/>
      <c r="AA354" s="228"/>
      <c r="AB354" s="228"/>
      <c r="AC354" s="228"/>
    </row>
    <row r="355" spans="1:29" ht="15.75" customHeight="1" x14ac:dyDescent="0.25">
      <c r="A355" s="228"/>
      <c r="B355" s="228"/>
      <c r="C355" s="228"/>
      <c r="D355" s="228"/>
      <c r="E355" s="228"/>
      <c r="F355" s="228"/>
      <c r="G355" s="228"/>
      <c r="H355" s="233"/>
      <c r="I355" s="228"/>
      <c r="J355" s="228"/>
      <c r="K355" s="228"/>
      <c r="L355" s="228"/>
      <c r="M355" s="228"/>
      <c r="N355" s="228"/>
      <c r="O355" s="228"/>
      <c r="P355" s="228"/>
      <c r="Q355" s="228"/>
      <c r="R355" s="228"/>
      <c r="S355" s="228"/>
      <c r="T355" s="228"/>
      <c r="U355" s="228"/>
      <c r="V355" s="228"/>
      <c r="W355" s="228"/>
      <c r="X355" s="228"/>
      <c r="Y355" s="228"/>
      <c r="Z355" s="228"/>
      <c r="AA355" s="228"/>
      <c r="AB355" s="228"/>
      <c r="AC355" s="228"/>
    </row>
    <row r="356" spans="1:29" ht="15.75" customHeight="1" x14ac:dyDescent="0.25">
      <c r="A356" s="228"/>
      <c r="B356" s="228"/>
      <c r="C356" s="228"/>
      <c r="D356" s="228"/>
      <c r="E356" s="228"/>
      <c r="F356" s="228"/>
      <c r="G356" s="228"/>
      <c r="H356" s="233"/>
      <c r="I356" s="228"/>
      <c r="J356" s="228"/>
      <c r="K356" s="228"/>
      <c r="L356" s="228"/>
      <c r="M356" s="228"/>
      <c r="N356" s="228"/>
      <c r="O356" s="228"/>
      <c r="P356" s="228"/>
      <c r="Q356" s="228"/>
      <c r="R356" s="228"/>
      <c r="S356" s="228"/>
      <c r="T356" s="228"/>
      <c r="U356" s="228"/>
      <c r="V356" s="228"/>
      <c r="W356" s="228"/>
      <c r="X356" s="228"/>
      <c r="Y356" s="228"/>
      <c r="Z356" s="228"/>
      <c r="AA356" s="228"/>
      <c r="AB356" s="228"/>
      <c r="AC356" s="228"/>
    </row>
    <row r="357" spans="1:29" ht="15.75" customHeight="1" x14ac:dyDescent="0.25">
      <c r="A357" s="228"/>
      <c r="B357" s="228"/>
      <c r="C357" s="228"/>
      <c r="D357" s="228"/>
      <c r="E357" s="228"/>
      <c r="F357" s="228"/>
      <c r="G357" s="228"/>
      <c r="H357" s="233"/>
      <c r="I357" s="228"/>
      <c r="J357" s="228"/>
      <c r="K357" s="228"/>
      <c r="L357" s="228"/>
      <c r="M357" s="228"/>
      <c r="N357" s="228"/>
      <c r="O357" s="228"/>
      <c r="P357" s="228"/>
      <c r="Q357" s="228"/>
      <c r="R357" s="228"/>
      <c r="S357" s="228"/>
      <c r="T357" s="228"/>
      <c r="U357" s="228"/>
      <c r="V357" s="228"/>
      <c r="W357" s="228"/>
      <c r="X357" s="228"/>
      <c r="Y357" s="228"/>
      <c r="Z357" s="228"/>
      <c r="AA357" s="228"/>
      <c r="AB357" s="228"/>
      <c r="AC357" s="228"/>
    </row>
    <row r="358" spans="1:29" ht="15.75" customHeight="1" x14ac:dyDescent="0.25">
      <c r="A358" s="228"/>
      <c r="B358" s="228"/>
      <c r="C358" s="228"/>
      <c r="D358" s="228"/>
      <c r="E358" s="228"/>
      <c r="F358" s="228"/>
      <c r="G358" s="228"/>
      <c r="H358" s="233"/>
      <c r="I358" s="228"/>
      <c r="J358" s="228"/>
      <c r="K358" s="228"/>
      <c r="L358" s="228"/>
      <c r="M358" s="228"/>
      <c r="N358" s="228"/>
      <c r="O358" s="228"/>
      <c r="P358" s="228"/>
      <c r="Q358" s="228"/>
      <c r="R358" s="228"/>
      <c r="S358" s="228"/>
      <c r="T358" s="228"/>
      <c r="U358" s="228"/>
      <c r="V358" s="228"/>
      <c r="W358" s="228"/>
      <c r="X358" s="228"/>
      <c r="Y358" s="228"/>
      <c r="Z358" s="228"/>
      <c r="AA358" s="228"/>
      <c r="AB358" s="228"/>
      <c r="AC358" s="228"/>
    </row>
    <row r="359" spans="1:29" ht="15.75" customHeight="1" x14ac:dyDescent="0.25">
      <c r="A359" s="228"/>
      <c r="B359" s="228"/>
      <c r="C359" s="228"/>
      <c r="D359" s="228"/>
      <c r="E359" s="228"/>
      <c r="F359" s="228"/>
      <c r="G359" s="228"/>
      <c r="H359" s="233"/>
      <c r="I359" s="228"/>
      <c r="J359" s="228"/>
      <c r="K359" s="228"/>
      <c r="L359" s="228"/>
      <c r="M359" s="228"/>
      <c r="N359" s="228"/>
      <c r="O359" s="228"/>
      <c r="P359" s="228"/>
      <c r="Q359" s="228"/>
      <c r="R359" s="228"/>
      <c r="S359" s="228"/>
      <c r="T359" s="228"/>
      <c r="U359" s="228"/>
      <c r="V359" s="228"/>
      <c r="W359" s="228"/>
      <c r="X359" s="228"/>
      <c r="Y359" s="228"/>
      <c r="Z359" s="228"/>
      <c r="AA359" s="228"/>
      <c r="AB359" s="228"/>
      <c r="AC359" s="228"/>
    </row>
    <row r="360" spans="1:29" ht="15.75" customHeight="1" x14ac:dyDescent="0.25">
      <c r="A360" s="228"/>
      <c r="B360" s="228"/>
      <c r="C360" s="228"/>
      <c r="D360" s="228"/>
      <c r="E360" s="228"/>
      <c r="F360" s="228"/>
      <c r="G360" s="228"/>
      <c r="H360" s="233"/>
      <c r="I360" s="228"/>
      <c r="J360" s="228"/>
      <c r="K360" s="228"/>
      <c r="L360" s="228"/>
      <c r="M360" s="228"/>
      <c r="N360" s="228"/>
      <c r="O360" s="228"/>
      <c r="P360" s="228"/>
      <c r="Q360" s="228"/>
      <c r="R360" s="228"/>
      <c r="S360" s="228"/>
      <c r="T360" s="228"/>
      <c r="U360" s="228"/>
      <c r="V360" s="228"/>
      <c r="W360" s="228"/>
      <c r="X360" s="228"/>
      <c r="Y360" s="228"/>
      <c r="Z360" s="228"/>
      <c r="AA360" s="228"/>
      <c r="AB360" s="228"/>
      <c r="AC360" s="228"/>
    </row>
    <row r="361" spans="1:29" ht="15.75" customHeight="1" x14ac:dyDescent="0.25">
      <c r="A361" s="228"/>
      <c r="B361" s="228"/>
      <c r="C361" s="228"/>
      <c r="D361" s="228"/>
      <c r="E361" s="228"/>
      <c r="F361" s="228"/>
      <c r="G361" s="228"/>
      <c r="H361" s="233"/>
      <c r="I361" s="228"/>
      <c r="J361" s="228"/>
      <c r="K361" s="228"/>
      <c r="L361" s="228"/>
      <c r="M361" s="228"/>
      <c r="N361" s="228"/>
      <c r="O361" s="228"/>
      <c r="P361" s="228"/>
      <c r="Q361" s="228"/>
      <c r="R361" s="228"/>
      <c r="S361" s="228"/>
      <c r="T361" s="228"/>
      <c r="U361" s="228"/>
      <c r="V361" s="228"/>
      <c r="W361" s="228"/>
      <c r="X361" s="228"/>
      <c r="Y361" s="228"/>
      <c r="Z361" s="228"/>
      <c r="AA361" s="228"/>
      <c r="AB361" s="228"/>
      <c r="AC361" s="228"/>
    </row>
    <row r="362" spans="1:29" ht="15.75" customHeight="1" x14ac:dyDescent="0.25">
      <c r="A362" s="228"/>
      <c r="B362" s="228"/>
      <c r="C362" s="228"/>
      <c r="D362" s="228"/>
      <c r="E362" s="228"/>
      <c r="F362" s="228"/>
      <c r="G362" s="228"/>
      <c r="H362" s="233"/>
      <c r="I362" s="228"/>
      <c r="J362" s="228"/>
      <c r="K362" s="228"/>
      <c r="L362" s="228"/>
      <c r="M362" s="228"/>
      <c r="N362" s="228"/>
      <c r="O362" s="228"/>
      <c r="P362" s="228"/>
      <c r="Q362" s="228"/>
      <c r="R362" s="228"/>
      <c r="S362" s="228"/>
      <c r="T362" s="228"/>
      <c r="U362" s="228"/>
      <c r="V362" s="228"/>
      <c r="W362" s="228"/>
      <c r="X362" s="228"/>
      <c r="Y362" s="228"/>
      <c r="Z362" s="228"/>
      <c r="AA362" s="228"/>
      <c r="AB362" s="228"/>
      <c r="AC362" s="228"/>
    </row>
    <row r="363" spans="1:29" ht="15.75" customHeight="1" x14ac:dyDescent="0.25">
      <c r="A363" s="228"/>
      <c r="B363" s="228"/>
      <c r="C363" s="228"/>
      <c r="D363" s="228"/>
      <c r="E363" s="228"/>
      <c r="F363" s="228"/>
      <c r="G363" s="228"/>
      <c r="H363" s="233"/>
      <c r="I363" s="228"/>
      <c r="J363" s="228"/>
      <c r="K363" s="228"/>
      <c r="L363" s="228"/>
      <c r="M363" s="228"/>
      <c r="N363" s="228"/>
      <c r="O363" s="228"/>
      <c r="P363" s="228"/>
      <c r="Q363" s="228"/>
      <c r="R363" s="228"/>
      <c r="S363" s="228"/>
      <c r="T363" s="228"/>
      <c r="U363" s="228"/>
      <c r="V363" s="228"/>
      <c r="W363" s="228"/>
      <c r="X363" s="228"/>
      <c r="Y363" s="228"/>
      <c r="Z363" s="228"/>
      <c r="AA363" s="228"/>
      <c r="AB363" s="228"/>
      <c r="AC363" s="228"/>
    </row>
    <row r="364" spans="1:29" ht="15.75" customHeight="1" x14ac:dyDescent="0.25">
      <c r="A364" s="228"/>
      <c r="B364" s="228"/>
      <c r="C364" s="228"/>
      <c r="D364" s="228"/>
      <c r="E364" s="228"/>
      <c r="F364" s="228"/>
      <c r="G364" s="228"/>
      <c r="H364" s="233"/>
      <c r="I364" s="228"/>
      <c r="J364" s="228"/>
      <c r="K364" s="228"/>
      <c r="L364" s="228"/>
      <c r="M364" s="228"/>
      <c r="N364" s="228"/>
      <c r="O364" s="228"/>
      <c r="P364" s="228"/>
      <c r="Q364" s="228"/>
      <c r="R364" s="228"/>
      <c r="S364" s="228"/>
      <c r="T364" s="228"/>
      <c r="U364" s="228"/>
      <c r="V364" s="228"/>
      <c r="W364" s="228"/>
      <c r="X364" s="228"/>
      <c r="Y364" s="228"/>
      <c r="Z364" s="228"/>
      <c r="AA364" s="228"/>
      <c r="AB364" s="228"/>
      <c r="AC364" s="228"/>
    </row>
    <row r="365" spans="1:29" ht="15.75" customHeight="1" x14ac:dyDescent="0.25">
      <c r="A365" s="228"/>
      <c r="B365" s="228"/>
      <c r="C365" s="228"/>
      <c r="D365" s="228"/>
      <c r="E365" s="228"/>
      <c r="F365" s="228"/>
      <c r="G365" s="228"/>
      <c r="H365" s="233"/>
      <c r="I365" s="228"/>
      <c r="J365" s="228"/>
      <c r="K365" s="228"/>
      <c r="L365" s="228"/>
      <c r="M365" s="228"/>
      <c r="N365" s="228"/>
      <c r="O365" s="228"/>
      <c r="P365" s="228"/>
      <c r="Q365" s="228"/>
      <c r="R365" s="228"/>
      <c r="S365" s="228"/>
      <c r="T365" s="228"/>
      <c r="U365" s="228"/>
      <c r="V365" s="228"/>
      <c r="W365" s="228"/>
      <c r="X365" s="228"/>
      <c r="Y365" s="228"/>
      <c r="Z365" s="228"/>
      <c r="AA365" s="228"/>
      <c r="AB365" s="228"/>
      <c r="AC365" s="228"/>
    </row>
    <row r="366" spans="1:29" ht="15.75" customHeight="1" x14ac:dyDescent="0.25">
      <c r="A366" s="228"/>
      <c r="B366" s="228"/>
      <c r="C366" s="228"/>
      <c r="D366" s="228"/>
      <c r="E366" s="228"/>
      <c r="F366" s="228"/>
      <c r="G366" s="228"/>
      <c r="H366" s="233"/>
      <c r="I366" s="228"/>
      <c r="J366" s="228"/>
      <c r="K366" s="228"/>
      <c r="L366" s="228"/>
      <c r="M366" s="228"/>
      <c r="N366" s="228"/>
      <c r="O366" s="228"/>
      <c r="P366" s="228"/>
      <c r="Q366" s="228"/>
      <c r="R366" s="228"/>
      <c r="S366" s="228"/>
      <c r="T366" s="228"/>
      <c r="U366" s="228"/>
      <c r="V366" s="228"/>
      <c r="W366" s="228"/>
      <c r="X366" s="228"/>
      <c r="Y366" s="228"/>
      <c r="Z366" s="228"/>
      <c r="AA366" s="228"/>
      <c r="AB366" s="228"/>
      <c r="AC366" s="228"/>
    </row>
    <row r="367" spans="1:29" ht="15.75" customHeight="1" x14ac:dyDescent="0.25">
      <c r="A367" s="228"/>
      <c r="B367" s="228"/>
      <c r="C367" s="228"/>
      <c r="D367" s="228"/>
      <c r="E367" s="228"/>
      <c r="F367" s="228"/>
      <c r="G367" s="228"/>
      <c r="H367" s="233"/>
      <c r="I367" s="228"/>
      <c r="J367" s="228"/>
      <c r="K367" s="228"/>
      <c r="L367" s="228"/>
      <c r="M367" s="228"/>
      <c r="N367" s="228"/>
      <c r="O367" s="228"/>
      <c r="P367" s="228"/>
      <c r="Q367" s="228"/>
      <c r="R367" s="228"/>
      <c r="S367" s="228"/>
      <c r="T367" s="228"/>
      <c r="U367" s="228"/>
      <c r="V367" s="228"/>
      <c r="W367" s="228"/>
      <c r="X367" s="228"/>
      <c r="Y367" s="228"/>
      <c r="Z367" s="228"/>
      <c r="AA367" s="228"/>
      <c r="AB367" s="228"/>
      <c r="AC367" s="228"/>
    </row>
    <row r="368" spans="1:29" ht="15.75" customHeight="1" x14ac:dyDescent="0.25">
      <c r="A368" s="228"/>
      <c r="B368" s="228"/>
      <c r="C368" s="228"/>
      <c r="D368" s="228"/>
      <c r="E368" s="228"/>
      <c r="F368" s="228"/>
      <c r="G368" s="228"/>
      <c r="H368" s="233"/>
      <c r="I368" s="228"/>
      <c r="J368" s="228"/>
      <c r="K368" s="228"/>
      <c r="L368" s="228"/>
      <c r="M368" s="228"/>
      <c r="N368" s="228"/>
      <c r="O368" s="228"/>
      <c r="P368" s="228"/>
      <c r="Q368" s="228"/>
      <c r="R368" s="228"/>
      <c r="S368" s="228"/>
      <c r="T368" s="228"/>
      <c r="U368" s="228"/>
      <c r="V368" s="228"/>
      <c r="W368" s="228"/>
      <c r="X368" s="228"/>
      <c r="Y368" s="228"/>
      <c r="Z368" s="228"/>
      <c r="AA368" s="228"/>
      <c r="AB368" s="228"/>
      <c r="AC368" s="228"/>
    </row>
    <row r="369" spans="1:29" ht="15.75" customHeight="1" x14ac:dyDescent="0.25">
      <c r="A369" s="228"/>
      <c r="B369" s="228"/>
      <c r="C369" s="228"/>
      <c r="D369" s="228"/>
      <c r="E369" s="228"/>
      <c r="F369" s="228"/>
      <c r="G369" s="228"/>
      <c r="H369" s="233"/>
      <c r="I369" s="228"/>
      <c r="J369" s="228"/>
      <c r="K369" s="228"/>
      <c r="L369" s="228"/>
      <c r="M369" s="228"/>
      <c r="N369" s="228"/>
      <c r="O369" s="228"/>
      <c r="P369" s="228"/>
      <c r="Q369" s="228"/>
      <c r="R369" s="228"/>
      <c r="S369" s="228"/>
      <c r="T369" s="228"/>
      <c r="U369" s="228"/>
      <c r="V369" s="228"/>
      <c r="W369" s="228"/>
      <c r="X369" s="228"/>
      <c r="Y369" s="228"/>
      <c r="Z369" s="228"/>
      <c r="AA369" s="228"/>
      <c r="AB369" s="228"/>
      <c r="AC369" s="228"/>
    </row>
    <row r="370" spans="1:29" ht="15.75" customHeight="1" x14ac:dyDescent="0.25">
      <c r="A370" s="228"/>
      <c r="B370" s="228"/>
      <c r="C370" s="228"/>
      <c r="D370" s="228"/>
      <c r="E370" s="228"/>
      <c r="F370" s="228"/>
      <c r="G370" s="228"/>
      <c r="H370" s="233"/>
      <c r="I370" s="228"/>
      <c r="J370" s="228"/>
      <c r="K370" s="228"/>
      <c r="L370" s="228"/>
      <c r="M370" s="228"/>
      <c r="N370" s="228"/>
      <c r="O370" s="228"/>
      <c r="P370" s="228"/>
      <c r="Q370" s="228"/>
      <c r="R370" s="228"/>
      <c r="S370" s="228"/>
      <c r="T370" s="228"/>
      <c r="U370" s="228"/>
      <c r="V370" s="228"/>
      <c r="W370" s="228"/>
      <c r="X370" s="228"/>
      <c r="Y370" s="228"/>
      <c r="Z370" s="228"/>
      <c r="AA370" s="228"/>
      <c r="AB370" s="228"/>
      <c r="AC370" s="228"/>
    </row>
    <row r="371" spans="1:29" ht="15.75" customHeight="1" x14ac:dyDescent="0.25">
      <c r="A371" s="228"/>
      <c r="B371" s="228"/>
      <c r="C371" s="228"/>
      <c r="D371" s="228"/>
      <c r="E371" s="228"/>
      <c r="F371" s="228"/>
      <c r="G371" s="228"/>
      <c r="H371" s="233"/>
      <c r="I371" s="228"/>
      <c r="J371" s="228"/>
      <c r="K371" s="228"/>
      <c r="L371" s="228"/>
      <c r="M371" s="228"/>
      <c r="N371" s="228"/>
      <c r="O371" s="228"/>
      <c r="P371" s="228"/>
      <c r="Q371" s="228"/>
      <c r="R371" s="228"/>
      <c r="S371" s="228"/>
      <c r="T371" s="228"/>
      <c r="U371" s="228"/>
      <c r="V371" s="228"/>
      <c r="W371" s="228"/>
      <c r="X371" s="228"/>
      <c r="Y371" s="228"/>
      <c r="Z371" s="228"/>
      <c r="AA371" s="228"/>
      <c r="AB371" s="228"/>
      <c r="AC371" s="228"/>
    </row>
    <row r="372" spans="1:29" ht="15.75" customHeight="1" x14ac:dyDescent="0.25">
      <c r="A372" s="228"/>
      <c r="B372" s="228"/>
      <c r="C372" s="228"/>
      <c r="D372" s="228"/>
      <c r="E372" s="228"/>
      <c r="F372" s="228"/>
      <c r="G372" s="228"/>
      <c r="H372" s="233"/>
      <c r="I372" s="228"/>
      <c r="J372" s="228"/>
      <c r="K372" s="228"/>
      <c r="L372" s="228"/>
      <c r="M372" s="228"/>
      <c r="N372" s="228"/>
      <c r="O372" s="228"/>
      <c r="P372" s="228"/>
      <c r="Q372" s="228"/>
      <c r="R372" s="228"/>
      <c r="S372" s="228"/>
      <c r="T372" s="228"/>
      <c r="U372" s="228"/>
      <c r="V372" s="228"/>
      <c r="W372" s="228"/>
      <c r="X372" s="228"/>
      <c r="Y372" s="228"/>
      <c r="Z372" s="228"/>
      <c r="AA372" s="228"/>
      <c r="AB372" s="228"/>
      <c r="AC372" s="228"/>
    </row>
    <row r="373" spans="1:29" ht="15.75" customHeight="1" x14ac:dyDescent="0.25">
      <c r="A373" s="228"/>
      <c r="B373" s="228"/>
      <c r="C373" s="228"/>
      <c r="D373" s="228"/>
      <c r="E373" s="228"/>
      <c r="F373" s="228"/>
      <c r="G373" s="228"/>
      <c r="H373" s="233"/>
      <c r="I373" s="228"/>
      <c r="J373" s="228"/>
      <c r="K373" s="228"/>
      <c r="L373" s="228"/>
      <c r="M373" s="228"/>
      <c r="N373" s="228"/>
      <c r="O373" s="228"/>
      <c r="P373" s="228"/>
      <c r="Q373" s="228"/>
      <c r="R373" s="228"/>
      <c r="S373" s="228"/>
      <c r="T373" s="228"/>
      <c r="U373" s="228"/>
      <c r="V373" s="228"/>
      <c r="W373" s="228"/>
      <c r="X373" s="228"/>
      <c r="Y373" s="228"/>
      <c r="Z373" s="228"/>
      <c r="AA373" s="228"/>
      <c r="AB373" s="228"/>
      <c r="AC373" s="228"/>
    </row>
    <row r="374" spans="1:29" ht="15.75" customHeight="1" x14ac:dyDescent="0.25">
      <c r="A374" s="228"/>
      <c r="B374" s="228"/>
      <c r="C374" s="228"/>
      <c r="D374" s="228"/>
      <c r="E374" s="228"/>
      <c r="F374" s="228"/>
      <c r="G374" s="228"/>
      <c r="H374" s="233"/>
      <c r="I374" s="228"/>
      <c r="J374" s="228"/>
      <c r="K374" s="228"/>
      <c r="L374" s="228"/>
      <c r="M374" s="228"/>
      <c r="N374" s="228"/>
      <c r="O374" s="228"/>
      <c r="P374" s="228"/>
      <c r="Q374" s="228"/>
      <c r="R374" s="228"/>
      <c r="S374" s="228"/>
      <c r="T374" s="228"/>
      <c r="U374" s="228"/>
      <c r="V374" s="228"/>
      <c r="W374" s="228"/>
      <c r="X374" s="228"/>
      <c r="Y374" s="228"/>
      <c r="Z374" s="228"/>
      <c r="AA374" s="228"/>
      <c r="AB374" s="228"/>
      <c r="AC374" s="228"/>
    </row>
    <row r="375" spans="1:29" ht="15.75" customHeight="1" x14ac:dyDescent="0.25">
      <c r="A375" s="228"/>
      <c r="B375" s="228"/>
      <c r="C375" s="228"/>
      <c r="D375" s="228"/>
      <c r="E375" s="228"/>
      <c r="F375" s="228"/>
      <c r="G375" s="228"/>
      <c r="H375" s="233"/>
      <c r="I375" s="228"/>
      <c r="J375" s="228"/>
      <c r="K375" s="228"/>
      <c r="L375" s="228"/>
      <c r="M375" s="228"/>
      <c r="N375" s="228"/>
      <c r="O375" s="228"/>
      <c r="P375" s="228"/>
      <c r="Q375" s="228"/>
      <c r="R375" s="228"/>
      <c r="S375" s="228"/>
      <c r="T375" s="228"/>
      <c r="U375" s="228"/>
      <c r="V375" s="228"/>
      <c r="W375" s="228"/>
      <c r="X375" s="228"/>
      <c r="Y375" s="228"/>
      <c r="Z375" s="228"/>
      <c r="AA375" s="228"/>
      <c r="AB375" s="228"/>
      <c r="AC375" s="228"/>
    </row>
    <row r="376" spans="1:29" ht="15.75" customHeight="1" x14ac:dyDescent="0.25">
      <c r="A376" s="228"/>
      <c r="B376" s="228"/>
      <c r="C376" s="228"/>
      <c r="D376" s="228"/>
      <c r="E376" s="228"/>
      <c r="F376" s="228"/>
      <c r="G376" s="228"/>
      <c r="H376" s="233"/>
      <c r="I376" s="228"/>
      <c r="J376" s="228"/>
      <c r="K376" s="228"/>
      <c r="L376" s="228"/>
      <c r="M376" s="228"/>
      <c r="N376" s="228"/>
      <c r="O376" s="228"/>
      <c r="P376" s="228"/>
      <c r="Q376" s="228"/>
      <c r="R376" s="228"/>
      <c r="S376" s="228"/>
      <c r="T376" s="228"/>
      <c r="U376" s="228"/>
      <c r="V376" s="228"/>
      <c r="W376" s="228"/>
      <c r="X376" s="228"/>
      <c r="Y376" s="228"/>
      <c r="Z376" s="228"/>
      <c r="AA376" s="228"/>
      <c r="AB376" s="228"/>
      <c r="AC376" s="228"/>
    </row>
    <row r="377" spans="1:29" ht="15.75" customHeight="1" x14ac:dyDescent="0.25">
      <c r="A377" s="228"/>
      <c r="B377" s="228"/>
      <c r="C377" s="228"/>
      <c r="D377" s="228"/>
      <c r="E377" s="228"/>
      <c r="F377" s="228"/>
      <c r="G377" s="228"/>
      <c r="H377" s="233"/>
      <c r="I377" s="228"/>
      <c r="J377" s="228"/>
      <c r="K377" s="228"/>
      <c r="L377" s="228"/>
      <c r="M377" s="228"/>
      <c r="N377" s="228"/>
      <c r="O377" s="228"/>
      <c r="P377" s="228"/>
      <c r="Q377" s="228"/>
      <c r="R377" s="228"/>
      <c r="S377" s="228"/>
      <c r="T377" s="228"/>
      <c r="U377" s="228"/>
      <c r="V377" s="228"/>
      <c r="W377" s="228"/>
      <c r="X377" s="228"/>
      <c r="Y377" s="228"/>
      <c r="Z377" s="228"/>
      <c r="AA377" s="228"/>
      <c r="AB377" s="228"/>
      <c r="AC377" s="228"/>
    </row>
    <row r="378" spans="1:29" ht="15.75" customHeight="1" x14ac:dyDescent="0.25">
      <c r="A378" s="228"/>
      <c r="B378" s="228"/>
      <c r="C378" s="228"/>
      <c r="D378" s="228"/>
      <c r="E378" s="228"/>
      <c r="F378" s="228"/>
      <c r="G378" s="228"/>
      <c r="H378" s="233"/>
      <c r="I378" s="228"/>
      <c r="J378" s="228"/>
      <c r="K378" s="228"/>
      <c r="L378" s="228"/>
      <c r="M378" s="228"/>
      <c r="N378" s="228"/>
      <c r="O378" s="228"/>
      <c r="P378" s="228"/>
      <c r="Q378" s="228"/>
      <c r="R378" s="228"/>
      <c r="S378" s="228"/>
      <c r="T378" s="228"/>
      <c r="U378" s="228"/>
      <c r="V378" s="228"/>
      <c r="W378" s="228"/>
      <c r="X378" s="228"/>
      <c r="Y378" s="228"/>
      <c r="Z378" s="228"/>
      <c r="AA378" s="228"/>
      <c r="AB378" s="228"/>
      <c r="AC378" s="228"/>
    </row>
    <row r="379" spans="1:29" ht="15.75" customHeight="1" x14ac:dyDescent="0.25">
      <c r="A379" s="228"/>
      <c r="B379" s="228"/>
      <c r="C379" s="228"/>
      <c r="D379" s="228"/>
      <c r="E379" s="228"/>
      <c r="F379" s="228"/>
      <c r="G379" s="228"/>
      <c r="H379" s="233"/>
      <c r="I379" s="228"/>
      <c r="J379" s="228"/>
      <c r="K379" s="228"/>
      <c r="L379" s="228"/>
      <c r="M379" s="228"/>
      <c r="N379" s="228"/>
      <c r="O379" s="228"/>
      <c r="P379" s="228"/>
      <c r="Q379" s="228"/>
      <c r="R379" s="228"/>
      <c r="S379" s="228"/>
      <c r="T379" s="228"/>
      <c r="U379" s="228"/>
      <c r="V379" s="228"/>
      <c r="W379" s="228"/>
      <c r="X379" s="228"/>
      <c r="Y379" s="228"/>
      <c r="Z379" s="228"/>
      <c r="AA379" s="228"/>
      <c r="AB379" s="228"/>
      <c r="AC379" s="228"/>
    </row>
    <row r="380" spans="1:29" ht="15.75" customHeight="1" x14ac:dyDescent="0.25">
      <c r="A380" s="228"/>
      <c r="B380" s="228"/>
      <c r="C380" s="228"/>
      <c r="D380" s="228"/>
      <c r="E380" s="228"/>
      <c r="F380" s="228"/>
      <c r="G380" s="228"/>
      <c r="H380" s="233"/>
      <c r="I380" s="228"/>
      <c r="J380" s="228"/>
      <c r="K380" s="228"/>
      <c r="L380" s="228"/>
      <c r="M380" s="228"/>
      <c r="N380" s="228"/>
      <c r="O380" s="228"/>
      <c r="P380" s="228"/>
      <c r="Q380" s="228"/>
      <c r="R380" s="228"/>
      <c r="S380" s="228"/>
      <c r="T380" s="228"/>
      <c r="U380" s="228"/>
      <c r="V380" s="228"/>
      <c r="W380" s="228"/>
      <c r="X380" s="228"/>
      <c r="Y380" s="228"/>
      <c r="Z380" s="228"/>
      <c r="AA380" s="228"/>
      <c r="AB380" s="228"/>
      <c r="AC380" s="228"/>
    </row>
    <row r="381" spans="1:29" ht="15.75" customHeight="1" x14ac:dyDescent="0.25">
      <c r="A381" s="228"/>
      <c r="B381" s="228"/>
      <c r="C381" s="228"/>
      <c r="D381" s="228"/>
      <c r="E381" s="228"/>
      <c r="F381" s="228"/>
      <c r="G381" s="228"/>
      <c r="H381" s="233"/>
      <c r="I381" s="228"/>
      <c r="J381" s="228"/>
      <c r="K381" s="228"/>
      <c r="L381" s="228"/>
      <c r="M381" s="228"/>
      <c r="N381" s="228"/>
      <c r="O381" s="228"/>
      <c r="P381" s="228"/>
      <c r="Q381" s="228"/>
      <c r="R381" s="228"/>
      <c r="S381" s="228"/>
      <c r="T381" s="228"/>
      <c r="U381" s="228"/>
      <c r="V381" s="228"/>
      <c r="W381" s="228"/>
      <c r="X381" s="228"/>
      <c r="Y381" s="228"/>
      <c r="Z381" s="228"/>
      <c r="AA381" s="228"/>
      <c r="AB381" s="228"/>
      <c r="AC381" s="228"/>
    </row>
    <row r="382" spans="1:29" ht="15.75" customHeight="1" x14ac:dyDescent="0.25">
      <c r="A382" s="228"/>
      <c r="B382" s="228"/>
      <c r="C382" s="228"/>
      <c r="D382" s="228"/>
      <c r="E382" s="228"/>
      <c r="F382" s="228"/>
      <c r="G382" s="228"/>
      <c r="H382" s="233"/>
      <c r="I382" s="228"/>
      <c r="J382" s="228"/>
      <c r="K382" s="228"/>
      <c r="L382" s="228"/>
      <c r="M382" s="228"/>
      <c r="N382" s="228"/>
      <c r="O382" s="228"/>
      <c r="P382" s="228"/>
      <c r="Q382" s="228"/>
      <c r="R382" s="228"/>
      <c r="S382" s="228"/>
      <c r="T382" s="228"/>
      <c r="U382" s="228"/>
      <c r="V382" s="228"/>
      <c r="W382" s="228"/>
      <c r="X382" s="228"/>
      <c r="Y382" s="228"/>
      <c r="Z382" s="228"/>
      <c r="AA382" s="228"/>
      <c r="AB382" s="228"/>
      <c r="AC382" s="228"/>
    </row>
    <row r="383" spans="1:29" ht="15.75" customHeight="1" x14ac:dyDescent="0.25">
      <c r="A383" s="228"/>
      <c r="B383" s="228"/>
      <c r="C383" s="228"/>
      <c r="D383" s="228"/>
      <c r="E383" s="228"/>
      <c r="F383" s="228"/>
      <c r="G383" s="228"/>
      <c r="H383" s="233"/>
      <c r="I383" s="228"/>
      <c r="J383" s="228"/>
      <c r="K383" s="228"/>
      <c r="L383" s="228"/>
      <c r="M383" s="228"/>
      <c r="N383" s="228"/>
      <c r="O383" s="228"/>
      <c r="P383" s="228"/>
      <c r="Q383" s="228"/>
      <c r="R383" s="228"/>
      <c r="S383" s="228"/>
      <c r="T383" s="228"/>
      <c r="U383" s="228"/>
      <c r="V383" s="228"/>
      <c r="W383" s="228"/>
      <c r="X383" s="228"/>
      <c r="Y383" s="228"/>
      <c r="Z383" s="228"/>
      <c r="AA383" s="228"/>
      <c r="AB383" s="228"/>
      <c r="AC383" s="228"/>
    </row>
    <row r="384" spans="1:29" ht="15.75" customHeight="1" x14ac:dyDescent="0.25">
      <c r="A384" s="228"/>
      <c r="B384" s="228"/>
      <c r="C384" s="228"/>
      <c r="D384" s="228"/>
      <c r="E384" s="228"/>
      <c r="F384" s="228"/>
      <c r="G384" s="228"/>
      <c r="H384" s="233"/>
      <c r="I384" s="228"/>
      <c r="J384" s="228"/>
      <c r="K384" s="228"/>
      <c r="L384" s="228"/>
      <c r="M384" s="228"/>
      <c r="N384" s="228"/>
      <c r="O384" s="228"/>
      <c r="P384" s="228"/>
      <c r="Q384" s="228"/>
      <c r="R384" s="228"/>
      <c r="S384" s="228"/>
      <c r="T384" s="228"/>
      <c r="U384" s="228"/>
      <c r="V384" s="228"/>
      <c r="W384" s="228"/>
      <c r="X384" s="228"/>
      <c r="Y384" s="228"/>
      <c r="Z384" s="228"/>
      <c r="AA384" s="228"/>
      <c r="AB384" s="228"/>
      <c r="AC384" s="228"/>
    </row>
    <row r="385" spans="1:29" ht="15.75" customHeight="1" x14ac:dyDescent="0.25">
      <c r="A385" s="228"/>
      <c r="B385" s="228"/>
      <c r="C385" s="228"/>
      <c r="D385" s="228"/>
      <c r="E385" s="228"/>
      <c r="F385" s="228"/>
      <c r="G385" s="228"/>
      <c r="H385" s="233"/>
      <c r="I385" s="228"/>
      <c r="J385" s="228"/>
      <c r="K385" s="228"/>
      <c r="L385" s="228"/>
      <c r="M385" s="228"/>
      <c r="N385" s="228"/>
      <c r="O385" s="228"/>
      <c r="P385" s="228"/>
      <c r="Q385" s="228"/>
      <c r="R385" s="228"/>
      <c r="S385" s="228"/>
      <c r="T385" s="228"/>
      <c r="U385" s="228"/>
      <c r="V385" s="228"/>
      <c r="W385" s="228"/>
      <c r="X385" s="228"/>
      <c r="Y385" s="228"/>
      <c r="Z385" s="228"/>
      <c r="AA385" s="228"/>
      <c r="AB385" s="228"/>
      <c r="AC385" s="228"/>
    </row>
    <row r="386" spans="1:29" ht="15.75" customHeight="1" x14ac:dyDescent="0.25">
      <c r="A386" s="228"/>
      <c r="B386" s="228"/>
      <c r="C386" s="228"/>
      <c r="D386" s="228"/>
      <c r="E386" s="228"/>
      <c r="F386" s="228"/>
      <c r="G386" s="228"/>
      <c r="H386" s="233"/>
      <c r="I386" s="228"/>
      <c r="J386" s="228"/>
      <c r="K386" s="228"/>
      <c r="L386" s="228"/>
      <c r="M386" s="228"/>
      <c r="N386" s="228"/>
      <c r="O386" s="228"/>
      <c r="P386" s="228"/>
      <c r="Q386" s="228"/>
      <c r="R386" s="228"/>
      <c r="S386" s="228"/>
      <c r="T386" s="228"/>
      <c r="U386" s="228"/>
      <c r="V386" s="228"/>
      <c r="W386" s="228"/>
      <c r="X386" s="228"/>
      <c r="Y386" s="228"/>
      <c r="Z386" s="228"/>
      <c r="AA386" s="228"/>
      <c r="AB386" s="228"/>
      <c r="AC386" s="228"/>
    </row>
    <row r="387" spans="1:29" ht="15.75" customHeight="1" x14ac:dyDescent="0.25">
      <c r="A387" s="228"/>
      <c r="B387" s="228"/>
      <c r="C387" s="228"/>
      <c r="D387" s="228"/>
      <c r="E387" s="228"/>
      <c r="F387" s="228"/>
      <c r="G387" s="228"/>
      <c r="H387" s="233"/>
      <c r="I387" s="228"/>
      <c r="J387" s="228"/>
      <c r="K387" s="228"/>
      <c r="L387" s="228"/>
      <c r="M387" s="228"/>
      <c r="N387" s="228"/>
      <c r="O387" s="228"/>
      <c r="P387" s="228"/>
      <c r="Q387" s="228"/>
      <c r="R387" s="228"/>
      <c r="S387" s="228"/>
      <c r="T387" s="228"/>
      <c r="U387" s="228"/>
      <c r="V387" s="228"/>
      <c r="W387" s="228"/>
      <c r="X387" s="228"/>
      <c r="Y387" s="228"/>
      <c r="Z387" s="228"/>
      <c r="AA387" s="228"/>
      <c r="AB387" s="228"/>
      <c r="AC387" s="228"/>
    </row>
    <row r="388" spans="1:29" ht="15.75" customHeight="1" x14ac:dyDescent="0.25">
      <c r="A388" s="228"/>
      <c r="B388" s="228"/>
      <c r="C388" s="228"/>
      <c r="D388" s="228"/>
      <c r="E388" s="228"/>
      <c r="F388" s="228"/>
      <c r="G388" s="228"/>
      <c r="H388" s="233"/>
      <c r="I388" s="228"/>
      <c r="J388" s="228"/>
      <c r="K388" s="228"/>
      <c r="L388" s="228"/>
      <c r="M388" s="228"/>
      <c r="N388" s="228"/>
      <c r="O388" s="228"/>
      <c r="P388" s="228"/>
      <c r="Q388" s="228"/>
      <c r="R388" s="228"/>
      <c r="S388" s="228"/>
      <c r="T388" s="228"/>
      <c r="U388" s="228"/>
      <c r="V388" s="228"/>
      <c r="W388" s="228"/>
      <c r="X388" s="228"/>
      <c r="Y388" s="228"/>
      <c r="Z388" s="228"/>
      <c r="AA388" s="228"/>
      <c r="AB388" s="228"/>
      <c r="AC388" s="228"/>
    </row>
    <row r="389" spans="1:29" ht="15.75" customHeight="1" x14ac:dyDescent="0.25">
      <c r="A389" s="228"/>
      <c r="B389" s="228"/>
      <c r="C389" s="228"/>
      <c r="D389" s="228"/>
      <c r="E389" s="228"/>
      <c r="F389" s="228"/>
      <c r="G389" s="228"/>
      <c r="H389" s="233"/>
      <c r="I389" s="228"/>
      <c r="J389" s="228"/>
      <c r="K389" s="228"/>
      <c r="L389" s="228"/>
      <c r="M389" s="228"/>
      <c r="N389" s="228"/>
      <c r="O389" s="228"/>
      <c r="P389" s="228"/>
      <c r="Q389" s="228"/>
      <c r="R389" s="228"/>
      <c r="S389" s="228"/>
      <c r="T389" s="228"/>
      <c r="U389" s="228"/>
      <c r="V389" s="228"/>
      <c r="W389" s="228"/>
      <c r="X389" s="228"/>
      <c r="Y389" s="228"/>
      <c r="Z389" s="228"/>
      <c r="AA389" s="228"/>
      <c r="AB389" s="228"/>
      <c r="AC389" s="228"/>
    </row>
    <row r="390" spans="1:29" ht="15.75" customHeight="1" x14ac:dyDescent="0.25">
      <c r="A390" s="228"/>
      <c r="B390" s="228"/>
      <c r="C390" s="228"/>
      <c r="D390" s="228"/>
      <c r="E390" s="228"/>
      <c r="F390" s="228"/>
      <c r="G390" s="228"/>
      <c r="H390" s="233"/>
      <c r="I390" s="228"/>
      <c r="J390" s="228"/>
      <c r="K390" s="228"/>
      <c r="L390" s="228"/>
      <c r="M390" s="228"/>
      <c r="N390" s="228"/>
      <c r="O390" s="228"/>
      <c r="P390" s="228"/>
      <c r="Q390" s="228"/>
      <c r="R390" s="228"/>
      <c r="S390" s="228"/>
      <c r="T390" s="228"/>
      <c r="U390" s="228"/>
      <c r="V390" s="228"/>
      <c r="W390" s="228"/>
      <c r="X390" s="228"/>
      <c r="Y390" s="228"/>
      <c r="Z390" s="228"/>
      <c r="AA390" s="228"/>
      <c r="AB390" s="228"/>
      <c r="AC390" s="228"/>
    </row>
    <row r="391" spans="1:29" ht="15.75" customHeight="1" x14ac:dyDescent="0.25">
      <c r="A391" s="228"/>
      <c r="B391" s="228"/>
      <c r="C391" s="228"/>
      <c r="D391" s="228"/>
      <c r="E391" s="228"/>
      <c r="F391" s="228"/>
      <c r="G391" s="228"/>
      <c r="H391" s="233"/>
      <c r="I391" s="228"/>
      <c r="J391" s="228"/>
      <c r="K391" s="228"/>
      <c r="L391" s="228"/>
      <c r="M391" s="228"/>
      <c r="N391" s="228"/>
      <c r="O391" s="228"/>
      <c r="P391" s="228"/>
      <c r="Q391" s="228"/>
      <c r="R391" s="228"/>
      <c r="S391" s="228"/>
      <c r="T391" s="228"/>
      <c r="U391" s="228"/>
      <c r="V391" s="228"/>
      <c r="W391" s="228"/>
      <c r="X391" s="228"/>
      <c r="Y391" s="228"/>
      <c r="Z391" s="228"/>
      <c r="AA391" s="228"/>
      <c r="AB391" s="228"/>
      <c r="AC391" s="228"/>
    </row>
    <row r="392" spans="1:29" ht="15.75" customHeight="1" x14ac:dyDescent="0.25">
      <c r="A392" s="228"/>
      <c r="B392" s="228"/>
      <c r="C392" s="228"/>
      <c r="D392" s="228"/>
      <c r="E392" s="228"/>
      <c r="F392" s="228"/>
      <c r="G392" s="228"/>
      <c r="H392" s="233"/>
      <c r="I392" s="228"/>
      <c r="J392" s="228"/>
      <c r="K392" s="228"/>
      <c r="L392" s="228"/>
      <c r="M392" s="228"/>
      <c r="N392" s="228"/>
      <c r="O392" s="228"/>
      <c r="P392" s="228"/>
      <c r="Q392" s="228"/>
      <c r="R392" s="228"/>
      <c r="S392" s="228"/>
      <c r="T392" s="228"/>
      <c r="U392" s="228"/>
      <c r="V392" s="228"/>
      <c r="W392" s="228"/>
      <c r="X392" s="228"/>
      <c r="Y392" s="228"/>
      <c r="Z392" s="228"/>
      <c r="AA392" s="228"/>
      <c r="AB392" s="228"/>
      <c r="AC392" s="228"/>
    </row>
    <row r="393" spans="1:29" ht="15.75" customHeight="1" x14ac:dyDescent="0.25">
      <c r="A393" s="228"/>
      <c r="B393" s="228"/>
      <c r="C393" s="228"/>
      <c r="D393" s="228"/>
      <c r="E393" s="228"/>
      <c r="F393" s="228"/>
      <c r="G393" s="228"/>
      <c r="H393" s="233"/>
      <c r="I393" s="228"/>
      <c r="J393" s="228"/>
      <c r="K393" s="228"/>
      <c r="L393" s="228"/>
      <c r="M393" s="228"/>
      <c r="N393" s="228"/>
      <c r="O393" s="228"/>
      <c r="P393" s="228"/>
      <c r="Q393" s="228"/>
      <c r="R393" s="228"/>
      <c r="S393" s="228"/>
      <c r="T393" s="228"/>
      <c r="U393" s="228"/>
      <c r="V393" s="228"/>
      <c r="W393" s="228"/>
      <c r="X393" s="228"/>
      <c r="Y393" s="228"/>
      <c r="Z393" s="228"/>
      <c r="AA393" s="228"/>
      <c r="AB393" s="228"/>
      <c r="AC393" s="228"/>
    </row>
    <row r="394" spans="1:29" ht="15.75" customHeight="1" x14ac:dyDescent="0.25">
      <c r="A394" s="228"/>
      <c r="B394" s="228"/>
      <c r="C394" s="228"/>
      <c r="D394" s="228"/>
      <c r="E394" s="228"/>
      <c r="F394" s="228"/>
      <c r="G394" s="228"/>
      <c r="H394" s="233"/>
      <c r="I394" s="228"/>
      <c r="J394" s="228"/>
      <c r="K394" s="228"/>
      <c r="L394" s="228"/>
      <c r="M394" s="228"/>
      <c r="N394" s="228"/>
      <c r="O394" s="228"/>
      <c r="P394" s="228"/>
      <c r="Q394" s="228"/>
      <c r="R394" s="228"/>
      <c r="S394" s="228"/>
      <c r="T394" s="228"/>
      <c r="U394" s="228"/>
      <c r="V394" s="228"/>
      <c r="W394" s="228"/>
      <c r="X394" s="228"/>
      <c r="Y394" s="228"/>
      <c r="Z394" s="228"/>
      <c r="AA394" s="228"/>
      <c r="AB394" s="228"/>
      <c r="AC394" s="228"/>
    </row>
    <row r="395" spans="1:29" ht="15.75" customHeight="1" x14ac:dyDescent="0.25">
      <c r="A395" s="228"/>
      <c r="B395" s="228"/>
      <c r="C395" s="228"/>
      <c r="D395" s="228"/>
      <c r="E395" s="228"/>
      <c r="F395" s="228"/>
      <c r="G395" s="228"/>
      <c r="H395" s="233"/>
      <c r="I395" s="228"/>
      <c r="J395" s="228"/>
      <c r="K395" s="228"/>
      <c r="L395" s="228"/>
      <c r="M395" s="228"/>
      <c r="N395" s="228"/>
      <c r="O395" s="228"/>
      <c r="P395" s="228"/>
      <c r="Q395" s="228"/>
      <c r="R395" s="228"/>
      <c r="S395" s="228"/>
      <c r="T395" s="228"/>
      <c r="U395" s="228"/>
      <c r="V395" s="228"/>
      <c r="W395" s="228"/>
      <c r="X395" s="228"/>
      <c r="Y395" s="228"/>
      <c r="Z395" s="228"/>
      <c r="AA395" s="228"/>
      <c r="AB395" s="228"/>
      <c r="AC395" s="228"/>
    </row>
    <row r="396" spans="1:29" ht="15.75" customHeight="1" x14ac:dyDescent="0.25">
      <c r="A396" s="228"/>
      <c r="B396" s="228"/>
      <c r="C396" s="228"/>
      <c r="D396" s="228"/>
      <c r="E396" s="228"/>
      <c r="F396" s="228"/>
      <c r="G396" s="228"/>
      <c r="H396" s="233"/>
      <c r="I396" s="228"/>
      <c r="J396" s="228"/>
      <c r="K396" s="228"/>
      <c r="L396" s="228"/>
      <c r="M396" s="228"/>
      <c r="N396" s="228"/>
      <c r="O396" s="228"/>
      <c r="P396" s="228"/>
      <c r="Q396" s="228"/>
      <c r="R396" s="228"/>
      <c r="S396" s="228"/>
      <c r="T396" s="228"/>
      <c r="U396" s="228"/>
      <c r="V396" s="228"/>
      <c r="W396" s="228"/>
      <c r="X396" s="228"/>
      <c r="Y396" s="228"/>
      <c r="Z396" s="228"/>
      <c r="AA396" s="228"/>
      <c r="AB396" s="228"/>
      <c r="AC396" s="228"/>
    </row>
    <row r="397" spans="1:29" ht="15.75" customHeight="1" x14ac:dyDescent="0.25">
      <c r="A397" s="228"/>
      <c r="B397" s="228"/>
      <c r="C397" s="228"/>
      <c r="D397" s="228"/>
      <c r="E397" s="228"/>
      <c r="F397" s="228"/>
      <c r="G397" s="228"/>
      <c r="H397" s="233"/>
      <c r="I397" s="228"/>
      <c r="J397" s="228"/>
      <c r="K397" s="228"/>
      <c r="L397" s="228"/>
      <c r="M397" s="228"/>
      <c r="N397" s="228"/>
      <c r="O397" s="228"/>
      <c r="P397" s="228"/>
      <c r="Q397" s="228"/>
      <c r="R397" s="228"/>
      <c r="S397" s="228"/>
      <c r="T397" s="228"/>
      <c r="U397" s="228"/>
      <c r="V397" s="228"/>
      <c r="W397" s="228"/>
      <c r="X397" s="228"/>
      <c r="Y397" s="228"/>
      <c r="Z397" s="228"/>
      <c r="AA397" s="228"/>
      <c r="AB397" s="228"/>
      <c r="AC397" s="228"/>
    </row>
    <row r="398" spans="1:29" ht="15.75" customHeight="1" x14ac:dyDescent="0.25">
      <c r="A398" s="228"/>
      <c r="B398" s="228"/>
      <c r="C398" s="228"/>
      <c r="D398" s="228"/>
      <c r="E398" s="228"/>
      <c r="F398" s="228"/>
      <c r="G398" s="228"/>
      <c r="H398" s="233"/>
      <c r="I398" s="228"/>
      <c r="J398" s="228"/>
      <c r="K398" s="228"/>
      <c r="L398" s="228"/>
      <c r="M398" s="228"/>
      <c r="N398" s="228"/>
      <c r="O398" s="228"/>
      <c r="P398" s="228"/>
      <c r="Q398" s="228"/>
      <c r="R398" s="228"/>
      <c r="S398" s="228"/>
      <c r="T398" s="228"/>
      <c r="U398" s="228"/>
      <c r="V398" s="228"/>
      <c r="W398" s="228"/>
      <c r="X398" s="228"/>
      <c r="Y398" s="228"/>
      <c r="Z398" s="228"/>
      <c r="AA398" s="228"/>
      <c r="AB398" s="228"/>
      <c r="AC398" s="228"/>
    </row>
    <row r="399" spans="1:29" ht="15.75" customHeight="1" x14ac:dyDescent="0.25">
      <c r="A399" s="228"/>
      <c r="B399" s="228"/>
      <c r="C399" s="228"/>
      <c r="D399" s="228"/>
      <c r="E399" s="228"/>
      <c r="F399" s="228"/>
      <c r="G399" s="228"/>
      <c r="H399" s="233"/>
      <c r="I399" s="228"/>
      <c r="J399" s="228"/>
      <c r="K399" s="228"/>
      <c r="L399" s="228"/>
      <c r="M399" s="228"/>
      <c r="N399" s="228"/>
      <c r="O399" s="228"/>
      <c r="P399" s="228"/>
      <c r="Q399" s="228"/>
      <c r="R399" s="228"/>
      <c r="S399" s="228"/>
      <c r="T399" s="228"/>
      <c r="U399" s="228"/>
      <c r="V399" s="228"/>
      <c r="W399" s="228"/>
      <c r="X399" s="228"/>
      <c r="Y399" s="228"/>
      <c r="Z399" s="228"/>
      <c r="AA399" s="228"/>
      <c r="AB399" s="228"/>
      <c r="AC399" s="228"/>
    </row>
    <row r="400" spans="1:29" ht="15.75" customHeight="1" x14ac:dyDescent="0.25">
      <c r="A400" s="228"/>
      <c r="B400" s="228"/>
      <c r="C400" s="228"/>
      <c r="D400" s="228"/>
      <c r="E400" s="228"/>
      <c r="F400" s="228"/>
      <c r="G400" s="228"/>
      <c r="H400" s="233"/>
      <c r="I400" s="228"/>
      <c r="J400" s="228"/>
      <c r="K400" s="228"/>
      <c r="L400" s="228"/>
      <c r="M400" s="228"/>
      <c r="N400" s="228"/>
      <c r="O400" s="228"/>
      <c r="P400" s="228"/>
      <c r="Q400" s="228"/>
      <c r="R400" s="228"/>
      <c r="S400" s="228"/>
      <c r="T400" s="228"/>
      <c r="U400" s="228"/>
      <c r="V400" s="228"/>
      <c r="W400" s="228"/>
      <c r="X400" s="228"/>
      <c r="Y400" s="228"/>
      <c r="Z400" s="228"/>
      <c r="AA400" s="228"/>
      <c r="AB400" s="228"/>
      <c r="AC400" s="228"/>
    </row>
    <row r="401" spans="1:29" ht="15.75" customHeight="1" x14ac:dyDescent="0.25">
      <c r="A401" s="228"/>
      <c r="B401" s="228"/>
      <c r="C401" s="228"/>
      <c r="D401" s="228"/>
      <c r="E401" s="228"/>
      <c r="F401" s="228"/>
      <c r="G401" s="228"/>
      <c r="H401" s="233"/>
      <c r="I401" s="228"/>
      <c r="J401" s="228"/>
      <c r="K401" s="228"/>
      <c r="L401" s="228"/>
      <c r="M401" s="228"/>
      <c r="N401" s="228"/>
      <c r="O401" s="228"/>
      <c r="P401" s="228"/>
      <c r="Q401" s="228"/>
      <c r="R401" s="228"/>
      <c r="S401" s="228"/>
      <c r="T401" s="228"/>
      <c r="U401" s="228"/>
      <c r="V401" s="228"/>
      <c r="W401" s="228"/>
      <c r="X401" s="228"/>
      <c r="Y401" s="228"/>
      <c r="Z401" s="228"/>
      <c r="AA401" s="228"/>
      <c r="AB401" s="228"/>
      <c r="AC401" s="228"/>
    </row>
    <row r="402" spans="1:29" ht="15.75" customHeight="1" x14ac:dyDescent="0.25">
      <c r="A402" s="228"/>
      <c r="B402" s="228"/>
      <c r="C402" s="228"/>
      <c r="D402" s="228"/>
      <c r="E402" s="228"/>
      <c r="F402" s="228"/>
      <c r="G402" s="228"/>
      <c r="H402" s="233"/>
      <c r="I402" s="228"/>
      <c r="J402" s="228"/>
      <c r="K402" s="228"/>
      <c r="L402" s="228"/>
      <c r="M402" s="228"/>
      <c r="N402" s="228"/>
      <c r="O402" s="228"/>
      <c r="P402" s="228"/>
      <c r="Q402" s="228"/>
      <c r="R402" s="228"/>
      <c r="S402" s="228"/>
      <c r="T402" s="228"/>
      <c r="U402" s="228"/>
      <c r="V402" s="228"/>
      <c r="W402" s="228"/>
      <c r="X402" s="228"/>
      <c r="Y402" s="228"/>
      <c r="Z402" s="228"/>
      <c r="AA402" s="228"/>
      <c r="AB402" s="228"/>
      <c r="AC402" s="228"/>
    </row>
    <row r="403" spans="1:29" ht="15.75" customHeight="1" x14ac:dyDescent="0.25">
      <c r="A403" s="228"/>
      <c r="B403" s="228"/>
      <c r="C403" s="228"/>
      <c r="D403" s="228"/>
      <c r="E403" s="228"/>
      <c r="F403" s="228"/>
      <c r="G403" s="228"/>
      <c r="H403" s="233"/>
      <c r="I403" s="228"/>
      <c r="J403" s="228"/>
      <c r="K403" s="228"/>
      <c r="L403" s="228"/>
      <c r="M403" s="228"/>
      <c r="N403" s="228"/>
      <c r="O403" s="228"/>
      <c r="P403" s="228"/>
      <c r="Q403" s="228"/>
      <c r="R403" s="228"/>
      <c r="S403" s="228"/>
      <c r="T403" s="228"/>
      <c r="U403" s="228"/>
      <c r="V403" s="228"/>
      <c r="W403" s="228"/>
      <c r="X403" s="228"/>
      <c r="Y403" s="228"/>
      <c r="Z403" s="228"/>
      <c r="AA403" s="228"/>
      <c r="AB403" s="228"/>
      <c r="AC403" s="228"/>
    </row>
    <row r="404" spans="1:29" ht="15.75" customHeight="1" x14ac:dyDescent="0.25">
      <c r="A404" s="228"/>
      <c r="B404" s="228"/>
      <c r="C404" s="228"/>
      <c r="D404" s="228"/>
      <c r="E404" s="228"/>
      <c r="F404" s="228"/>
      <c r="G404" s="228"/>
      <c r="H404" s="233"/>
      <c r="I404" s="228"/>
      <c r="J404" s="228"/>
      <c r="K404" s="228"/>
      <c r="L404" s="228"/>
      <c r="M404" s="228"/>
      <c r="N404" s="228"/>
      <c r="O404" s="228"/>
      <c r="P404" s="228"/>
      <c r="Q404" s="228"/>
      <c r="R404" s="228"/>
      <c r="S404" s="228"/>
      <c r="T404" s="228"/>
      <c r="U404" s="228"/>
      <c r="V404" s="228"/>
      <c r="W404" s="228"/>
      <c r="X404" s="228"/>
      <c r="Y404" s="228"/>
      <c r="Z404" s="228"/>
      <c r="AA404" s="228"/>
      <c r="AB404" s="228"/>
      <c r="AC404" s="228"/>
    </row>
    <row r="405" spans="1:29" ht="15.75" customHeight="1" x14ac:dyDescent="0.25">
      <c r="A405" s="228"/>
      <c r="B405" s="228"/>
      <c r="C405" s="228"/>
      <c r="D405" s="228"/>
      <c r="E405" s="228"/>
      <c r="F405" s="228"/>
      <c r="G405" s="228"/>
      <c r="H405" s="233"/>
      <c r="I405" s="228"/>
      <c r="J405" s="228"/>
      <c r="K405" s="228"/>
      <c r="L405" s="228"/>
      <c r="M405" s="228"/>
      <c r="N405" s="228"/>
      <c r="O405" s="228"/>
      <c r="P405" s="228"/>
      <c r="Q405" s="228"/>
      <c r="R405" s="228"/>
      <c r="S405" s="228"/>
      <c r="T405" s="228"/>
      <c r="U405" s="228"/>
      <c r="V405" s="228"/>
      <c r="W405" s="228"/>
      <c r="X405" s="228"/>
      <c r="Y405" s="228"/>
      <c r="Z405" s="228"/>
      <c r="AA405" s="228"/>
      <c r="AB405" s="228"/>
      <c r="AC405" s="228"/>
    </row>
    <row r="406" spans="1:29" ht="15.75" customHeight="1" x14ac:dyDescent="0.25">
      <c r="A406" s="228"/>
      <c r="B406" s="228"/>
      <c r="C406" s="228"/>
      <c r="D406" s="228"/>
      <c r="E406" s="228"/>
      <c r="F406" s="228"/>
      <c r="G406" s="228"/>
      <c r="H406" s="233"/>
      <c r="I406" s="228"/>
      <c r="J406" s="228"/>
      <c r="K406" s="228"/>
      <c r="L406" s="228"/>
      <c r="M406" s="228"/>
      <c r="N406" s="228"/>
      <c r="O406" s="228"/>
      <c r="P406" s="228"/>
      <c r="Q406" s="228"/>
      <c r="R406" s="228"/>
      <c r="S406" s="228"/>
      <c r="T406" s="228"/>
      <c r="U406" s="228"/>
      <c r="V406" s="228"/>
      <c r="W406" s="228"/>
      <c r="X406" s="228"/>
      <c r="Y406" s="228"/>
      <c r="Z406" s="228"/>
      <c r="AA406" s="228"/>
      <c r="AB406" s="228"/>
      <c r="AC406" s="228"/>
    </row>
    <row r="407" spans="1:29" ht="15.75" customHeight="1" x14ac:dyDescent="0.25">
      <c r="A407" s="228"/>
      <c r="B407" s="228"/>
      <c r="C407" s="228"/>
      <c r="D407" s="228"/>
      <c r="E407" s="228"/>
      <c r="F407" s="228"/>
      <c r="G407" s="228"/>
      <c r="H407" s="233"/>
      <c r="I407" s="228"/>
      <c r="J407" s="228"/>
      <c r="K407" s="228"/>
      <c r="L407" s="228"/>
      <c r="M407" s="228"/>
      <c r="N407" s="228"/>
      <c r="O407" s="228"/>
      <c r="P407" s="228"/>
      <c r="Q407" s="228"/>
      <c r="R407" s="228"/>
      <c r="S407" s="228"/>
      <c r="T407" s="228"/>
      <c r="U407" s="228"/>
      <c r="V407" s="228"/>
      <c r="W407" s="228"/>
      <c r="X407" s="228"/>
      <c r="Y407" s="228"/>
      <c r="Z407" s="228"/>
      <c r="AA407" s="228"/>
      <c r="AB407" s="228"/>
      <c r="AC407" s="228"/>
    </row>
    <row r="408" spans="1:29" ht="15.75" customHeight="1" x14ac:dyDescent="0.25">
      <c r="A408" s="228"/>
      <c r="B408" s="228"/>
      <c r="C408" s="228"/>
      <c r="D408" s="228"/>
      <c r="E408" s="228"/>
      <c r="F408" s="228"/>
      <c r="G408" s="228"/>
      <c r="H408" s="233"/>
      <c r="I408" s="228"/>
      <c r="J408" s="228"/>
      <c r="K408" s="228"/>
      <c r="L408" s="228"/>
      <c r="M408" s="228"/>
      <c r="N408" s="228"/>
      <c r="O408" s="228"/>
      <c r="P408" s="228"/>
      <c r="Q408" s="228"/>
      <c r="R408" s="228"/>
      <c r="S408" s="228"/>
      <c r="T408" s="228"/>
      <c r="U408" s="228"/>
      <c r="V408" s="228"/>
      <c r="W408" s="228"/>
      <c r="X408" s="228"/>
      <c r="Y408" s="228"/>
      <c r="Z408" s="228"/>
      <c r="AA408" s="228"/>
      <c r="AB408" s="228"/>
      <c r="AC408" s="228"/>
    </row>
    <row r="409" spans="1:29" ht="15.75" customHeight="1" x14ac:dyDescent="0.25">
      <c r="A409" s="228"/>
      <c r="B409" s="228"/>
      <c r="C409" s="228"/>
      <c r="D409" s="228"/>
      <c r="E409" s="228"/>
      <c r="F409" s="228"/>
      <c r="G409" s="228"/>
      <c r="H409" s="233"/>
      <c r="I409" s="228"/>
      <c r="J409" s="228"/>
      <c r="K409" s="228"/>
      <c r="L409" s="228"/>
      <c r="M409" s="228"/>
      <c r="N409" s="228"/>
      <c r="O409" s="228"/>
      <c r="P409" s="228"/>
      <c r="Q409" s="228"/>
      <c r="R409" s="228"/>
      <c r="S409" s="228"/>
      <c r="T409" s="228"/>
      <c r="U409" s="228"/>
      <c r="V409" s="228"/>
      <c r="W409" s="228"/>
      <c r="X409" s="228"/>
      <c r="Y409" s="228"/>
      <c r="Z409" s="228"/>
      <c r="AA409" s="228"/>
      <c r="AB409" s="228"/>
      <c r="AC409" s="228"/>
    </row>
    <row r="410" spans="1:29" ht="15.75" customHeight="1" x14ac:dyDescent="0.25">
      <c r="A410" s="228"/>
      <c r="B410" s="228"/>
      <c r="C410" s="228"/>
      <c r="D410" s="228"/>
      <c r="E410" s="228"/>
      <c r="F410" s="228"/>
      <c r="G410" s="228"/>
      <c r="H410" s="233"/>
      <c r="I410" s="228"/>
      <c r="J410" s="228"/>
      <c r="K410" s="228"/>
      <c r="L410" s="228"/>
      <c r="M410" s="228"/>
      <c r="N410" s="228"/>
      <c r="O410" s="228"/>
      <c r="P410" s="228"/>
      <c r="Q410" s="228"/>
      <c r="R410" s="228"/>
      <c r="S410" s="228"/>
      <c r="T410" s="228"/>
      <c r="U410" s="228"/>
      <c r="V410" s="228"/>
      <c r="W410" s="228"/>
      <c r="X410" s="228"/>
      <c r="Y410" s="228"/>
      <c r="Z410" s="228"/>
      <c r="AA410" s="228"/>
      <c r="AB410" s="228"/>
      <c r="AC410" s="228"/>
    </row>
    <row r="411" spans="1:29" ht="15.75" customHeight="1" x14ac:dyDescent="0.25">
      <c r="A411" s="228"/>
      <c r="B411" s="228"/>
      <c r="C411" s="228"/>
      <c r="D411" s="228"/>
      <c r="E411" s="228"/>
      <c r="F411" s="228"/>
      <c r="G411" s="228"/>
      <c r="H411" s="233"/>
      <c r="I411" s="228"/>
      <c r="J411" s="228"/>
      <c r="K411" s="228"/>
      <c r="L411" s="228"/>
      <c r="M411" s="228"/>
      <c r="N411" s="228"/>
      <c r="O411" s="228"/>
      <c r="P411" s="228"/>
      <c r="Q411" s="228"/>
      <c r="R411" s="228"/>
      <c r="S411" s="228"/>
      <c r="T411" s="228"/>
      <c r="U411" s="228"/>
      <c r="V411" s="228"/>
      <c r="W411" s="228"/>
      <c r="X411" s="228"/>
      <c r="Y411" s="228"/>
      <c r="Z411" s="228"/>
      <c r="AA411" s="228"/>
      <c r="AB411" s="228"/>
      <c r="AC411" s="228"/>
    </row>
    <row r="412" spans="1:29" ht="15.75" customHeight="1" x14ac:dyDescent="0.25">
      <c r="A412" s="228"/>
      <c r="B412" s="228"/>
      <c r="C412" s="228"/>
      <c r="D412" s="228"/>
      <c r="E412" s="228"/>
      <c r="F412" s="228"/>
      <c r="G412" s="228"/>
      <c r="H412" s="233"/>
      <c r="I412" s="228"/>
      <c r="J412" s="228"/>
      <c r="K412" s="228"/>
      <c r="L412" s="228"/>
      <c r="M412" s="228"/>
      <c r="N412" s="228"/>
      <c r="O412" s="228"/>
      <c r="P412" s="228"/>
      <c r="Q412" s="228"/>
      <c r="R412" s="228"/>
      <c r="S412" s="228"/>
      <c r="T412" s="228"/>
      <c r="U412" s="228"/>
      <c r="V412" s="228"/>
      <c r="W412" s="228"/>
      <c r="X412" s="228"/>
      <c r="Y412" s="228"/>
      <c r="Z412" s="228"/>
      <c r="AA412" s="228"/>
      <c r="AB412" s="228"/>
      <c r="AC412" s="228"/>
    </row>
    <row r="413" spans="1:29" ht="15.75" customHeight="1" x14ac:dyDescent="0.25">
      <c r="A413" s="228"/>
      <c r="B413" s="228"/>
      <c r="C413" s="228"/>
      <c r="D413" s="228"/>
      <c r="E413" s="228"/>
      <c r="F413" s="228"/>
      <c r="G413" s="228"/>
      <c r="H413" s="233"/>
      <c r="I413" s="228"/>
      <c r="J413" s="228"/>
      <c r="K413" s="228"/>
      <c r="L413" s="228"/>
      <c r="M413" s="228"/>
      <c r="N413" s="228"/>
      <c r="O413" s="228"/>
      <c r="P413" s="228"/>
      <c r="Q413" s="228"/>
      <c r="R413" s="228"/>
      <c r="S413" s="228"/>
      <c r="T413" s="228"/>
      <c r="U413" s="228"/>
      <c r="V413" s="228"/>
      <c r="W413" s="228"/>
      <c r="X413" s="228"/>
      <c r="Y413" s="228"/>
      <c r="Z413" s="228"/>
      <c r="AA413" s="228"/>
      <c r="AB413" s="228"/>
      <c r="AC413" s="228"/>
    </row>
    <row r="414" spans="1:29" ht="15.75" customHeight="1" x14ac:dyDescent="0.25">
      <c r="A414" s="228"/>
      <c r="B414" s="228"/>
      <c r="C414" s="228"/>
      <c r="D414" s="228"/>
      <c r="E414" s="228"/>
      <c r="F414" s="228"/>
      <c r="G414" s="228"/>
      <c r="H414" s="233"/>
      <c r="I414" s="228"/>
      <c r="J414" s="228"/>
      <c r="K414" s="228"/>
      <c r="L414" s="228"/>
      <c r="M414" s="228"/>
      <c r="N414" s="228"/>
      <c r="O414" s="228"/>
      <c r="P414" s="228"/>
      <c r="Q414" s="228"/>
      <c r="R414" s="228"/>
      <c r="S414" s="228"/>
      <c r="T414" s="228"/>
      <c r="U414" s="228"/>
      <c r="V414" s="228"/>
      <c r="W414" s="228"/>
      <c r="X414" s="228"/>
      <c r="Y414" s="228"/>
      <c r="Z414" s="228"/>
      <c r="AA414" s="228"/>
      <c r="AB414" s="228"/>
      <c r="AC414" s="228"/>
    </row>
    <row r="415" spans="1:29" ht="15.75" customHeight="1" x14ac:dyDescent="0.25">
      <c r="A415" s="228"/>
      <c r="B415" s="228"/>
      <c r="C415" s="228"/>
      <c r="D415" s="228"/>
      <c r="E415" s="228"/>
      <c r="F415" s="228"/>
      <c r="G415" s="228"/>
      <c r="H415" s="233"/>
      <c r="I415" s="228"/>
      <c r="J415" s="228"/>
      <c r="K415" s="228"/>
      <c r="L415" s="228"/>
      <c r="M415" s="228"/>
      <c r="N415" s="228"/>
      <c r="O415" s="228"/>
      <c r="P415" s="228"/>
      <c r="Q415" s="228"/>
      <c r="R415" s="228"/>
      <c r="S415" s="228"/>
      <c r="T415" s="228"/>
      <c r="U415" s="228"/>
      <c r="V415" s="228"/>
      <c r="W415" s="228"/>
      <c r="X415" s="228"/>
      <c r="Y415" s="228"/>
      <c r="Z415" s="228"/>
      <c r="AA415" s="228"/>
      <c r="AB415" s="228"/>
      <c r="AC415" s="228"/>
    </row>
    <row r="416" spans="1:29" ht="15.75" customHeight="1" x14ac:dyDescent="0.25">
      <c r="A416" s="228"/>
      <c r="B416" s="228"/>
      <c r="C416" s="228"/>
      <c r="D416" s="228"/>
      <c r="E416" s="228"/>
      <c r="F416" s="228"/>
      <c r="G416" s="228"/>
      <c r="H416" s="233"/>
      <c r="I416" s="228"/>
      <c r="J416" s="228"/>
      <c r="K416" s="228"/>
      <c r="L416" s="228"/>
      <c r="M416" s="228"/>
      <c r="N416" s="228"/>
      <c r="O416" s="228"/>
      <c r="P416" s="228"/>
      <c r="Q416" s="228"/>
      <c r="R416" s="228"/>
      <c r="S416" s="228"/>
      <c r="T416" s="228"/>
      <c r="U416" s="228"/>
      <c r="V416" s="228"/>
      <c r="W416" s="228"/>
      <c r="X416" s="228"/>
      <c r="Y416" s="228"/>
      <c r="Z416" s="228"/>
      <c r="AA416" s="228"/>
      <c r="AB416" s="228"/>
      <c r="AC416" s="228"/>
    </row>
    <row r="417" spans="1:29" ht="15.75" customHeight="1" x14ac:dyDescent="0.25">
      <c r="A417" s="228"/>
      <c r="B417" s="228"/>
      <c r="C417" s="228"/>
      <c r="D417" s="228"/>
      <c r="E417" s="228"/>
      <c r="F417" s="228"/>
      <c r="G417" s="228"/>
      <c r="H417" s="233"/>
      <c r="I417" s="228"/>
      <c r="J417" s="228"/>
      <c r="K417" s="228"/>
      <c r="L417" s="228"/>
      <c r="M417" s="228"/>
      <c r="N417" s="228"/>
      <c r="O417" s="228"/>
      <c r="P417" s="228"/>
      <c r="Q417" s="228"/>
      <c r="R417" s="228"/>
      <c r="S417" s="228"/>
      <c r="T417" s="228"/>
      <c r="U417" s="228"/>
      <c r="V417" s="228"/>
      <c r="W417" s="228"/>
      <c r="X417" s="228"/>
      <c r="Y417" s="228"/>
      <c r="Z417" s="228"/>
      <c r="AA417" s="228"/>
      <c r="AB417" s="228"/>
      <c r="AC417" s="228"/>
    </row>
    <row r="418" spans="1:29" ht="15.75" customHeight="1" x14ac:dyDescent="0.25">
      <c r="A418" s="228"/>
      <c r="B418" s="228"/>
      <c r="C418" s="228"/>
      <c r="D418" s="228"/>
      <c r="E418" s="228"/>
      <c r="F418" s="228"/>
      <c r="G418" s="228"/>
      <c r="H418" s="233"/>
      <c r="I418" s="228"/>
      <c r="J418" s="228"/>
      <c r="K418" s="228"/>
      <c r="L418" s="228"/>
      <c r="M418" s="228"/>
      <c r="N418" s="228"/>
      <c r="O418" s="228"/>
      <c r="P418" s="228"/>
      <c r="Q418" s="228"/>
      <c r="R418" s="228"/>
      <c r="S418" s="228"/>
      <c r="T418" s="228"/>
      <c r="U418" s="228"/>
      <c r="V418" s="228"/>
      <c r="W418" s="228"/>
      <c r="X418" s="228"/>
      <c r="Y418" s="228"/>
      <c r="Z418" s="228"/>
      <c r="AA418" s="228"/>
      <c r="AB418" s="228"/>
      <c r="AC418" s="228"/>
    </row>
    <row r="419" spans="1:29" ht="15.75" customHeight="1" x14ac:dyDescent="0.25">
      <c r="A419" s="228"/>
      <c r="B419" s="228"/>
      <c r="C419" s="228"/>
      <c r="D419" s="228"/>
      <c r="E419" s="228"/>
      <c r="F419" s="228"/>
      <c r="G419" s="228"/>
      <c r="H419" s="233"/>
      <c r="I419" s="228"/>
      <c r="J419" s="228"/>
      <c r="K419" s="228"/>
      <c r="L419" s="228"/>
      <c r="M419" s="228"/>
      <c r="N419" s="228"/>
      <c r="O419" s="228"/>
      <c r="P419" s="228"/>
      <c r="Q419" s="228"/>
      <c r="R419" s="228"/>
      <c r="S419" s="228"/>
      <c r="T419" s="228"/>
      <c r="U419" s="228"/>
      <c r="V419" s="228"/>
      <c r="W419" s="228"/>
      <c r="X419" s="228"/>
      <c r="Y419" s="228"/>
      <c r="Z419" s="228"/>
      <c r="AA419" s="228"/>
      <c r="AB419" s="228"/>
      <c r="AC419" s="228"/>
    </row>
    <row r="420" spans="1:29" ht="15.75" customHeight="1" x14ac:dyDescent="0.25">
      <c r="A420" s="228"/>
      <c r="B420" s="228"/>
      <c r="C420" s="228"/>
      <c r="D420" s="228"/>
      <c r="E420" s="228"/>
      <c r="F420" s="228"/>
      <c r="G420" s="228"/>
      <c r="H420" s="233"/>
      <c r="I420" s="228"/>
      <c r="J420" s="228"/>
      <c r="K420" s="228"/>
      <c r="L420" s="228"/>
      <c r="M420" s="228"/>
      <c r="N420" s="228"/>
      <c r="O420" s="228"/>
      <c r="P420" s="228"/>
      <c r="Q420" s="228"/>
      <c r="R420" s="228"/>
      <c r="S420" s="228"/>
      <c r="T420" s="228"/>
      <c r="U420" s="228"/>
      <c r="V420" s="228"/>
      <c r="W420" s="228"/>
      <c r="X420" s="228"/>
      <c r="Y420" s="228"/>
      <c r="Z420" s="228"/>
      <c r="AA420" s="228"/>
      <c r="AB420" s="228"/>
      <c r="AC420" s="228"/>
    </row>
    <row r="421" spans="1:29" ht="15.75" customHeight="1" x14ac:dyDescent="0.25">
      <c r="A421" s="228"/>
      <c r="B421" s="228"/>
      <c r="C421" s="228"/>
      <c r="D421" s="228"/>
      <c r="E421" s="228"/>
      <c r="F421" s="228"/>
      <c r="G421" s="228"/>
      <c r="H421" s="233"/>
      <c r="I421" s="228"/>
      <c r="J421" s="228"/>
      <c r="K421" s="228"/>
      <c r="L421" s="228"/>
      <c r="M421" s="228"/>
      <c r="N421" s="228"/>
      <c r="O421" s="228"/>
      <c r="P421" s="228"/>
      <c r="Q421" s="228"/>
      <c r="R421" s="228"/>
      <c r="S421" s="228"/>
      <c r="T421" s="228"/>
      <c r="U421" s="228"/>
      <c r="V421" s="228"/>
      <c r="W421" s="228"/>
      <c r="X421" s="228"/>
      <c r="Y421" s="228"/>
      <c r="Z421" s="228"/>
      <c r="AA421" s="228"/>
      <c r="AB421" s="228"/>
      <c r="AC421" s="228"/>
    </row>
    <row r="422" spans="1:29" ht="15.75" customHeight="1" x14ac:dyDescent="0.25">
      <c r="A422" s="228"/>
      <c r="B422" s="228"/>
      <c r="C422" s="228"/>
      <c r="D422" s="228"/>
      <c r="E422" s="228"/>
      <c r="F422" s="228"/>
      <c r="G422" s="228"/>
      <c r="H422" s="233"/>
      <c r="I422" s="228"/>
      <c r="J422" s="228"/>
      <c r="K422" s="228"/>
      <c r="L422" s="228"/>
      <c r="M422" s="228"/>
      <c r="N422" s="228"/>
      <c r="O422" s="228"/>
      <c r="P422" s="228"/>
      <c r="Q422" s="228"/>
      <c r="R422" s="228"/>
      <c r="S422" s="228"/>
      <c r="T422" s="228"/>
      <c r="U422" s="228"/>
      <c r="V422" s="228"/>
      <c r="W422" s="228"/>
      <c r="X422" s="228"/>
      <c r="Y422" s="228"/>
      <c r="Z422" s="228"/>
      <c r="AA422" s="228"/>
      <c r="AB422" s="228"/>
      <c r="AC422" s="228"/>
    </row>
    <row r="423" spans="1:29" ht="15.75" customHeight="1" x14ac:dyDescent="0.25">
      <c r="A423" s="228"/>
      <c r="B423" s="228"/>
      <c r="C423" s="228"/>
      <c r="D423" s="228"/>
      <c r="E423" s="228"/>
      <c r="F423" s="228"/>
      <c r="G423" s="228"/>
      <c r="H423" s="233"/>
      <c r="I423" s="228"/>
      <c r="J423" s="228"/>
      <c r="K423" s="228"/>
      <c r="L423" s="228"/>
      <c r="M423" s="228"/>
      <c r="N423" s="228"/>
      <c r="O423" s="228"/>
      <c r="P423" s="228"/>
      <c r="Q423" s="228"/>
      <c r="R423" s="228"/>
      <c r="S423" s="228"/>
      <c r="T423" s="228"/>
      <c r="U423" s="228"/>
      <c r="V423" s="228"/>
      <c r="W423" s="228"/>
      <c r="X423" s="228"/>
      <c r="Y423" s="228"/>
      <c r="Z423" s="228"/>
      <c r="AA423" s="228"/>
      <c r="AB423" s="228"/>
      <c r="AC423" s="228"/>
    </row>
    <row r="424" spans="1:29" ht="15.75" customHeight="1" x14ac:dyDescent="0.25">
      <c r="A424" s="228"/>
      <c r="B424" s="228"/>
      <c r="C424" s="228"/>
      <c r="D424" s="228"/>
      <c r="E424" s="228"/>
      <c r="F424" s="228"/>
      <c r="G424" s="228"/>
      <c r="H424" s="233"/>
      <c r="I424" s="228"/>
      <c r="J424" s="228"/>
      <c r="K424" s="228"/>
      <c r="L424" s="228"/>
      <c r="M424" s="228"/>
      <c r="N424" s="228"/>
      <c r="O424" s="228"/>
      <c r="P424" s="228"/>
      <c r="Q424" s="228"/>
      <c r="R424" s="228"/>
      <c r="S424" s="228"/>
      <c r="T424" s="228"/>
      <c r="U424" s="228"/>
      <c r="V424" s="228"/>
      <c r="W424" s="228"/>
      <c r="X424" s="228"/>
      <c r="Y424" s="228"/>
      <c r="Z424" s="228"/>
      <c r="AA424" s="228"/>
      <c r="AB424" s="228"/>
      <c r="AC424" s="228"/>
    </row>
    <row r="425" spans="1:29" ht="15.75" customHeight="1" x14ac:dyDescent="0.25">
      <c r="A425" s="228"/>
      <c r="B425" s="228"/>
      <c r="C425" s="228"/>
      <c r="D425" s="228"/>
      <c r="E425" s="228"/>
      <c r="F425" s="228"/>
      <c r="G425" s="228"/>
      <c r="H425" s="233"/>
      <c r="I425" s="228"/>
      <c r="J425" s="228"/>
      <c r="K425" s="228"/>
      <c r="L425" s="228"/>
      <c r="M425" s="228"/>
      <c r="N425" s="228"/>
      <c r="O425" s="228"/>
      <c r="P425" s="228"/>
      <c r="Q425" s="228"/>
      <c r="R425" s="228"/>
      <c r="S425" s="228"/>
      <c r="T425" s="228"/>
      <c r="U425" s="228"/>
      <c r="V425" s="228"/>
      <c r="W425" s="228"/>
      <c r="X425" s="228"/>
      <c r="Y425" s="228"/>
      <c r="Z425" s="228"/>
      <c r="AA425" s="228"/>
      <c r="AB425" s="228"/>
      <c r="AC425" s="228"/>
    </row>
    <row r="426" spans="1:29" ht="15.75" customHeight="1" x14ac:dyDescent="0.25">
      <c r="A426" s="228"/>
      <c r="B426" s="228"/>
      <c r="C426" s="228"/>
      <c r="D426" s="228"/>
      <c r="E426" s="228"/>
      <c r="F426" s="228"/>
      <c r="G426" s="228"/>
      <c r="H426" s="233"/>
      <c r="I426" s="228"/>
      <c r="J426" s="228"/>
      <c r="K426" s="228"/>
      <c r="L426" s="228"/>
      <c r="M426" s="228"/>
      <c r="N426" s="228"/>
      <c r="O426" s="228"/>
      <c r="P426" s="228"/>
      <c r="Q426" s="228"/>
      <c r="R426" s="228"/>
      <c r="S426" s="228"/>
      <c r="T426" s="228"/>
      <c r="U426" s="228"/>
      <c r="V426" s="228"/>
      <c r="W426" s="228"/>
      <c r="X426" s="228"/>
      <c r="Y426" s="228"/>
      <c r="Z426" s="228"/>
      <c r="AA426" s="228"/>
      <c r="AB426" s="228"/>
      <c r="AC426" s="228"/>
    </row>
    <row r="427" spans="1:29" ht="15.75" customHeight="1" x14ac:dyDescent="0.25">
      <c r="A427" s="228"/>
      <c r="B427" s="228"/>
      <c r="C427" s="228"/>
      <c r="D427" s="228"/>
      <c r="E427" s="228"/>
      <c r="F427" s="228"/>
      <c r="G427" s="228"/>
      <c r="H427" s="233"/>
      <c r="I427" s="228"/>
      <c r="J427" s="228"/>
      <c r="K427" s="228"/>
      <c r="L427" s="228"/>
      <c r="M427" s="228"/>
      <c r="N427" s="228"/>
      <c r="O427" s="228"/>
      <c r="P427" s="228"/>
      <c r="Q427" s="228"/>
      <c r="R427" s="228"/>
      <c r="S427" s="228"/>
      <c r="T427" s="228"/>
      <c r="U427" s="228"/>
      <c r="V427" s="228"/>
      <c r="W427" s="228"/>
      <c r="X427" s="228"/>
      <c r="Y427" s="228"/>
      <c r="Z427" s="228"/>
      <c r="AA427" s="228"/>
      <c r="AB427" s="228"/>
      <c r="AC427" s="228"/>
    </row>
    <row r="428" spans="1:29" ht="15.75" customHeight="1" x14ac:dyDescent="0.25">
      <c r="A428" s="228"/>
      <c r="B428" s="228"/>
      <c r="C428" s="228"/>
      <c r="D428" s="228"/>
      <c r="E428" s="228"/>
      <c r="F428" s="228"/>
      <c r="G428" s="228"/>
      <c r="H428" s="233"/>
      <c r="I428" s="228"/>
      <c r="J428" s="228"/>
      <c r="K428" s="228"/>
      <c r="L428" s="228"/>
      <c r="M428" s="228"/>
      <c r="N428" s="228"/>
      <c r="O428" s="228"/>
      <c r="P428" s="228"/>
      <c r="Q428" s="228"/>
      <c r="R428" s="228"/>
      <c r="S428" s="228"/>
      <c r="T428" s="228"/>
      <c r="U428" s="228"/>
      <c r="V428" s="228"/>
      <c r="W428" s="228"/>
      <c r="X428" s="228"/>
      <c r="Y428" s="228"/>
      <c r="Z428" s="228"/>
      <c r="AA428" s="228"/>
      <c r="AB428" s="228"/>
      <c r="AC428" s="228"/>
    </row>
    <row r="429" spans="1:29" ht="15.75" customHeight="1" x14ac:dyDescent="0.25">
      <c r="A429" s="228"/>
      <c r="B429" s="228"/>
      <c r="C429" s="228"/>
      <c r="D429" s="228"/>
      <c r="E429" s="228"/>
      <c r="F429" s="228"/>
      <c r="G429" s="228"/>
      <c r="H429" s="233"/>
      <c r="I429" s="228"/>
      <c r="J429" s="228"/>
      <c r="K429" s="228"/>
      <c r="L429" s="228"/>
      <c r="M429" s="228"/>
      <c r="N429" s="228"/>
      <c r="O429" s="228"/>
      <c r="P429" s="228"/>
      <c r="Q429" s="228"/>
      <c r="R429" s="228"/>
      <c r="S429" s="228"/>
      <c r="T429" s="228"/>
      <c r="U429" s="228"/>
      <c r="V429" s="228"/>
      <c r="W429" s="228"/>
      <c r="X429" s="228"/>
      <c r="Y429" s="228"/>
      <c r="Z429" s="228"/>
      <c r="AA429" s="228"/>
      <c r="AB429" s="228"/>
      <c r="AC429" s="228"/>
    </row>
    <row r="430" spans="1:29" ht="15.75" customHeight="1" x14ac:dyDescent="0.25">
      <c r="A430" s="228"/>
      <c r="B430" s="228"/>
      <c r="C430" s="228"/>
      <c r="D430" s="228"/>
      <c r="E430" s="228"/>
      <c r="F430" s="228"/>
      <c r="G430" s="228"/>
      <c r="H430" s="233"/>
      <c r="I430" s="228"/>
      <c r="J430" s="228"/>
      <c r="K430" s="228"/>
      <c r="L430" s="228"/>
      <c r="M430" s="228"/>
      <c r="N430" s="228"/>
      <c r="O430" s="228"/>
      <c r="P430" s="228"/>
      <c r="Q430" s="228"/>
      <c r="R430" s="228"/>
      <c r="S430" s="228"/>
      <c r="T430" s="228"/>
      <c r="U430" s="228"/>
      <c r="V430" s="228"/>
      <c r="W430" s="228"/>
      <c r="X430" s="228"/>
      <c r="Y430" s="228"/>
      <c r="Z430" s="228"/>
      <c r="AA430" s="228"/>
      <c r="AB430" s="228"/>
      <c r="AC430" s="228"/>
    </row>
    <row r="431" spans="1:29" ht="15.75" customHeight="1" x14ac:dyDescent="0.25">
      <c r="A431" s="228"/>
      <c r="B431" s="228"/>
      <c r="C431" s="228"/>
      <c r="D431" s="228"/>
      <c r="E431" s="228"/>
      <c r="F431" s="228"/>
      <c r="G431" s="228"/>
      <c r="H431" s="233"/>
      <c r="I431" s="228"/>
      <c r="J431" s="228"/>
      <c r="K431" s="228"/>
      <c r="L431" s="228"/>
      <c r="M431" s="228"/>
      <c r="N431" s="228"/>
      <c r="O431" s="228"/>
      <c r="P431" s="228"/>
      <c r="Q431" s="228"/>
      <c r="R431" s="228"/>
      <c r="S431" s="228"/>
      <c r="T431" s="228"/>
      <c r="U431" s="228"/>
      <c r="V431" s="228"/>
      <c r="W431" s="228"/>
      <c r="X431" s="228"/>
      <c r="Y431" s="228"/>
      <c r="Z431" s="228"/>
      <c r="AA431" s="228"/>
      <c r="AB431" s="228"/>
      <c r="AC431" s="228"/>
    </row>
    <row r="432" spans="1:29" ht="15.75" customHeight="1" x14ac:dyDescent="0.25">
      <c r="A432" s="228"/>
      <c r="B432" s="228"/>
      <c r="C432" s="228"/>
      <c r="D432" s="228"/>
      <c r="E432" s="228"/>
      <c r="F432" s="228"/>
      <c r="G432" s="228"/>
      <c r="H432" s="233"/>
      <c r="I432" s="228"/>
      <c r="J432" s="228"/>
      <c r="K432" s="228"/>
      <c r="L432" s="228"/>
      <c r="M432" s="228"/>
      <c r="N432" s="228"/>
      <c r="O432" s="228"/>
      <c r="P432" s="228"/>
      <c r="Q432" s="228"/>
      <c r="R432" s="228"/>
      <c r="S432" s="228"/>
      <c r="T432" s="228"/>
      <c r="U432" s="228"/>
      <c r="V432" s="228"/>
      <c r="W432" s="228"/>
      <c r="X432" s="228"/>
      <c r="Y432" s="228"/>
      <c r="Z432" s="228"/>
      <c r="AA432" s="228"/>
      <c r="AB432" s="228"/>
      <c r="AC432" s="228"/>
    </row>
    <row r="433" spans="1:29" ht="15.75" customHeight="1" x14ac:dyDescent="0.25">
      <c r="A433" s="228"/>
      <c r="B433" s="228"/>
      <c r="C433" s="228"/>
      <c r="D433" s="228"/>
      <c r="E433" s="228"/>
      <c r="F433" s="228"/>
      <c r="G433" s="228"/>
      <c r="H433" s="233"/>
      <c r="I433" s="228"/>
      <c r="J433" s="228"/>
      <c r="K433" s="228"/>
      <c r="L433" s="228"/>
      <c r="M433" s="228"/>
      <c r="N433" s="228"/>
      <c r="O433" s="228"/>
      <c r="P433" s="228"/>
      <c r="Q433" s="228"/>
      <c r="R433" s="228"/>
      <c r="S433" s="228"/>
      <c r="T433" s="228"/>
      <c r="U433" s="228"/>
      <c r="V433" s="228"/>
      <c r="W433" s="228"/>
      <c r="X433" s="228"/>
      <c r="Y433" s="228"/>
      <c r="Z433" s="228"/>
      <c r="AA433" s="228"/>
      <c r="AB433" s="228"/>
      <c r="AC433" s="228"/>
    </row>
    <row r="434" spans="1:29" ht="15.75" customHeight="1" x14ac:dyDescent="0.25">
      <c r="A434" s="228"/>
      <c r="B434" s="228"/>
      <c r="C434" s="228"/>
      <c r="D434" s="228"/>
      <c r="E434" s="228"/>
      <c r="F434" s="228"/>
      <c r="G434" s="228"/>
      <c r="H434" s="233"/>
      <c r="I434" s="228"/>
      <c r="J434" s="228"/>
      <c r="K434" s="228"/>
      <c r="L434" s="228"/>
      <c r="M434" s="228"/>
      <c r="N434" s="228"/>
      <c r="O434" s="228"/>
      <c r="P434" s="228"/>
      <c r="Q434" s="228"/>
      <c r="R434" s="228"/>
      <c r="S434" s="228"/>
      <c r="T434" s="228"/>
      <c r="U434" s="228"/>
      <c r="V434" s="228"/>
      <c r="W434" s="228"/>
      <c r="X434" s="228"/>
      <c r="Y434" s="228"/>
      <c r="Z434" s="228"/>
      <c r="AA434" s="228"/>
      <c r="AB434" s="228"/>
      <c r="AC434" s="228"/>
    </row>
    <row r="435" spans="1:29" ht="15.75" customHeight="1" x14ac:dyDescent="0.25">
      <c r="A435" s="228"/>
      <c r="B435" s="228"/>
      <c r="C435" s="228"/>
      <c r="D435" s="228"/>
      <c r="E435" s="228"/>
      <c r="F435" s="228"/>
      <c r="G435" s="228"/>
      <c r="H435" s="233"/>
      <c r="I435" s="228"/>
      <c r="J435" s="228"/>
      <c r="K435" s="228"/>
      <c r="L435" s="228"/>
      <c r="M435" s="228"/>
      <c r="N435" s="228"/>
      <c r="O435" s="228"/>
      <c r="P435" s="228"/>
      <c r="Q435" s="228"/>
      <c r="R435" s="228"/>
      <c r="S435" s="228"/>
      <c r="T435" s="228"/>
      <c r="U435" s="228"/>
      <c r="V435" s="228"/>
      <c r="W435" s="228"/>
      <c r="X435" s="228"/>
      <c r="Y435" s="228"/>
      <c r="Z435" s="228"/>
      <c r="AA435" s="228"/>
      <c r="AB435" s="228"/>
      <c r="AC435" s="228"/>
    </row>
    <row r="436" spans="1:29" ht="15.75" customHeight="1" x14ac:dyDescent="0.25">
      <c r="A436" s="228"/>
      <c r="B436" s="228"/>
      <c r="C436" s="228"/>
      <c r="D436" s="228"/>
      <c r="E436" s="228"/>
      <c r="F436" s="228"/>
      <c r="G436" s="228"/>
      <c r="H436" s="233"/>
      <c r="I436" s="228"/>
      <c r="J436" s="228"/>
      <c r="K436" s="228"/>
      <c r="L436" s="228"/>
      <c r="M436" s="228"/>
      <c r="N436" s="228"/>
      <c r="O436" s="228"/>
      <c r="P436" s="228"/>
      <c r="Q436" s="228"/>
      <c r="R436" s="228"/>
      <c r="S436" s="228"/>
      <c r="T436" s="228"/>
      <c r="U436" s="228"/>
      <c r="V436" s="228"/>
      <c r="W436" s="228"/>
      <c r="X436" s="228"/>
      <c r="Y436" s="228"/>
      <c r="Z436" s="228"/>
      <c r="AA436" s="228"/>
      <c r="AB436" s="228"/>
      <c r="AC436" s="228"/>
    </row>
    <row r="437" spans="1:29" ht="15.75" customHeight="1" x14ac:dyDescent="0.25">
      <c r="A437" s="228"/>
      <c r="B437" s="228"/>
      <c r="C437" s="228"/>
      <c r="D437" s="228"/>
      <c r="E437" s="228"/>
      <c r="F437" s="228"/>
      <c r="G437" s="228"/>
      <c r="H437" s="233"/>
      <c r="I437" s="228"/>
      <c r="J437" s="228"/>
      <c r="K437" s="228"/>
      <c r="L437" s="228"/>
      <c r="M437" s="228"/>
      <c r="N437" s="228"/>
      <c r="O437" s="228"/>
      <c r="P437" s="228"/>
      <c r="Q437" s="228"/>
      <c r="R437" s="228"/>
      <c r="S437" s="228"/>
      <c r="T437" s="228"/>
      <c r="U437" s="228"/>
      <c r="V437" s="228"/>
      <c r="W437" s="228"/>
      <c r="X437" s="228"/>
      <c r="Y437" s="228"/>
      <c r="Z437" s="228"/>
      <c r="AA437" s="228"/>
      <c r="AB437" s="228"/>
      <c r="AC437" s="228"/>
    </row>
    <row r="438" spans="1:29" ht="15.75" customHeight="1" x14ac:dyDescent="0.25">
      <c r="A438" s="228"/>
      <c r="B438" s="228"/>
      <c r="C438" s="228"/>
      <c r="D438" s="228"/>
      <c r="E438" s="228"/>
      <c r="F438" s="228"/>
      <c r="G438" s="228"/>
      <c r="H438" s="233"/>
      <c r="I438" s="228"/>
      <c r="J438" s="228"/>
      <c r="K438" s="228"/>
      <c r="L438" s="228"/>
      <c r="M438" s="228"/>
      <c r="N438" s="228"/>
      <c r="O438" s="228"/>
      <c r="P438" s="228"/>
      <c r="Q438" s="228"/>
      <c r="R438" s="228"/>
      <c r="S438" s="228"/>
      <c r="T438" s="228"/>
      <c r="U438" s="228"/>
      <c r="V438" s="228"/>
      <c r="W438" s="228"/>
      <c r="X438" s="228"/>
      <c r="Y438" s="228"/>
      <c r="Z438" s="228"/>
      <c r="AA438" s="228"/>
      <c r="AB438" s="228"/>
      <c r="AC438" s="228"/>
    </row>
    <row r="439" spans="1:29" ht="15.75" customHeight="1" x14ac:dyDescent="0.25">
      <c r="A439" s="228"/>
      <c r="B439" s="228"/>
      <c r="C439" s="228"/>
      <c r="D439" s="228"/>
      <c r="E439" s="228"/>
      <c r="F439" s="228"/>
      <c r="G439" s="228"/>
      <c r="H439" s="233"/>
      <c r="I439" s="228"/>
      <c r="J439" s="228"/>
      <c r="K439" s="228"/>
      <c r="L439" s="228"/>
      <c r="M439" s="228"/>
      <c r="N439" s="228"/>
      <c r="O439" s="228"/>
      <c r="P439" s="228"/>
      <c r="Q439" s="228"/>
      <c r="R439" s="228"/>
      <c r="S439" s="228"/>
      <c r="T439" s="228"/>
      <c r="U439" s="228"/>
      <c r="V439" s="228"/>
      <c r="W439" s="228"/>
      <c r="X439" s="228"/>
      <c r="Y439" s="228"/>
      <c r="Z439" s="228"/>
      <c r="AA439" s="228"/>
      <c r="AB439" s="228"/>
      <c r="AC439" s="228"/>
    </row>
    <row r="440" spans="1:29" ht="15.75" customHeight="1" x14ac:dyDescent="0.25">
      <c r="A440" s="228"/>
      <c r="B440" s="228"/>
      <c r="C440" s="228"/>
      <c r="D440" s="228"/>
      <c r="E440" s="228"/>
      <c r="F440" s="228"/>
      <c r="G440" s="228"/>
      <c r="H440" s="233"/>
      <c r="I440" s="228"/>
      <c r="J440" s="228"/>
      <c r="K440" s="228"/>
      <c r="L440" s="228"/>
      <c r="M440" s="228"/>
      <c r="N440" s="228"/>
      <c r="O440" s="228"/>
      <c r="P440" s="228"/>
      <c r="Q440" s="228"/>
      <c r="R440" s="228"/>
      <c r="S440" s="228"/>
      <c r="T440" s="228"/>
      <c r="U440" s="228"/>
      <c r="V440" s="228"/>
      <c r="W440" s="228"/>
      <c r="X440" s="228"/>
      <c r="Y440" s="228"/>
      <c r="Z440" s="228"/>
      <c r="AA440" s="228"/>
      <c r="AB440" s="228"/>
      <c r="AC440" s="228"/>
    </row>
    <row r="441" spans="1:29" ht="15.75" customHeight="1" x14ac:dyDescent="0.25">
      <c r="A441" s="228"/>
      <c r="B441" s="228"/>
      <c r="C441" s="228"/>
      <c r="D441" s="228"/>
      <c r="E441" s="228"/>
      <c r="F441" s="228"/>
      <c r="G441" s="228"/>
      <c r="H441" s="233"/>
      <c r="I441" s="228"/>
      <c r="J441" s="228"/>
      <c r="K441" s="228"/>
      <c r="L441" s="228"/>
      <c r="M441" s="228"/>
      <c r="N441" s="228"/>
      <c r="O441" s="228"/>
      <c r="P441" s="228"/>
      <c r="Q441" s="228"/>
      <c r="R441" s="228"/>
      <c r="S441" s="228"/>
      <c r="T441" s="228"/>
      <c r="U441" s="228"/>
      <c r="V441" s="228"/>
      <c r="W441" s="228"/>
      <c r="X441" s="228"/>
      <c r="Y441" s="228"/>
      <c r="Z441" s="228"/>
      <c r="AA441" s="228"/>
      <c r="AB441" s="228"/>
      <c r="AC441" s="228"/>
    </row>
    <row r="442" spans="1:29" ht="15.75" customHeight="1" x14ac:dyDescent="0.25">
      <c r="A442" s="228"/>
      <c r="B442" s="228"/>
      <c r="C442" s="228"/>
      <c r="D442" s="228"/>
      <c r="E442" s="228"/>
      <c r="F442" s="228"/>
      <c r="G442" s="228"/>
      <c r="H442" s="233"/>
      <c r="I442" s="228"/>
      <c r="J442" s="228"/>
      <c r="K442" s="228"/>
      <c r="L442" s="228"/>
      <c r="M442" s="228"/>
      <c r="N442" s="228"/>
      <c r="O442" s="228"/>
      <c r="P442" s="228"/>
      <c r="Q442" s="228"/>
      <c r="R442" s="228"/>
      <c r="S442" s="228"/>
      <c r="T442" s="228"/>
      <c r="U442" s="228"/>
      <c r="V442" s="228"/>
      <c r="W442" s="228"/>
      <c r="X442" s="228"/>
      <c r="Y442" s="228"/>
      <c r="Z442" s="228"/>
      <c r="AA442" s="228"/>
      <c r="AB442" s="228"/>
      <c r="AC442" s="228"/>
    </row>
    <row r="443" spans="1:29" ht="15.75" customHeight="1" x14ac:dyDescent="0.25">
      <c r="A443" s="228"/>
      <c r="B443" s="228"/>
      <c r="C443" s="228"/>
      <c r="D443" s="228"/>
      <c r="E443" s="228"/>
      <c r="F443" s="228"/>
      <c r="G443" s="228"/>
      <c r="H443" s="233"/>
      <c r="I443" s="228"/>
      <c r="J443" s="228"/>
      <c r="K443" s="228"/>
      <c r="L443" s="228"/>
      <c r="M443" s="228"/>
      <c r="N443" s="228"/>
      <c r="O443" s="228"/>
      <c r="P443" s="228"/>
      <c r="Q443" s="228"/>
      <c r="R443" s="228"/>
      <c r="S443" s="228"/>
      <c r="T443" s="228"/>
      <c r="U443" s="228"/>
      <c r="V443" s="228"/>
      <c r="W443" s="228"/>
      <c r="X443" s="228"/>
      <c r="Y443" s="228"/>
      <c r="Z443" s="228"/>
      <c r="AA443" s="228"/>
      <c r="AB443" s="228"/>
      <c r="AC443" s="228"/>
    </row>
    <row r="444" spans="1:29" ht="15.75" customHeight="1" x14ac:dyDescent="0.25">
      <c r="A444" s="228"/>
      <c r="B444" s="228"/>
      <c r="C444" s="228"/>
      <c r="D444" s="228"/>
      <c r="E444" s="228"/>
      <c r="F444" s="228"/>
      <c r="G444" s="228"/>
      <c r="H444" s="233"/>
      <c r="I444" s="228"/>
      <c r="J444" s="228"/>
      <c r="K444" s="228"/>
      <c r="L444" s="228"/>
      <c r="M444" s="228"/>
      <c r="N444" s="228"/>
      <c r="O444" s="228"/>
      <c r="P444" s="228"/>
      <c r="Q444" s="228"/>
      <c r="R444" s="228"/>
      <c r="S444" s="228"/>
      <c r="T444" s="228"/>
      <c r="U444" s="228"/>
      <c r="V444" s="228"/>
      <c r="W444" s="228"/>
      <c r="X444" s="228"/>
      <c r="Y444" s="228"/>
      <c r="Z444" s="228"/>
      <c r="AA444" s="228"/>
      <c r="AB444" s="228"/>
      <c r="AC444" s="228"/>
    </row>
    <row r="445" spans="1:29" ht="15.75" customHeight="1" x14ac:dyDescent="0.25">
      <c r="A445" s="228"/>
      <c r="B445" s="228"/>
      <c r="C445" s="228"/>
      <c r="D445" s="228"/>
      <c r="E445" s="228"/>
      <c r="F445" s="228"/>
      <c r="G445" s="228"/>
      <c r="H445" s="233"/>
      <c r="I445" s="228"/>
      <c r="J445" s="228"/>
      <c r="K445" s="228"/>
      <c r="L445" s="228"/>
      <c r="M445" s="228"/>
      <c r="N445" s="228"/>
      <c r="O445" s="228"/>
      <c r="P445" s="228"/>
      <c r="Q445" s="228"/>
      <c r="R445" s="228"/>
      <c r="S445" s="228"/>
      <c r="T445" s="228"/>
      <c r="U445" s="228"/>
      <c r="V445" s="228"/>
      <c r="W445" s="228"/>
      <c r="X445" s="228"/>
      <c r="Y445" s="228"/>
      <c r="Z445" s="228"/>
      <c r="AA445" s="228"/>
      <c r="AB445" s="228"/>
      <c r="AC445" s="228"/>
    </row>
    <row r="446" spans="1:29" ht="15.75" customHeight="1" x14ac:dyDescent="0.25">
      <c r="A446" s="228"/>
      <c r="B446" s="228"/>
      <c r="C446" s="228"/>
      <c r="D446" s="228"/>
      <c r="E446" s="228"/>
      <c r="F446" s="228"/>
      <c r="G446" s="228"/>
      <c r="H446" s="233"/>
      <c r="I446" s="228"/>
      <c r="J446" s="228"/>
      <c r="K446" s="228"/>
      <c r="L446" s="228"/>
      <c r="M446" s="228"/>
      <c r="N446" s="228"/>
      <c r="O446" s="228"/>
      <c r="P446" s="228"/>
      <c r="Q446" s="228"/>
      <c r="R446" s="228"/>
      <c r="S446" s="228"/>
      <c r="T446" s="228"/>
      <c r="U446" s="228"/>
      <c r="V446" s="228"/>
      <c r="W446" s="228"/>
      <c r="X446" s="228"/>
      <c r="Y446" s="228"/>
      <c r="Z446" s="228"/>
      <c r="AA446" s="228"/>
      <c r="AB446" s="228"/>
      <c r="AC446" s="228"/>
    </row>
    <row r="447" spans="1:29" ht="15.75" customHeight="1" x14ac:dyDescent="0.25">
      <c r="A447" s="228"/>
      <c r="B447" s="228"/>
      <c r="C447" s="228"/>
      <c r="D447" s="228"/>
      <c r="E447" s="228"/>
      <c r="F447" s="228"/>
      <c r="G447" s="228"/>
      <c r="H447" s="233"/>
      <c r="I447" s="228"/>
      <c r="J447" s="228"/>
      <c r="K447" s="228"/>
      <c r="L447" s="228"/>
      <c r="M447" s="228"/>
      <c r="N447" s="228"/>
      <c r="O447" s="228"/>
      <c r="P447" s="228"/>
      <c r="Q447" s="228"/>
      <c r="R447" s="228"/>
      <c r="S447" s="228"/>
      <c r="T447" s="228"/>
      <c r="U447" s="228"/>
      <c r="V447" s="228"/>
      <c r="W447" s="228"/>
      <c r="X447" s="228"/>
      <c r="Y447" s="228"/>
      <c r="Z447" s="228"/>
      <c r="AA447" s="228"/>
      <c r="AB447" s="228"/>
      <c r="AC447" s="228"/>
    </row>
    <row r="448" spans="1:29" ht="15.75" customHeight="1" x14ac:dyDescent="0.25">
      <c r="A448" s="228"/>
      <c r="B448" s="228"/>
      <c r="C448" s="228"/>
      <c r="D448" s="228"/>
      <c r="E448" s="228"/>
      <c r="F448" s="228"/>
      <c r="G448" s="228"/>
      <c r="H448" s="233"/>
      <c r="I448" s="228"/>
      <c r="J448" s="228"/>
      <c r="K448" s="228"/>
      <c r="L448" s="228"/>
      <c r="M448" s="228"/>
      <c r="N448" s="228"/>
      <c r="O448" s="228"/>
      <c r="P448" s="228"/>
      <c r="Q448" s="228"/>
      <c r="R448" s="228"/>
      <c r="S448" s="228"/>
      <c r="T448" s="228"/>
      <c r="U448" s="228"/>
      <c r="V448" s="228"/>
      <c r="W448" s="228"/>
      <c r="X448" s="228"/>
      <c r="Y448" s="228"/>
      <c r="Z448" s="228"/>
      <c r="AA448" s="228"/>
      <c r="AB448" s="228"/>
      <c r="AC448" s="228"/>
    </row>
    <row r="449" spans="1:29" ht="15.75" customHeight="1" x14ac:dyDescent="0.25">
      <c r="A449" s="228"/>
      <c r="B449" s="228"/>
      <c r="C449" s="228"/>
      <c r="D449" s="228"/>
      <c r="E449" s="228"/>
      <c r="F449" s="228"/>
      <c r="G449" s="228"/>
      <c r="H449" s="233"/>
      <c r="I449" s="228"/>
      <c r="J449" s="228"/>
      <c r="K449" s="228"/>
      <c r="L449" s="228"/>
      <c r="M449" s="228"/>
      <c r="N449" s="228"/>
      <c r="O449" s="228"/>
      <c r="P449" s="228"/>
      <c r="Q449" s="228"/>
      <c r="R449" s="228"/>
      <c r="S449" s="228"/>
      <c r="T449" s="228"/>
      <c r="U449" s="228"/>
      <c r="V449" s="228"/>
      <c r="W449" s="228"/>
      <c r="X449" s="228"/>
      <c r="Y449" s="228"/>
      <c r="Z449" s="228"/>
      <c r="AA449" s="228"/>
      <c r="AB449" s="228"/>
      <c r="AC449" s="228"/>
    </row>
    <row r="450" spans="1:29" ht="15.75" customHeight="1" x14ac:dyDescent="0.25">
      <c r="A450" s="228"/>
      <c r="B450" s="228"/>
      <c r="C450" s="228"/>
      <c r="D450" s="228"/>
      <c r="E450" s="228"/>
      <c r="F450" s="228"/>
      <c r="G450" s="228"/>
      <c r="H450" s="233"/>
      <c r="I450" s="228"/>
      <c r="J450" s="228"/>
      <c r="K450" s="228"/>
      <c r="L450" s="228"/>
      <c r="M450" s="228"/>
      <c r="N450" s="228"/>
      <c r="O450" s="228"/>
      <c r="P450" s="228"/>
      <c r="Q450" s="228"/>
      <c r="R450" s="228"/>
      <c r="S450" s="228"/>
      <c r="T450" s="228"/>
      <c r="U450" s="228"/>
      <c r="V450" s="228"/>
      <c r="W450" s="228"/>
      <c r="X450" s="228"/>
      <c r="Y450" s="228"/>
      <c r="Z450" s="228"/>
      <c r="AA450" s="228"/>
      <c r="AB450" s="228"/>
      <c r="AC450" s="228"/>
    </row>
    <row r="451" spans="1:29" ht="15.75" customHeight="1" x14ac:dyDescent="0.25">
      <c r="A451" s="228"/>
      <c r="B451" s="228"/>
      <c r="C451" s="228"/>
      <c r="D451" s="228"/>
      <c r="E451" s="228"/>
      <c r="F451" s="228"/>
      <c r="G451" s="228"/>
      <c r="H451" s="233"/>
      <c r="I451" s="228"/>
      <c r="J451" s="228"/>
      <c r="K451" s="228"/>
      <c r="L451" s="228"/>
      <c r="M451" s="228"/>
      <c r="N451" s="228"/>
      <c r="O451" s="228"/>
      <c r="P451" s="228"/>
      <c r="Q451" s="228"/>
      <c r="R451" s="228"/>
      <c r="S451" s="228"/>
      <c r="T451" s="228"/>
      <c r="U451" s="228"/>
      <c r="V451" s="228"/>
      <c r="W451" s="228"/>
      <c r="X451" s="228"/>
      <c r="Y451" s="228"/>
      <c r="Z451" s="228"/>
      <c r="AA451" s="228"/>
      <c r="AB451" s="228"/>
      <c r="AC451" s="228"/>
    </row>
    <row r="452" spans="1:29" ht="15.75" customHeight="1" x14ac:dyDescent="0.25">
      <c r="A452" s="228"/>
      <c r="B452" s="228"/>
      <c r="C452" s="228"/>
      <c r="D452" s="228"/>
      <c r="E452" s="228"/>
      <c r="F452" s="228"/>
      <c r="G452" s="228"/>
      <c r="H452" s="233"/>
      <c r="I452" s="228"/>
      <c r="J452" s="228"/>
      <c r="K452" s="228"/>
      <c r="L452" s="228"/>
      <c r="M452" s="228"/>
      <c r="N452" s="228"/>
      <c r="O452" s="228"/>
      <c r="P452" s="228"/>
      <c r="Q452" s="228"/>
      <c r="R452" s="228"/>
      <c r="S452" s="228"/>
      <c r="T452" s="228"/>
      <c r="U452" s="228"/>
      <c r="V452" s="228"/>
      <c r="W452" s="228"/>
      <c r="X452" s="228"/>
      <c r="Y452" s="228"/>
      <c r="Z452" s="228"/>
      <c r="AA452" s="228"/>
      <c r="AB452" s="228"/>
      <c r="AC452" s="228"/>
    </row>
    <row r="453" spans="1:29" ht="15.75" customHeight="1" x14ac:dyDescent="0.25">
      <c r="A453" s="228"/>
      <c r="B453" s="228"/>
      <c r="C453" s="228"/>
      <c r="D453" s="228"/>
      <c r="E453" s="228"/>
      <c r="F453" s="228"/>
      <c r="G453" s="228"/>
      <c r="H453" s="233"/>
      <c r="I453" s="228"/>
      <c r="J453" s="228"/>
      <c r="K453" s="228"/>
      <c r="L453" s="228"/>
      <c r="M453" s="228"/>
      <c r="N453" s="228"/>
      <c r="O453" s="228"/>
      <c r="P453" s="228"/>
      <c r="Q453" s="228"/>
      <c r="R453" s="228"/>
      <c r="S453" s="228"/>
      <c r="T453" s="228"/>
      <c r="U453" s="228"/>
      <c r="V453" s="228"/>
      <c r="W453" s="228"/>
      <c r="X453" s="228"/>
      <c r="Y453" s="228"/>
      <c r="Z453" s="228"/>
      <c r="AA453" s="228"/>
      <c r="AB453" s="228"/>
      <c r="AC453" s="228"/>
    </row>
    <row r="454" spans="1:29" ht="15.75" customHeight="1" x14ac:dyDescent="0.25">
      <c r="A454" s="228"/>
      <c r="B454" s="228"/>
      <c r="C454" s="228"/>
      <c r="D454" s="228"/>
      <c r="E454" s="228"/>
      <c r="F454" s="228"/>
      <c r="G454" s="228"/>
      <c r="H454" s="233"/>
      <c r="I454" s="228"/>
      <c r="J454" s="228"/>
      <c r="K454" s="228"/>
      <c r="L454" s="228"/>
      <c r="M454" s="228"/>
      <c r="N454" s="228"/>
      <c r="O454" s="228"/>
      <c r="P454" s="228"/>
      <c r="Q454" s="228"/>
      <c r="R454" s="228"/>
      <c r="S454" s="228"/>
      <c r="T454" s="228"/>
      <c r="U454" s="228"/>
      <c r="V454" s="228"/>
      <c r="W454" s="228"/>
      <c r="X454" s="228"/>
      <c r="Y454" s="228"/>
      <c r="Z454" s="228"/>
      <c r="AA454" s="228"/>
      <c r="AB454" s="228"/>
      <c r="AC454" s="228"/>
    </row>
    <row r="455" spans="1:29" ht="15.75" customHeight="1" x14ac:dyDescent="0.25">
      <c r="A455" s="228"/>
      <c r="B455" s="228"/>
      <c r="C455" s="228"/>
      <c r="D455" s="228"/>
      <c r="E455" s="228"/>
      <c r="F455" s="228"/>
      <c r="G455" s="228"/>
      <c r="H455" s="233"/>
      <c r="I455" s="228"/>
      <c r="J455" s="228"/>
      <c r="K455" s="228"/>
      <c r="L455" s="228"/>
      <c r="M455" s="228"/>
      <c r="N455" s="228"/>
      <c r="O455" s="228"/>
      <c r="P455" s="228"/>
      <c r="Q455" s="228"/>
      <c r="R455" s="228"/>
      <c r="S455" s="228"/>
      <c r="T455" s="228"/>
      <c r="U455" s="228"/>
      <c r="V455" s="228"/>
      <c r="W455" s="228"/>
      <c r="X455" s="228"/>
      <c r="Y455" s="228"/>
      <c r="Z455" s="228"/>
      <c r="AA455" s="228"/>
      <c r="AB455" s="228"/>
      <c r="AC455" s="228"/>
    </row>
    <row r="456" spans="1:29" ht="15.75" customHeight="1" x14ac:dyDescent="0.25">
      <c r="A456" s="228"/>
      <c r="B456" s="228"/>
      <c r="C456" s="228"/>
      <c r="D456" s="228"/>
      <c r="E456" s="228"/>
      <c r="F456" s="228"/>
      <c r="G456" s="228"/>
      <c r="H456" s="233"/>
      <c r="I456" s="228"/>
      <c r="J456" s="228"/>
      <c r="K456" s="228"/>
      <c r="L456" s="228"/>
      <c r="M456" s="228"/>
      <c r="N456" s="228"/>
      <c r="O456" s="228"/>
      <c r="P456" s="228"/>
      <c r="Q456" s="228"/>
      <c r="R456" s="228"/>
      <c r="S456" s="228"/>
      <c r="T456" s="228"/>
      <c r="U456" s="228"/>
      <c r="V456" s="228"/>
      <c r="W456" s="228"/>
      <c r="X456" s="228"/>
      <c r="Y456" s="228"/>
      <c r="Z456" s="228"/>
      <c r="AA456" s="228"/>
      <c r="AB456" s="228"/>
      <c r="AC456" s="228"/>
    </row>
    <row r="457" spans="1:29" ht="15.75" customHeight="1" x14ac:dyDescent="0.25">
      <c r="A457" s="228"/>
      <c r="B457" s="228"/>
      <c r="C457" s="228"/>
      <c r="D457" s="228"/>
      <c r="E457" s="228"/>
      <c r="F457" s="228"/>
      <c r="G457" s="228"/>
      <c r="H457" s="233"/>
      <c r="I457" s="228"/>
      <c r="J457" s="228"/>
      <c r="K457" s="228"/>
      <c r="L457" s="228"/>
      <c r="M457" s="228"/>
      <c r="N457" s="228"/>
      <c r="O457" s="228"/>
      <c r="P457" s="228"/>
      <c r="Q457" s="228"/>
      <c r="R457" s="228"/>
      <c r="S457" s="228"/>
      <c r="T457" s="228"/>
      <c r="U457" s="228"/>
      <c r="V457" s="228"/>
      <c r="W457" s="228"/>
      <c r="X457" s="228"/>
      <c r="Y457" s="228"/>
      <c r="Z457" s="228"/>
      <c r="AA457" s="228"/>
      <c r="AB457" s="228"/>
      <c r="AC457" s="228"/>
    </row>
    <row r="458" spans="1:29" ht="15.75" customHeight="1" x14ac:dyDescent="0.25">
      <c r="A458" s="228"/>
      <c r="B458" s="228"/>
      <c r="C458" s="228"/>
      <c r="D458" s="228"/>
      <c r="E458" s="228"/>
      <c r="F458" s="228"/>
      <c r="G458" s="228"/>
      <c r="H458" s="233"/>
      <c r="I458" s="228"/>
      <c r="J458" s="228"/>
      <c r="K458" s="228"/>
      <c r="L458" s="228"/>
      <c r="M458" s="228"/>
      <c r="N458" s="228"/>
      <c r="O458" s="228"/>
      <c r="P458" s="228"/>
      <c r="Q458" s="228"/>
      <c r="R458" s="228"/>
      <c r="S458" s="228"/>
      <c r="T458" s="228"/>
      <c r="U458" s="228"/>
      <c r="V458" s="228"/>
      <c r="W458" s="228"/>
      <c r="X458" s="228"/>
      <c r="Y458" s="228"/>
      <c r="Z458" s="228"/>
      <c r="AA458" s="228"/>
      <c r="AB458" s="228"/>
      <c r="AC458" s="228"/>
    </row>
    <row r="459" spans="1:29" ht="15.75" customHeight="1" x14ac:dyDescent="0.25">
      <c r="A459" s="228"/>
      <c r="B459" s="228"/>
      <c r="C459" s="228"/>
      <c r="D459" s="228"/>
      <c r="E459" s="228"/>
      <c r="F459" s="228"/>
      <c r="G459" s="228"/>
      <c r="H459" s="233"/>
      <c r="I459" s="228"/>
      <c r="J459" s="228"/>
      <c r="K459" s="228"/>
      <c r="L459" s="228"/>
      <c r="M459" s="228"/>
      <c r="N459" s="228"/>
      <c r="O459" s="228"/>
      <c r="P459" s="228"/>
      <c r="Q459" s="228"/>
      <c r="R459" s="228"/>
      <c r="S459" s="228"/>
      <c r="T459" s="228"/>
      <c r="U459" s="228"/>
      <c r="V459" s="228"/>
      <c r="W459" s="228"/>
      <c r="X459" s="228"/>
      <c r="Y459" s="228"/>
      <c r="Z459" s="228"/>
      <c r="AA459" s="228"/>
      <c r="AB459" s="228"/>
      <c r="AC459" s="228"/>
    </row>
    <row r="460" spans="1:29" ht="15.75" customHeight="1" x14ac:dyDescent="0.25">
      <c r="A460" s="228"/>
      <c r="B460" s="228"/>
      <c r="C460" s="228"/>
      <c r="D460" s="228"/>
      <c r="E460" s="228"/>
      <c r="F460" s="228"/>
      <c r="G460" s="228"/>
      <c r="H460" s="233"/>
      <c r="I460" s="228"/>
      <c r="J460" s="228"/>
      <c r="K460" s="228"/>
      <c r="L460" s="228"/>
      <c r="M460" s="228"/>
      <c r="N460" s="228"/>
      <c r="O460" s="228"/>
      <c r="P460" s="228"/>
      <c r="Q460" s="228"/>
      <c r="R460" s="228"/>
      <c r="S460" s="228"/>
      <c r="T460" s="228"/>
      <c r="U460" s="228"/>
      <c r="V460" s="228"/>
      <c r="W460" s="228"/>
      <c r="X460" s="228"/>
      <c r="Y460" s="228"/>
      <c r="Z460" s="228"/>
      <c r="AA460" s="228"/>
      <c r="AB460" s="228"/>
      <c r="AC460" s="228"/>
    </row>
    <row r="461" spans="1:29" ht="15.75" customHeight="1" x14ac:dyDescent="0.25">
      <c r="A461" s="228"/>
      <c r="B461" s="228"/>
      <c r="C461" s="228"/>
      <c r="D461" s="228"/>
      <c r="E461" s="228"/>
      <c r="F461" s="228"/>
      <c r="G461" s="228"/>
      <c r="H461" s="233"/>
      <c r="I461" s="228"/>
      <c r="J461" s="228"/>
      <c r="K461" s="228"/>
      <c r="L461" s="228"/>
      <c r="M461" s="228"/>
      <c r="N461" s="228"/>
      <c r="O461" s="228"/>
      <c r="P461" s="228"/>
      <c r="Q461" s="228"/>
      <c r="R461" s="228"/>
      <c r="S461" s="228"/>
      <c r="T461" s="228"/>
      <c r="U461" s="228"/>
      <c r="V461" s="228"/>
      <c r="W461" s="228"/>
      <c r="X461" s="228"/>
      <c r="Y461" s="228"/>
      <c r="Z461" s="228"/>
      <c r="AA461" s="228"/>
      <c r="AB461" s="228"/>
      <c r="AC461" s="228"/>
    </row>
    <row r="462" spans="1:29" ht="15.75" customHeight="1" x14ac:dyDescent="0.25">
      <c r="A462" s="228"/>
      <c r="B462" s="228"/>
      <c r="C462" s="228"/>
      <c r="D462" s="228"/>
      <c r="E462" s="228"/>
      <c r="F462" s="228"/>
      <c r="G462" s="228"/>
      <c r="H462" s="233"/>
      <c r="I462" s="228"/>
      <c r="J462" s="228"/>
      <c r="K462" s="228"/>
      <c r="L462" s="228"/>
      <c r="M462" s="228"/>
      <c r="N462" s="228"/>
      <c r="O462" s="228"/>
      <c r="P462" s="228"/>
      <c r="Q462" s="228"/>
      <c r="R462" s="228"/>
      <c r="S462" s="228"/>
      <c r="T462" s="228"/>
      <c r="U462" s="228"/>
      <c r="V462" s="228"/>
      <c r="W462" s="228"/>
      <c r="X462" s="228"/>
      <c r="Y462" s="228"/>
      <c r="Z462" s="228"/>
      <c r="AA462" s="228"/>
      <c r="AB462" s="228"/>
      <c r="AC462" s="228"/>
    </row>
    <row r="463" spans="1:29" ht="15.75" customHeight="1" x14ac:dyDescent="0.25">
      <c r="A463" s="228"/>
      <c r="B463" s="228"/>
      <c r="C463" s="228"/>
      <c r="D463" s="228"/>
      <c r="E463" s="228"/>
      <c r="F463" s="228"/>
      <c r="G463" s="228"/>
      <c r="H463" s="233"/>
      <c r="I463" s="228"/>
      <c r="J463" s="228"/>
      <c r="K463" s="228"/>
      <c r="L463" s="228"/>
      <c r="M463" s="228"/>
      <c r="N463" s="228"/>
      <c r="O463" s="228"/>
      <c r="P463" s="228"/>
      <c r="Q463" s="228"/>
      <c r="R463" s="228"/>
      <c r="S463" s="228"/>
      <c r="T463" s="228"/>
      <c r="U463" s="228"/>
      <c r="V463" s="228"/>
      <c r="W463" s="228"/>
      <c r="X463" s="228"/>
      <c r="Y463" s="228"/>
      <c r="Z463" s="228"/>
      <c r="AA463" s="228"/>
      <c r="AB463" s="228"/>
      <c r="AC463" s="228"/>
    </row>
    <row r="464" spans="1:29" ht="15.75" customHeight="1" x14ac:dyDescent="0.25">
      <c r="A464" s="228"/>
      <c r="B464" s="228"/>
      <c r="C464" s="228"/>
      <c r="D464" s="228"/>
      <c r="E464" s="228"/>
      <c r="F464" s="228"/>
      <c r="G464" s="228"/>
      <c r="H464" s="233"/>
      <c r="I464" s="228"/>
      <c r="J464" s="228"/>
      <c r="K464" s="228"/>
      <c r="L464" s="228"/>
      <c r="M464" s="228"/>
      <c r="N464" s="228"/>
      <c r="O464" s="228"/>
      <c r="P464" s="228"/>
      <c r="Q464" s="228"/>
      <c r="R464" s="228"/>
      <c r="S464" s="228"/>
      <c r="T464" s="228"/>
      <c r="U464" s="228"/>
      <c r="V464" s="228"/>
      <c r="W464" s="228"/>
      <c r="X464" s="228"/>
      <c r="Y464" s="228"/>
      <c r="Z464" s="228"/>
      <c r="AA464" s="228"/>
      <c r="AB464" s="228"/>
      <c r="AC464" s="228"/>
    </row>
    <row r="465" spans="1:29" ht="15.75" customHeight="1" x14ac:dyDescent="0.25">
      <c r="A465" s="228"/>
      <c r="B465" s="228"/>
      <c r="C465" s="228"/>
      <c r="D465" s="228"/>
      <c r="E465" s="228"/>
      <c r="F465" s="228"/>
      <c r="G465" s="228"/>
      <c r="H465" s="233"/>
      <c r="I465" s="228"/>
      <c r="J465" s="228"/>
      <c r="K465" s="228"/>
      <c r="L465" s="228"/>
      <c r="M465" s="228"/>
      <c r="N465" s="228"/>
      <c r="O465" s="228"/>
      <c r="P465" s="228"/>
      <c r="Q465" s="228"/>
      <c r="R465" s="228"/>
      <c r="S465" s="228"/>
      <c r="T465" s="228"/>
      <c r="U465" s="228"/>
      <c r="V465" s="228"/>
      <c r="W465" s="228"/>
      <c r="X465" s="228"/>
      <c r="Y465" s="228"/>
      <c r="Z465" s="228"/>
      <c r="AA465" s="228"/>
      <c r="AB465" s="228"/>
      <c r="AC465" s="228"/>
    </row>
    <row r="466" spans="1:29" ht="15.75" customHeight="1" x14ac:dyDescent="0.25">
      <c r="A466" s="228"/>
      <c r="B466" s="228"/>
      <c r="C466" s="228"/>
      <c r="D466" s="228"/>
      <c r="E466" s="228"/>
      <c r="F466" s="228"/>
      <c r="G466" s="228"/>
      <c r="H466" s="233"/>
      <c r="I466" s="228"/>
      <c r="J466" s="228"/>
      <c r="K466" s="228"/>
      <c r="L466" s="228"/>
      <c r="M466" s="228"/>
      <c r="N466" s="228"/>
      <c r="O466" s="228"/>
      <c r="P466" s="228"/>
      <c r="Q466" s="228"/>
      <c r="R466" s="228"/>
      <c r="S466" s="228"/>
      <c r="T466" s="228"/>
      <c r="U466" s="228"/>
      <c r="V466" s="228"/>
      <c r="W466" s="228"/>
      <c r="X466" s="228"/>
      <c r="Y466" s="228"/>
      <c r="Z466" s="228"/>
      <c r="AA466" s="228"/>
      <c r="AB466" s="228"/>
      <c r="AC466" s="228"/>
    </row>
    <row r="467" spans="1:29" ht="15.75" customHeight="1" x14ac:dyDescent="0.25">
      <c r="A467" s="228"/>
      <c r="B467" s="228"/>
      <c r="C467" s="228"/>
      <c r="D467" s="228"/>
      <c r="E467" s="228"/>
      <c r="F467" s="228"/>
      <c r="G467" s="228"/>
      <c r="H467" s="233"/>
      <c r="I467" s="228"/>
      <c r="J467" s="228"/>
      <c r="K467" s="228"/>
      <c r="L467" s="228"/>
      <c r="M467" s="228"/>
      <c r="N467" s="228"/>
      <c r="O467" s="228"/>
      <c r="P467" s="228"/>
      <c r="Q467" s="228"/>
      <c r="R467" s="228"/>
      <c r="S467" s="228"/>
      <c r="T467" s="228"/>
      <c r="U467" s="228"/>
      <c r="V467" s="228"/>
      <c r="W467" s="228"/>
      <c r="X467" s="228"/>
      <c r="Y467" s="228"/>
      <c r="Z467" s="228"/>
      <c r="AA467" s="228"/>
      <c r="AB467" s="228"/>
      <c r="AC467" s="228"/>
    </row>
    <row r="468" spans="1:29" ht="15.75" customHeight="1" x14ac:dyDescent="0.25">
      <c r="A468" s="228"/>
      <c r="B468" s="228"/>
      <c r="C468" s="228"/>
      <c r="D468" s="228"/>
      <c r="E468" s="228"/>
      <c r="F468" s="228"/>
      <c r="G468" s="228"/>
      <c r="H468" s="233"/>
      <c r="I468" s="228"/>
      <c r="J468" s="228"/>
      <c r="K468" s="228"/>
      <c r="L468" s="228"/>
      <c r="M468" s="228"/>
      <c r="N468" s="228"/>
      <c r="O468" s="228"/>
      <c r="P468" s="228"/>
      <c r="Q468" s="228"/>
      <c r="R468" s="228"/>
      <c r="S468" s="228"/>
      <c r="T468" s="228"/>
      <c r="U468" s="228"/>
      <c r="V468" s="228"/>
      <c r="W468" s="228"/>
      <c r="X468" s="228"/>
      <c r="Y468" s="228"/>
      <c r="Z468" s="228"/>
      <c r="AA468" s="228"/>
      <c r="AB468" s="228"/>
      <c r="AC468" s="228"/>
    </row>
    <row r="469" spans="1:29" ht="15.75" customHeight="1" x14ac:dyDescent="0.25">
      <c r="A469" s="228"/>
      <c r="B469" s="228"/>
      <c r="C469" s="228"/>
      <c r="D469" s="228"/>
      <c r="E469" s="228"/>
      <c r="F469" s="228"/>
      <c r="G469" s="228"/>
      <c r="H469" s="233"/>
      <c r="I469" s="228"/>
      <c r="J469" s="228"/>
      <c r="K469" s="228"/>
      <c r="L469" s="228"/>
      <c r="M469" s="228"/>
      <c r="N469" s="228"/>
      <c r="O469" s="228"/>
      <c r="P469" s="228"/>
      <c r="Q469" s="228"/>
      <c r="R469" s="228"/>
      <c r="S469" s="228"/>
      <c r="T469" s="228"/>
      <c r="U469" s="228"/>
      <c r="V469" s="228"/>
      <c r="W469" s="228"/>
      <c r="X469" s="228"/>
      <c r="Y469" s="228"/>
      <c r="Z469" s="228"/>
      <c r="AA469" s="228"/>
      <c r="AB469" s="228"/>
      <c r="AC469" s="228"/>
    </row>
    <row r="470" spans="1:29" ht="15.75" customHeight="1" x14ac:dyDescent="0.25">
      <c r="A470" s="228"/>
      <c r="B470" s="228"/>
      <c r="C470" s="228"/>
      <c r="D470" s="228"/>
      <c r="E470" s="228"/>
      <c r="F470" s="228"/>
      <c r="G470" s="228"/>
      <c r="H470" s="233"/>
      <c r="I470" s="228"/>
      <c r="J470" s="228"/>
      <c r="K470" s="228"/>
      <c r="L470" s="228"/>
      <c r="M470" s="228"/>
      <c r="N470" s="228"/>
      <c r="O470" s="228"/>
      <c r="P470" s="228"/>
      <c r="Q470" s="228"/>
      <c r="R470" s="228"/>
      <c r="S470" s="228"/>
      <c r="T470" s="228"/>
      <c r="U470" s="228"/>
      <c r="V470" s="228"/>
      <c r="W470" s="228"/>
      <c r="X470" s="228"/>
      <c r="Y470" s="228"/>
      <c r="Z470" s="228"/>
      <c r="AA470" s="228"/>
      <c r="AB470" s="228"/>
      <c r="AC470" s="228"/>
    </row>
    <row r="471" spans="1:29" ht="15.75" customHeight="1" x14ac:dyDescent="0.25">
      <c r="A471" s="228"/>
      <c r="B471" s="228"/>
      <c r="C471" s="228"/>
      <c r="D471" s="228"/>
      <c r="E471" s="228"/>
      <c r="F471" s="228"/>
      <c r="G471" s="228"/>
      <c r="H471" s="233"/>
      <c r="I471" s="228"/>
      <c r="J471" s="228"/>
      <c r="K471" s="228"/>
      <c r="L471" s="228"/>
      <c r="M471" s="228"/>
      <c r="N471" s="228"/>
      <c r="O471" s="228"/>
      <c r="P471" s="228"/>
      <c r="Q471" s="228"/>
      <c r="R471" s="228"/>
      <c r="S471" s="228"/>
      <c r="T471" s="228"/>
      <c r="U471" s="228"/>
      <c r="V471" s="228"/>
      <c r="W471" s="228"/>
      <c r="X471" s="228"/>
      <c r="Y471" s="228"/>
      <c r="Z471" s="228"/>
      <c r="AA471" s="228"/>
      <c r="AB471" s="228"/>
      <c r="AC471" s="228"/>
    </row>
    <row r="472" spans="1:29" ht="15.75" customHeight="1" x14ac:dyDescent="0.25">
      <c r="A472" s="228"/>
      <c r="B472" s="228"/>
      <c r="C472" s="228"/>
      <c r="D472" s="228"/>
      <c r="E472" s="228"/>
      <c r="F472" s="228"/>
      <c r="G472" s="228"/>
      <c r="H472" s="233"/>
      <c r="I472" s="228"/>
      <c r="J472" s="228"/>
      <c r="K472" s="228"/>
      <c r="L472" s="228"/>
      <c r="M472" s="228"/>
      <c r="N472" s="228"/>
      <c r="O472" s="228"/>
      <c r="P472" s="228"/>
      <c r="Q472" s="228"/>
      <c r="R472" s="228"/>
      <c r="S472" s="228"/>
      <c r="T472" s="228"/>
      <c r="U472" s="228"/>
      <c r="V472" s="228"/>
      <c r="W472" s="228"/>
      <c r="X472" s="228"/>
      <c r="Y472" s="228"/>
      <c r="Z472" s="228"/>
      <c r="AA472" s="228"/>
      <c r="AB472" s="228"/>
      <c r="AC472" s="228"/>
    </row>
    <row r="473" spans="1:29" ht="15.75" customHeight="1" x14ac:dyDescent="0.25">
      <c r="A473" s="228"/>
      <c r="B473" s="228"/>
      <c r="C473" s="228"/>
      <c r="D473" s="228"/>
      <c r="E473" s="228"/>
      <c r="F473" s="228"/>
      <c r="G473" s="228"/>
      <c r="H473" s="233"/>
      <c r="I473" s="228"/>
      <c r="J473" s="228"/>
      <c r="K473" s="228"/>
      <c r="L473" s="228"/>
      <c r="M473" s="228"/>
      <c r="N473" s="228"/>
      <c r="O473" s="228"/>
      <c r="P473" s="228"/>
      <c r="Q473" s="228"/>
      <c r="R473" s="228"/>
      <c r="S473" s="228"/>
      <c r="T473" s="228"/>
      <c r="U473" s="228"/>
      <c r="V473" s="228"/>
      <c r="W473" s="228"/>
      <c r="X473" s="228"/>
      <c r="Y473" s="228"/>
      <c r="Z473" s="228"/>
      <c r="AA473" s="228"/>
      <c r="AB473" s="228"/>
      <c r="AC473" s="228"/>
    </row>
    <row r="474" spans="1:29" ht="15.75" customHeight="1" x14ac:dyDescent="0.25">
      <c r="A474" s="228"/>
      <c r="B474" s="228"/>
      <c r="C474" s="228"/>
      <c r="D474" s="228"/>
      <c r="E474" s="228"/>
      <c r="F474" s="228"/>
      <c r="G474" s="228"/>
      <c r="H474" s="233"/>
      <c r="I474" s="228"/>
      <c r="J474" s="228"/>
      <c r="K474" s="228"/>
      <c r="L474" s="228"/>
      <c r="M474" s="228"/>
      <c r="N474" s="228"/>
      <c r="O474" s="228"/>
      <c r="P474" s="228"/>
      <c r="Q474" s="228"/>
      <c r="R474" s="228"/>
      <c r="S474" s="228"/>
      <c r="T474" s="228"/>
      <c r="U474" s="228"/>
      <c r="V474" s="228"/>
      <c r="W474" s="228"/>
      <c r="X474" s="228"/>
      <c r="Y474" s="228"/>
      <c r="Z474" s="228"/>
      <c r="AA474" s="228"/>
      <c r="AB474" s="228"/>
      <c r="AC474" s="228"/>
    </row>
    <row r="475" spans="1:29" ht="15.75" customHeight="1" x14ac:dyDescent="0.25">
      <c r="A475" s="228"/>
      <c r="B475" s="228"/>
      <c r="C475" s="228"/>
      <c r="D475" s="228"/>
      <c r="E475" s="228"/>
      <c r="F475" s="228"/>
      <c r="G475" s="228"/>
      <c r="H475" s="233"/>
      <c r="I475" s="228"/>
      <c r="J475" s="228"/>
      <c r="K475" s="228"/>
      <c r="L475" s="228"/>
      <c r="M475" s="228"/>
      <c r="N475" s="228"/>
      <c r="O475" s="228"/>
      <c r="P475" s="228"/>
      <c r="Q475" s="228"/>
      <c r="R475" s="228"/>
      <c r="S475" s="228"/>
      <c r="T475" s="228"/>
      <c r="U475" s="228"/>
      <c r="V475" s="228"/>
      <c r="W475" s="228"/>
      <c r="X475" s="228"/>
      <c r="Y475" s="228"/>
      <c r="Z475" s="228"/>
      <c r="AA475" s="228"/>
      <c r="AB475" s="228"/>
      <c r="AC475" s="228"/>
    </row>
    <row r="476" spans="1:29" ht="15.75" customHeight="1" x14ac:dyDescent="0.25">
      <c r="A476" s="228"/>
      <c r="B476" s="228"/>
      <c r="C476" s="228"/>
      <c r="D476" s="228"/>
      <c r="E476" s="228"/>
      <c r="F476" s="228"/>
      <c r="G476" s="228"/>
      <c r="H476" s="233"/>
      <c r="I476" s="228"/>
      <c r="J476" s="228"/>
      <c r="K476" s="228"/>
      <c r="L476" s="228"/>
      <c r="M476" s="228"/>
      <c r="N476" s="228"/>
      <c r="O476" s="228"/>
      <c r="P476" s="228"/>
      <c r="Q476" s="228"/>
      <c r="R476" s="228"/>
      <c r="S476" s="228"/>
      <c r="T476" s="228"/>
      <c r="U476" s="228"/>
      <c r="V476" s="228"/>
      <c r="W476" s="228"/>
      <c r="X476" s="228"/>
      <c r="Y476" s="228"/>
      <c r="Z476" s="228"/>
      <c r="AA476" s="228"/>
      <c r="AB476" s="228"/>
      <c r="AC476" s="228"/>
    </row>
    <row r="477" spans="1:29" ht="15.75" customHeight="1" x14ac:dyDescent="0.25">
      <c r="A477" s="228"/>
      <c r="B477" s="228"/>
      <c r="C477" s="228"/>
      <c r="D477" s="228"/>
      <c r="E477" s="228"/>
      <c r="F477" s="228"/>
      <c r="G477" s="228"/>
      <c r="H477" s="233"/>
      <c r="I477" s="228"/>
      <c r="J477" s="228"/>
      <c r="K477" s="228"/>
      <c r="L477" s="228"/>
      <c r="M477" s="228"/>
      <c r="N477" s="228"/>
      <c r="O477" s="228"/>
      <c r="P477" s="228"/>
      <c r="Q477" s="228"/>
      <c r="R477" s="228"/>
      <c r="S477" s="228"/>
      <c r="T477" s="228"/>
      <c r="U477" s="228"/>
      <c r="V477" s="228"/>
      <c r="W477" s="228"/>
      <c r="X477" s="228"/>
      <c r="Y477" s="228"/>
      <c r="Z477" s="228"/>
      <c r="AA477" s="228"/>
      <c r="AB477" s="228"/>
      <c r="AC477" s="228"/>
    </row>
    <row r="478" spans="1:29" ht="15.75" customHeight="1" x14ac:dyDescent="0.25">
      <c r="H478" s="233"/>
      <c r="M478" s="228"/>
    </row>
    <row r="479" spans="1:29" ht="15.75" customHeight="1" x14ac:dyDescent="0.25">
      <c r="H479" s="233"/>
    </row>
    <row r="480" spans="1:29" ht="15.75" customHeight="1" x14ac:dyDescent="0.25">
      <c r="H480" s="233"/>
    </row>
    <row r="481" spans="8:8" ht="15.75" customHeight="1" x14ac:dyDescent="0.25">
      <c r="H481" s="233"/>
    </row>
    <row r="482" spans="8:8" ht="15.75" customHeight="1" x14ac:dyDescent="0.25">
      <c r="H482" s="233"/>
    </row>
    <row r="483" spans="8:8" ht="15.75" customHeight="1" x14ac:dyDescent="0.25">
      <c r="H483" s="233"/>
    </row>
    <row r="484" spans="8:8" ht="15.75" customHeight="1" x14ac:dyDescent="0.25">
      <c r="H484" s="233"/>
    </row>
    <row r="485" spans="8:8" ht="15.75" customHeight="1" x14ac:dyDescent="0.25">
      <c r="H485" s="233"/>
    </row>
    <row r="486" spans="8:8" ht="15.75" customHeight="1" x14ac:dyDescent="0.25">
      <c r="H486" s="233"/>
    </row>
    <row r="487" spans="8:8" ht="15.75" customHeight="1" x14ac:dyDescent="0.25">
      <c r="H487" s="233"/>
    </row>
    <row r="488" spans="8:8" ht="15.75" customHeight="1" x14ac:dyDescent="0.25">
      <c r="H488" s="233"/>
    </row>
    <row r="489" spans="8:8" ht="15.75" customHeight="1" x14ac:dyDescent="0.25">
      <c r="H489" s="233"/>
    </row>
    <row r="490" spans="8:8" ht="15.75" customHeight="1" x14ac:dyDescent="0.25">
      <c r="H490" s="233"/>
    </row>
    <row r="491" spans="8:8" ht="15.75" customHeight="1" x14ac:dyDescent="0.25">
      <c r="H491" s="233"/>
    </row>
    <row r="492" spans="8:8" ht="15.75" customHeight="1" x14ac:dyDescent="0.25">
      <c r="H492" s="233"/>
    </row>
    <row r="493" spans="8:8" ht="15.75" customHeight="1" x14ac:dyDescent="0.25">
      <c r="H493" s="233"/>
    </row>
    <row r="494" spans="8:8" ht="15.75" customHeight="1" x14ac:dyDescent="0.25">
      <c r="H494" s="233"/>
    </row>
    <row r="495" spans="8:8" ht="15.75" customHeight="1" x14ac:dyDescent="0.25">
      <c r="H495" s="233"/>
    </row>
    <row r="496" spans="8:8" ht="15.75" customHeight="1" x14ac:dyDescent="0.25">
      <c r="H496" s="233"/>
    </row>
    <row r="497" spans="8:8" ht="15.75" customHeight="1" x14ac:dyDescent="0.25">
      <c r="H497" s="233"/>
    </row>
    <row r="498" spans="8:8" ht="15.75" customHeight="1" x14ac:dyDescent="0.25">
      <c r="H498" s="233"/>
    </row>
    <row r="499" spans="8:8" ht="15.75" customHeight="1" x14ac:dyDescent="0.25">
      <c r="H499" s="233"/>
    </row>
    <row r="500" spans="8:8" ht="15.75" customHeight="1" x14ac:dyDescent="0.25">
      <c r="H500" s="233"/>
    </row>
    <row r="501" spans="8:8" ht="15.75" customHeight="1" x14ac:dyDescent="0.25">
      <c r="H501" s="233"/>
    </row>
    <row r="502" spans="8:8" ht="15.75" customHeight="1" x14ac:dyDescent="0.25">
      <c r="H502" s="233"/>
    </row>
    <row r="503" spans="8:8" ht="15.75" customHeight="1" x14ac:dyDescent="0.25">
      <c r="H503" s="233"/>
    </row>
    <row r="504" spans="8:8" ht="15.75" customHeight="1" x14ac:dyDescent="0.25">
      <c r="H504" s="233"/>
    </row>
    <row r="505" spans="8:8" ht="15.75" customHeight="1" x14ac:dyDescent="0.25">
      <c r="H505" s="233"/>
    </row>
    <row r="506" spans="8:8" ht="15.75" customHeight="1" x14ac:dyDescent="0.25">
      <c r="H506" s="233"/>
    </row>
    <row r="507" spans="8:8" ht="15.75" customHeight="1" x14ac:dyDescent="0.25">
      <c r="H507" s="233"/>
    </row>
    <row r="508" spans="8:8" ht="15.75" customHeight="1" x14ac:dyDescent="0.25">
      <c r="H508" s="233"/>
    </row>
    <row r="509" spans="8:8" ht="15.75" customHeight="1" x14ac:dyDescent="0.25"/>
    <row r="510" spans="8:8" ht="15.75" customHeight="1" x14ac:dyDescent="0.25"/>
    <row r="511" spans="8:8" ht="15.75" customHeight="1" x14ac:dyDescent="0.25"/>
    <row r="512" spans="8:8"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048529" spans="12:12" ht="15" customHeight="1" x14ac:dyDescent="0.25">
      <c r="L1048529" s="231"/>
    </row>
  </sheetData>
  <autoFilter ref="A1:AA27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33">
    <mergeCell ref="Y6:Y7"/>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A1:A3"/>
    <mergeCell ref="B1:AA1"/>
    <mergeCell ref="B2:AA2"/>
    <mergeCell ref="B3:AA3"/>
    <mergeCell ref="C4:AA4"/>
  </mergeCells>
  <conditionalFormatting sqref="AD21">
    <cfRule type="notContainsBlanks" dxfId="2" priority="1">
      <formula>LEN(TRIM(AD21))&gt;0</formula>
    </cfRule>
  </conditionalFormatting>
  <dataValidations count="2">
    <dataValidation type="list" allowBlank="1" sqref="H8:H508">
      <formula1>"SERVIÇO,CURSO,EVENTO,REUNIÃO,OUTROS"</formula1>
    </dataValidation>
    <dataValidation type="list" allowBlank="1" sqref="P21:P267">
      <formula1>$AD$21:$AD$21</formula1>
    </dataValidation>
  </dataValidations>
  <pageMargins left="0.51180555555555496" right="0.51180555555555496" top="0.78749999999999998" bottom="0.78749999999999998"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O1048529"/>
  <sheetViews>
    <sheetView zoomScale="80" zoomScaleNormal="80" workbookViewId="0">
      <pane ySplit="7" topLeftCell="A314" activePane="bottomLeft" state="frozen"/>
      <selection pane="bottomLeft" activeCell="E316" sqref="E316"/>
    </sheetView>
  </sheetViews>
  <sheetFormatPr defaultRowHeight="15" customHeight="1" x14ac:dyDescent="0.25"/>
  <cols>
    <col min="1" max="1" width="18.125" style="269" customWidth="1"/>
    <col min="2" max="2" width="15.625" style="269" customWidth="1"/>
    <col min="3" max="3" width="40.625" style="269" customWidth="1"/>
    <col min="4" max="4" width="14" style="269" customWidth="1"/>
    <col min="5" max="5" width="26.75" style="269" customWidth="1"/>
    <col min="6" max="6" width="35.25" style="269" customWidth="1"/>
    <col min="7" max="7" width="18.375" style="269" customWidth="1"/>
    <col min="8" max="10" width="13.125" style="269" customWidth="1"/>
    <col min="11" max="11" width="21.5" style="269" customWidth="1"/>
    <col min="12" max="12" width="14" style="269" customWidth="1"/>
    <col min="13" max="13" width="13.125" style="269" customWidth="1"/>
    <col min="14" max="14" width="15.625" style="269" customWidth="1"/>
    <col min="15" max="15" width="17.875" style="269" customWidth="1"/>
    <col min="16" max="17" width="18" style="269" customWidth="1"/>
    <col min="18" max="18" width="16.625" style="269" customWidth="1"/>
    <col min="19" max="19" width="15.75" style="269" customWidth="1"/>
    <col min="20" max="20" width="15.5" style="269" customWidth="1"/>
    <col min="21" max="21" width="14.75" style="269" customWidth="1"/>
    <col min="22" max="22" width="13.125" style="269" customWidth="1"/>
    <col min="23" max="23" width="17.25" style="269" customWidth="1"/>
    <col min="24" max="24" width="17.5" style="269" customWidth="1"/>
    <col min="25" max="25" width="54.375" style="269" customWidth="1"/>
    <col min="26" max="26" width="19.375" style="269" customWidth="1"/>
    <col min="27" max="27" width="15.875" style="269" customWidth="1"/>
    <col min="28" max="29" width="13.125" style="269" customWidth="1"/>
    <col min="30" max="16384" width="9" style="269"/>
  </cols>
  <sheetData>
    <row r="1" spans="1:31" ht="15.75" x14ac:dyDescent="0.25">
      <c r="A1" s="487"/>
      <c r="B1" s="489" t="s">
        <v>0</v>
      </c>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223"/>
      <c r="AC1" s="223"/>
    </row>
    <row r="2" spans="1:31" ht="15.75" x14ac:dyDescent="0.25">
      <c r="A2" s="488"/>
      <c r="B2" s="489" t="s">
        <v>1</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223"/>
      <c r="AC2" s="223"/>
    </row>
    <row r="3" spans="1:31" ht="15.75" x14ac:dyDescent="0.25">
      <c r="A3" s="488"/>
      <c r="B3" s="489" t="s">
        <v>2</v>
      </c>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226"/>
      <c r="AC3" s="226"/>
    </row>
    <row r="4" spans="1:31" ht="15" customHeight="1" x14ac:dyDescent="0.25">
      <c r="A4" s="227" t="s">
        <v>5357</v>
      </c>
      <c r="B4" s="227"/>
      <c r="C4" s="490" t="s">
        <v>3</v>
      </c>
      <c r="D4" s="486"/>
      <c r="E4" s="486"/>
      <c r="F4" s="486"/>
      <c r="G4" s="486"/>
      <c r="H4" s="486"/>
      <c r="I4" s="486"/>
      <c r="J4" s="486"/>
      <c r="K4" s="486"/>
      <c r="L4" s="486"/>
      <c r="M4" s="486"/>
      <c r="N4" s="486"/>
      <c r="O4" s="486"/>
      <c r="P4" s="486"/>
      <c r="Q4" s="486"/>
      <c r="R4" s="486"/>
      <c r="S4" s="486"/>
      <c r="T4" s="486"/>
      <c r="U4" s="486"/>
      <c r="V4" s="486"/>
      <c r="W4" s="486"/>
      <c r="X4" s="486"/>
      <c r="Y4" s="486"/>
      <c r="Z4" s="486"/>
      <c r="AA4" s="486"/>
      <c r="AB4" s="226"/>
      <c r="AC4" s="226"/>
    </row>
    <row r="5" spans="1:31" ht="15.75" customHeight="1" x14ac:dyDescent="0.25">
      <c r="A5" s="491" t="s">
        <v>4</v>
      </c>
      <c r="B5" s="486"/>
      <c r="C5" s="491" t="s">
        <v>5</v>
      </c>
      <c r="D5" s="486"/>
      <c r="E5" s="486"/>
      <c r="F5" s="491" t="s">
        <v>6</v>
      </c>
      <c r="G5" s="486"/>
      <c r="H5" s="486"/>
      <c r="I5" s="486"/>
      <c r="J5" s="486"/>
      <c r="K5" s="486"/>
      <c r="L5" s="486"/>
      <c r="M5" s="491" t="s">
        <v>7</v>
      </c>
      <c r="N5" s="486"/>
      <c r="O5" s="486"/>
      <c r="P5" s="486"/>
      <c r="Q5" s="486"/>
      <c r="R5" s="486"/>
      <c r="S5" s="486"/>
      <c r="T5" s="491" t="s">
        <v>8</v>
      </c>
      <c r="U5" s="486"/>
      <c r="V5" s="486"/>
      <c r="W5" s="486"/>
      <c r="X5" s="486"/>
      <c r="Y5" s="486"/>
      <c r="Z5" s="491" t="s">
        <v>9</v>
      </c>
      <c r="AA5" s="491" t="s">
        <v>10</v>
      </c>
      <c r="AB5" s="228"/>
      <c r="AC5" s="228"/>
      <c r="AD5" s="228"/>
    </row>
    <row r="6" spans="1:31" ht="15.75" customHeight="1" x14ac:dyDescent="0.25">
      <c r="A6" s="491" t="s">
        <v>11</v>
      </c>
      <c r="B6" s="491" t="s">
        <v>12</v>
      </c>
      <c r="C6" s="491" t="s">
        <v>13</v>
      </c>
      <c r="D6" s="491" t="s">
        <v>14</v>
      </c>
      <c r="E6" s="491" t="s">
        <v>15</v>
      </c>
      <c r="F6" s="491" t="s">
        <v>16</v>
      </c>
      <c r="G6" s="491" t="s">
        <v>17</v>
      </c>
      <c r="H6" s="491" t="s">
        <v>18</v>
      </c>
      <c r="I6" s="491" t="s">
        <v>19</v>
      </c>
      <c r="J6" s="486"/>
      <c r="K6" s="492" t="s">
        <v>20</v>
      </c>
      <c r="L6" s="486"/>
      <c r="M6" s="491" t="s">
        <v>21</v>
      </c>
      <c r="N6" s="491" t="s">
        <v>22</v>
      </c>
      <c r="O6" s="491" t="s">
        <v>23</v>
      </c>
      <c r="P6" s="491" t="s">
        <v>24</v>
      </c>
      <c r="Q6" s="492" t="s">
        <v>25</v>
      </c>
      <c r="R6" s="492" t="s">
        <v>26</v>
      </c>
      <c r="S6" s="493" t="s">
        <v>27</v>
      </c>
      <c r="T6" s="492" t="s">
        <v>28</v>
      </c>
      <c r="U6" s="486"/>
      <c r="V6" s="492" t="s">
        <v>29</v>
      </c>
      <c r="W6" s="486"/>
      <c r="X6" s="491" t="s">
        <v>30</v>
      </c>
      <c r="Y6" s="493" t="s">
        <v>31</v>
      </c>
      <c r="Z6" s="486"/>
      <c r="AA6" s="486"/>
      <c r="AB6" s="228"/>
      <c r="AC6" s="228"/>
      <c r="AD6" s="228"/>
      <c r="AE6" s="228"/>
    </row>
    <row r="7" spans="1:31" ht="30" x14ac:dyDescent="0.25">
      <c r="A7" s="486"/>
      <c r="B7" s="486"/>
      <c r="C7" s="486"/>
      <c r="D7" s="486"/>
      <c r="E7" s="486"/>
      <c r="F7" s="486"/>
      <c r="G7" s="486"/>
      <c r="H7" s="486"/>
      <c r="I7" s="270" t="s">
        <v>32</v>
      </c>
      <c r="J7" s="270" t="s">
        <v>33</v>
      </c>
      <c r="K7" s="270" t="s">
        <v>34</v>
      </c>
      <c r="L7" s="271" t="s">
        <v>35</v>
      </c>
      <c r="M7" s="486"/>
      <c r="N7" s="486"/>
      <c r="O7" s="486"/>
      <c r="P7" s="486"/>
      <c r="Q7" s="486"/>
      <c r="R7" s="486"/>
      <c r="S7" s="494"/>
      <c r="T7" s="270" t="s">
        <v>36</v>
      </c>
      <c r="U7" s="271" t="s">
        <v>37</v>
      </c>
      <c r="V7" s="270" t="s">
        <v>38</v>
      </c>
      <c r="W7" s="271" t="s">
        <v>39</v>
      </c>
      <c r="X7" s="486"/>
      <c r="Y7" s="494"/>
      <c r="Z7" s="486"/>
      <c r="AA7" s="486"/>
      <c r="AB7" s="228"/>
      <c r="AC7" s="228"/>
      <c r="AD7" s="228"/>
      <c r="AE7" s="228"/>
    </row>
    <row r="8" spans="1:31" s="305" customFormat="1" ht="17.25" customHeight="1" x14ac:dyDescent="0.25">
      <c r="A8" s="288" t="s">
        <v>40</v>
      </c>
      <c r="B8" s="288" t="s">
        <v>40</v>
      </c>
      <c r="C8" s="289" t="s">
        <v>784</v>
      </c>
      <c r="D8" s="290" t="s">
        <v>785</v>
      </c>
      <c r="E8" s="289" t="s">
        <v>786</v>
      </c>
      <c r="F8" s="291" t="s">
        <v>4490</v>
      </c>
      <c r="G8" s="292"/>
      <c r="H8" s="293" t="s">
        <v>58</v>
      </c>
      <c r="I8" s="294" t="s">
        <v>41</v>
      </c>
      <c r="J8" s="295" t="s">
        <v>100</v>
      </c>
      <c r="K8" s="296" t="s">
        <v>41</v>
      </c>
      <c r="L8" s="291" t="s">
        <v>4491</v>
      </c>
      <c r="M8" s="297" t="s">
        <v>4492</v>
      </c>
      <c r="N8" s="297"/>
      <c r="O8" s="292"/>
      <c r="P8" s="292"/>
      <c r="Q8" s="298">
        <v>0</v>
      </c>
      <c r="R8" s="298">
        <v>0</v>
      </c>
      <c r="S8" s="299">
        <v>0</v>
      </c>
      <c r="T8" s="300"/>
      <c r="U8" s="301">
        <v>120</v>
      </c>
      <c r="V8" s="300">
        <v>9</v>
      </c>
      <c r="W8" s="301">
        <v>55</v>
      </c>
      <c r="X8" s="292"/>
      <c r="Y8" s="302">
        <f>(T8*U8)+(V8*W8)</f>
        <v>495</v>
      </c>
      <c r="Z8" s="303">
        <f t="shared" ref="Z8:Z71" si="0">S8+Y8</f>
        <v>495</v>
      </c>
      <c r="AA8" s="292"/>
      <c r="AB8" s="304"/>
      <c r="AC8" s="304"/>
      <c r="AD8" s="304"/>
      <c r="AE8" s="304"/>
    </row>
    <row r="9" spans="1:31" s="305" customFormat="1" ht="15.75" x14ac:dyDescent="0.25">
      <c r="A9" s="288" t="s">
        <v>40</v>
      </c>
      <c r="B9" s="288" t="s">
        <v>40</v>
      </c>
      <c r="C9" s="306" t="s">
        <v>790</v>
      </c>
      <c r="D9" s="290" t="s">
        <v>1371</v>
      </c>
      <c r="E9" s="289" t="s">
        <v>834</v>
      </c>
      <c r="F9" s="307" t="s">
        <v>4493</v>
      </c>
      <c r="G9" s="292"/>
      <c r="H9" s="293" t="s">
        <v>58</v>
      </c>
      <c r="I9" s="294" t="s">
        <v>41</v>
      </c>
      <c r="J9" s="295" t="s">
        <v>1369</v>
      </c>
      <c r="K9" s="296" t="s">
        <v>41</v>
      </c>
      <c r="L9" s="295" t="s">
        <v>4494</v>
      </c>
      <c r="M9" s="308" t="s">
        <v>4495</v>
      </c>
      <c r="N9" s="308"/>
      <c r="O9" s="292"/>
      <c r="P9" s="292"/>
      <c r="Q9" s="298">
        <v>0</v>
      </c>
      <c r="R9" s="298">
        <v>0</v>
      </c>
      <c r="S9" s="299">
        <v>0</v>
      </c>
      <c r="T9" s="300"/>
      <c r="U9" s="301">
        <v>120</v>
      </c>
      <c r="V9" s="300">
        <v>9</v>
      </c>
      <c r="W9" s="301">
        <v>55</v>
      </c>
      <c r="X9" s="292"/>
      <c r="Y9" s="303" t="e">
        <f>(T9*U9)+(V9*#REF!)</f>
        <v>#REF!</v>
      </c>
      <c r="Z9" s="303" t="e">
        <f t="shared" si="0"/>
        <v>#REF!</v>
      </c>
      <c r="AA9" s="292"/>
      <c r="AB9" s="304"/>
      <c r="AC9" s="304"/>
      <c r="AD9" s="304"/>
      <c r="AE9" s="304"/>
    </row>
    <row r="10" spans="1:31" s="305" customFormat="1" ht="15.75" x14ac:dyDescent="0.25">
      <c r="A10" s="288" t="s">
        <v>40</v>
      </c>
      <c r="B10" s="288" t="s">
        <v>40</v>
      </c>
      <c r="C10" s="306" t="s">
        <v>4496</v>
      </c>
      <c r="D10" s="309" t="s">
        <v>4497</v>
      </c>
      <c r="E10" s="310" t="s">
        <v>103</v>
      </c>
      <c r="F10" s="311" t="s">
        <v>4498</v>
      </c>
      <c r="G10" s="292"/>
      <c r="H10" s="293" t="s">
        <v>58</v>
      </c>
      <c r="I10" s="294" t="s">
        <v>41</v>
      </c>
      <c r="J10" s="295" t="s">
        <v>802</v>
      </c>
      <c r="K10" s="296" t="s">
        <v>41</v>
      </c>
      <c r="L10" s="295" t="s">
        <v>4499</v>
      </c>
      <c r="M10" s="292" t="s">
        <v>4500</v>
      </c>
      <c r="N10" s="292"/>
      <c r="O10" s="292"/>
      <c r="P10" s="292"/>
      <c r="Q10" s="298">
        <v>0</v>
      </c>
      <c r="R10" s="298">
        <v>0</v>
      </c>
      <c r="S10" s="299">
        <v>0</v>
      </c>
      <c r="T10" s="300"/>
      <c r="U10" s="301">
        <v>120</v>
      </c>
      <c r="V10" s="300">
        <v>3</v>
      </c>
      <c r="W10" s="301">
        <v>55</v>
      </c>
      <c r="X10" s="292"/>
      <c r="Y10" s="303">
        <f t="shared" ref="Y10:Y27" si="1">(T10*U10)+(V10*W9)</f>
        <v>165</v>
      </c>
      <c r="Z10" s="303">
        <f t="shared" si="0"/>
        <v>165</v>
      </c>
      <c r="AA10" s="292"/>
      <c r="AB10" s="304"/>
      <c r="AC10" s="304"/>
      <c r="AD10" s="304"/>
      <c r="AE10" s="304"/>
    </row>
    <row r="11" spans="1:31" s="305" customFormat="1" ht="15.75" x14ac:dyDescent="0.25">
      <c r="A11" s="288" t="s">
        <v>40</v>
      </c>
      <c r="B11" s="288" t="s">
        <v>40</v>
      </c>
      <c r="C11" s="306" t="s">
        <v>3252</v>
      </c>
      <c r="D11" s="290" t="s">
        <v>1132</v>
      </c>
      <c r="E11" s="289" t="s">
        <v>4501</v>
      </c>
      <c r="F11" s="311" t="s">
        <v>4502</v>
      </c>
      <c r="G11" s="292"/>
      <c r="H11" s="293" t="s">
        <v>58</v>
      </c>
      <c r="I11" s="294" t="s">
        <v>41</v>
      </c>
      <c r="J11" s="295" t="s">
        <v>4430</v>
      </c>
      <c r="K11" s="296" t="s">
        <v>41</v>
      </c>
      <c r="L11" s="312" t="s">
        <v>4503</v>
      </c>
      <c r="M11" s="292" t="s">
        <v>4504</v>
      </c>
      <c r="N11" s="292"/>
      <c r="O11" s="292"/>
      <c r="P11" s="292"/>
      <c r="Q11" s="298">
        <v>0</v>
      </c>
      <c r="R11" s="298">
        <v>0</v>
      </c>
      <c r="S11" s="299">
        <v>0</v>
      </c>
      <c r="T11" s="300"/>
      <c r="U11" s="301">
        <v>120</v>
      </c>
      <c r="V11" s="300">
        <v>5</v>
      </c>
      <c r="W11" s="301">
        <v>55</v>
      </c>
      <c r="X11" s="292"/>
      <c r="Y11" s="303">
        <f t="shared" si="1"/>
        <v>275</v>
      </c>
      <c r="Z11" s="303">
        <f t="shared" si="0"/>
        <v>275</v>
      </c>
      <c r="AA11" s="292"/>
      <c r="AB11" s="304"/>
      <c r="AC11" s="304"/>
      <c r="AD11" s="304"/>
      <c r="AE11" s="304"/>
    </row>
    <row r="12" spans="1:31" s="305" customFormat="1" ht="15.75" x14ac:dyDescent="0.25">
      <c r="A12" s="288" t="s">
        <v>40</v>
      </c>
      <c r="B12" s="288" t="s">
        <v>40</v>
      </c>
      <c r="C12" s="306" t="s">
        <v>4505</v>
      </c>
      <c r="D12" s="313">
        <v>18145108</v>
      </c>
      <c r="E12" s="289" t="s">
        <v>61</v>
      </c>
      <c r="F12" s="307" t="s">
        <v>4506</v>
      </c>
      <c r="G12" s="292"/>
      <c r="H12" s="293" t="s">
        <v>58</v>
      </c>
      <c r="I12" s="294" t="s">
        <v>41</v>
      </c>
      <c r="J12" s="312" t="s">
        <v>1369</v>
      </c>
      <c r="K12" s="296" t="s">
        <v>41</v>
      </c>
      <c r="L12" s="312" t="s">
        <v>4507</v>
      </c>
      <c r="M12" s="292" t="s">
        <v>4508</v>
      </c>
      <c r="N12" s="292"/>
      <c r="O12" s="292"/>
      <c r="P12" s="292"/>
      <c r="Q12" s="298">
        <v>0</v>
      </c>
      <c r="R12" s="298">
        <v>0</v>
      </c>
      <c r="S12" s="299">
        <v>0</v>
      </c>
      <c r="T12" s="300"/>
      <c r="U12" s="301">
        <v>120</v>
      </c>
      <c r="V12" s="300">
        <v>3</v>
      </c>
      <c r="W12" s="301">
        <v>55</v>
      </c>
      <c r="X12" s="292"/>
      <c r="Y12" s="303">
        <f t="shared" si="1"/>
        <v>165</v>
      </c>
      <c r="Z12" s="303">
        <f t="shared" si="0"/>
        <v>165</v>
      </c>
      <c r="AA12" s="292"/>
      <c r="AB12" s="304"/>
      <c r="AC12" s="304"/>
      <c r="AD12" s="304"/>
      <c r="AE12" s="304"/>
    </row>
    <row r="13" spans="1:31" s="305" customFormat="1" ht="28.5" x14ac:dyDescent="0.25">
      <c r="A13" s="288" t="s">
        <v>40</v>
      </c>
      <c r="B13" s="288" t="s">
        <v>40</v>
      </c>
      <c r="C13" s="314" t="s">
        <v>805</v>
      </c>
      <c r="D13" s="313" t="s">
        <v>806</v>
      </c>
      <c r="E13" s="315" t="s">
        <v>61</v>
      </c>
      <c r="F13" s="307" t="s">
        <v>4509</v>
      </c>
      <c r="G13" s="292"/>
      <c r="H13" s="293" t="s">
        <v>58</v>
      </c>
      <c r="I13" s="294" t="s">
        <v>41</v>
      </c>
      <c r="J13" s="312" t="s">
        <v>1369</v>
      </c>
      <c r="K13" s="296" t="s">
        <v>41</v>
      </c>
      <c r="L13" s="312" t="s">
        <v>4510</v>
      </c>
      <c r="M13" s="297" t="s">
        <v>4511</v>
      </c>
      <c r="N13" s="292"/>
      <c r="O13" s="292"/>
      <c r="P13" s="292"/>
      <c r="Q13" s="298">
        <v>0</v>
      </c>
      <c r="R13" s="298">
        <v>0</v>
      </c>
      <c r="S13" s="299">
        <v>0</v>
      </c>
      <c r="T13" s="300"/>
      <c r="U13" s="301">
        <v>120</v>
      </c>
      <c r="V13" s="300">
        <v>6</v>
      </c>
      <c r="W13" s="301">
        <v>55</v>
      </c>
      <c r="X13" s="292"/>
      <c r="Y13" s="303">
        <f t="shared" si="1"/>
        <v>330</v>
      </c>
      <c r="Z13" s="303">
        <f t="shared" si="0"/>
        <v>330</v>
      </c>
      <c r="AA13" s="292"/>
      <c r="AB13" s="304"/>
      <c r="AC13" s="304"/>
      <c r="AD13" s="304"/>
      <c r="AE13" s="304"/>
    </row>
    <row r="14" spans="1:31" s="305" customFormat="1" ht="15.75" x14ac:dyDescent="0.25">
      <c r="A14" s="288" t="s">
        <v>40</v>
      </c>
      <c r="B14" s="288" t="s">
        <v>40</v>
      </c>
      <c r="C14" s="306" t="s">
        <v>4512</v>
      </c>
      <c r="D14" s="290" t="s">
        <v>4513</v>
      </c>
      <c r="E14" s="310" t="s">
        <v>4514</v>
      </c>
      <c r="F14" s="311" t="s">
        <v>4515</v>
      </c>
      <c r="G14" s="292"/>
      <c r="H14" s="293" t="s">
        <v>58</v>
      </c>
      <c r="I14" s="294" t="s">
        <v>41</v>
      </c>
      <c r="J14" s="312" t="s">
        <v>1369</v>
      </c>
      <c r="K14" s="296" t="s">
        <v>41</v>
      </c>
      <c r="L14" s="312" t="s">
        <v>4516</v>
      </c>
      <c r="M14" s="297" t="s">
        <v>4517</v>
      </c>
      <c r="N14" s="297"/>
      <c r="O14" s="292"/>
      <c r="P14" s="292"/>
      <c r="Q14" s="298">
        <v>0</v>
      </c>
      <c r="R14" s="298">
        <v>0</v>
      </c>
      <c r="S14" s="299">
        <v>0</v>
      </c>
      <c r="T14" s="300"/>
      <c r="U14" s="301">
        <v>120</v>
      </c>
      <c r="V14" s="300">
        <v>5</v>
      </c>
      <c r="W14" s="301">
        <v>55</v>
      </c>
      <c r="X14" s="292"/>
      <c r="Y14" s="303">
        <f t="shared" si="1"/>
        <v>275</v>
      </c>
      <c r="Z14" s="303">
        <f t="shared" si="0"/>
        <v>275</v>
      </c>
      <c r="AA14" s="292"/>
      <c r="AB14" s="304"/>
      <c r="AC14" s="304"/>
      <c r="AD14" s="304"/>
      <c r="AE14" s="304"/>
    </row>
    <row r="15" spans="1:31" s="305" customFormat="1" ht="15.75" x14ac:dyDescent="0.25">
      <c r="A15" s="288" t="s">
        <v>40</v>
      </c>
      <c r="B15" s="288" t="s">
        <v>40</v>
      </c>
      <c r="C15" s="306" t="s">
        <v>299</v>
      </c>
      <c r="D15" s="309" t="s">
        <v>300</v>
      </c>
      <c r="E15" s="310" t="s">
        <v>103</v>
      </c>
      <c r="F15" s="307" t="s">
        <v>4518</v>
      </c>
      <c r="G15" s="292"/>
      <c r="H15" s="293" t="s">
        <v>58</v>
      </c>
      <c r="I15" s="294" t="s">
        <v>41</v>
      </c>
      <c r="J15" s="312" t="s">
        <v>1369</v>
      </c>
      <c r="K15" s="296" t="s">
        <v>41</v>
      </c>
      <c r="L15" s="312" t="s">
        <v>4519</v>
      </c>
      <c r="M15" s="297" t="s">
        <v>4520</v>
      </c>
      <c r="N15" s="297"/>
      <c r="O15" s="292"/>
      <c r="P15" s="292"/>
      <c r="Q15" s="298">
        <v>0</v>
      </c>
      <c r="R15" s="298">
        <v>0</v>
      </c>
      <c r="S15" s="299">
        <v>0</v>
      </c>
      <c r="T15" s="300"/>
      <c r="U15" s="301">
        <v>120</v>
      </c>
      <c r="V15" s="300">
        <v>4</v>
      </c>
      <c r="W15" s="301">
        <v>55</v>
      </c>
      <c r="X15" s="292"/>
      <c r="Y15" s="303">
        <f t="shared" si="1"/>
        <v>220</v>
      </c>
      <c r="Z15" s="303">
        <f t="shared" si="0"/>
        <v>220</v>
      </c>
      <c r="AA15" s="292"/>
      <c r="AB15" s="304"/>
      <c r="AC15" s="304"/>
      <c r="AD15" s="304"/>
      <c r="AE15" s="304"/>
    </row>
    <row r="16" spans="1:31" s="305" customFormat="1" ht="15.75" x14ac:dyDescent="0.25">
      <c r="A16" s="288" t="s">
        <v>40</v>
      </c>
      <c r="B16" s="288" t="s">
        <v>40</v>
      </c>
      <c r="C16" s="314" t="s">
        <v>4521</v>
      </c>
      <c r="D16" s="309">
        <v>18144357</v>
      </c>
      <c r="E16" s="310" t="s">
        <v>4522</v>
      </c>
      <c r="F16" s="307" t="s">
        <v>4523</v>
      </c>
      <c r="G16" s="292"/>
      <c r="H16" s="293" t="s">
        <v>58</v>
      </c>
      <c r="I16" s="294" t="s">
        <v>41</v>
      </c>
      <c r="J16" s="312" t="s">
        <v>2225</v>
      </c>
      <c r="K16" s="296" t="s">
        <v>41</v>
      </c>
      <c r="L16" s="295" t="s">
        <v>4524</v>
      </c>
      <c r="M16" s="297" t="s">
        <v>4525</v>
      </c>
      <c r="N16" s="297"/>
      <c r="O16" s="292"/>
      <c r="P16" s="292"/>
      <c r="Q16" s="298">
        <v>0</v>
      </c>
      <c r="R16" s="298">
        <v>0</v>
      </c>
      <c r="S16" s="299">
        <v>0</v>
      </c>
      <c r="T16" s="300"/>
      <c r="U16" s="301">
        <v>120</v>
      </c>
      <c r="V16" s="300">
        <v>5</v>
      </c>
      <c r="W16" s="301">
        <v>55</v>
      </c>
      <c r="X16" s="292"/>
      <c r="Y16" s="303">
        <f t="shared" si="1"/>
        <v>275</v>
      </c>
      <c r="Z16" s="303">
        <f t="shared" si="0"/>
        <v>275</v>
      </c>
      <c r="AA16" s="292"/>
      <c r="AB16" s="304"/>
      <c r="AC16" s="304"/>
      <c r="AD16" s="304"/>
      <c r="AE16" s="304"/>
    </row>
    <row r="17" spans="1:31" s="305" customFormat="1" ht="15.75" x14ac:dyDescent="0.25">
      <c r="A17" s="288" t="s">
        <v>40</v>
      </c>
      <c r="B17" s="288" t="s">
        <v>40</v>
      </c>
      <c r="C17" s="307" t="s">
        <v>1382</v>
      </c>
      <c r="D17" s="315" t="s">
        <v>205</v>
      </c>
      <c r="E17" s="316" t="s">
        <v>101</v>
      </c>
      <c r="F17" s="307" t="s">
        <v>314</v>
      </c>
      <c r="G17" s="292"/>
      <c r="H17" s="293" t="s">
        <v>58</v>
      </c>
      <c r="I17" s="294" t="s">
        <v>41</v>
      </c>
      <c r="J17" s="312" t="s">
        <v>1369</v>
      </c>
      <c r="K17" s="296" t="s">
        <v>41</v>
      </c>
      <c r="L17" s="312" t="s">
        <v>4526</v>
      </c>
      <c r="M17" s="297" t="s">
        <v>4527</v>
      </c>
      <c r="N17" s="297"/>
      <c r="O17" s="292"/>
      <c r="P17" s="292"/>
      <c r="Q17" s="298">
        <v>0</v>
      </c>
      <c r="R17" s="298">
        <v>0</v>
      </c>
      <c r="S17" s="299">
        <v>0</v>
      </c>
      <c r="T17" s="300"/>
      <c r="U17" s="301">
        <v>120</v>
      </c>
      <c r="V17" s="300">
        <v>8</v>
      </c>
      <c r="W17" s="301">
        <v>55</v>
      </c>
      <c r="X17" s="292"/>
      <c r="Y17" s="303">
        <f t="shared" si="1"/>
        <v>440</v>
      </c>
      <c r="Z17" s="303">
        <f t="shared" si="0"/>
        <v>440</v>
      </c>
      <c r="AA17" s="292"/>
      <c r="AB17" s="304"/>
      <c r="AC17" s="304"/>
      <c r="AD17" s="304"/>
      <c r="AE17" s="304"/>
    </row>
    <row r="18" spans="1:31" s="305" customFormat="1" ht="15.75" x14ac:dyDescent="0.25">
      <c r="A18" s="288" t="s">
        <v>40</v>
      </c>
      <c r="B18" s="288" t="s">
        <v>40</v>
      </c>
      <c r="C18" s="307" t="s">
        <v>808</v>
      </c>
      <c r="D18" s="309" t="s">
        <v>809</v>
      </c>
      <c r="E18" s="310" t="s">
        <v>4528</v>
      </c>
      <c r="F18" s="307" t="s">
        <v>4529</v>
      </c>
      <c r="G18" s="292"/>
      <c r="H18" s="293" t="s">
        <v>58</v>
      </c>
      <c r="I18" s="294" t="s">
        <v>41</v>
      </c>
      <c r="J18" s="312" t="s">
        <v>796</v>
      </c>
      <c r="K18" s="296" t="s">
        <v>41</v>
      </c>
      <c r="L18" s="312" t="s">
        <v>2167</v>
      </c>
      <c r="M18" s="297" t="s">
        <v>4530</v>
      </c>
      <c r="N18" s="297"/>
      <c r="O18" s="292"/>
      <c r="P18" s="292"/>
      <c r="Q18" s="298">
        <v>0</v>
      </c>
      <c r="R18" s="298">
        <v>0</v>
      </c>
      <c r="S18" s="299">
        <v>0</v>
      </c>
      <c r="T18" s="300"/>
      <c r="U18" s="301">
        <v>120</v>
      </c>
      <c r="V18" s="300">
        <v>6</v>
      </c>
      <c r="W18" s="301">
        <v>55</v>
      </c>
      <c r="X18" s="292"/>
      <c r="Y18" s="303">
        <f t="shared" si="1"/>
        <v>330</v>
      </c>
      <c r="Z18" s="303">
        <f t="shared" si="0"/>
        <v>330</v>
      </c>
      <c r="AA18" s="292"/>
      <c r="AB18" s="304"/>
      <c r="AC18" s="304"/>
      <c r="AD18" s="304"/>
      <c r="AE18" s="304"/>
    </row>
    <row r="19" spans="1:31" s="305" customFormat="1" ht="15.75" x14ac:dyDescent="0.25">
      <c r="A19" s="288" t="s">
        <v>40</v>
      </c>
      <c r="B19" s="288" t="s">
        <v>40</v>
      </c>
      <c r="C19" s="307" t="s">
        <v>4531</v>
      </c>
      <c r="D19" s="315">
        <v>1784625</v>
      </c>
      <c r="E19" s="317" t="s">
        <v>312</v>
      </c>
      <c r="F19" s="307" t="s">
        <v>4532</v>
      </c>
      <c r="G19" s="292"/>
      <c r="H19" s="293" t="s">
        <v>58</v>
      </c>
      <c r="I19" s="294" t="s">
        <v>41</v>
      </c>
      <c r="J19" s="295" t="s">
        <v>796</v>
      </c>
      <c r="K19" s="296" t="s">
        <v>41</v>
      </c>
      <c r="L19" s="312" t="s">
        <v>2167</v>
      </c>
      <c r="M19" s="292" t="s">
        <v>4533</v>
      </c>
      <c r="N19" s="292"/>
      <c r="O19" s="292"/>
      <c r="P19" s="292"/>
      <c r="Q19" s="298">
        <v>0</v>
      </c>
      <c r="R19" s="298">
        <v>0</v>
      </c>
      <c r="S19" s="299">
        <v>0</v>
      </c>
      <c r="T19" s="300"/>
      <c r="U19" s="301">
        <v>120</v>
      </c>
      <c r="V19" s="300">
        <v>4</v>
      </c>
      <c r="W19" s="301">
        <v>55</v>
      </c>
      <c r="X19" s="292"/>
      <c r="Y19" s="303">
        <f t="shared" si="1"/>
        <v>220</v>
      </c>
      <c r="Z19" s="303">
        <f t="shared" si="0"/>
        <v>220</v>
      </c>
      <c r="AA19" s="292"/>
      <c r="AB19" s="304"/>
      <c r="AC19" s="304"/>
      <c r="AD19" s="304"/>
      <c r="AE19" s="304"/>
    </row>
    <row r="20" spans="1:31" s="305" customFormat="1" ht="18" customHeight="1" x14ac:dyDescent="0.25">
      <c r="A20" s="288" t="s">
        <v>40</v>
      </c>
      <c r="B20" s="288" t="s">
        <v>40</v>
      </c>
      <c r="C20" s="307" t="s">
        <v>4463</v>
      </c>
      <c r="D20" s="309">
        <v>18144373</v>
      </c>
      <c r="E20" s="310" t="s">
        <v>4534</v>
      </c>
      <c r="F20" s="318" t="s">
        <v>4535</v>
      </c>
      <c r="G20" s="292"/>
      <c r="H20" s="293" t="s">
        <v>58</v>
      </c>
      <c r="I20" s="294" t="s">
        <v>41</v>
      </c>
      <c r="J20" s="312" t="s">
        <v>2225</v>
      </c>
      <c r="K20" s="296" t="s">
        <v>41</v>
      </c>
      <c r="L20" s="312" t="s">
        <v>4536</v>
      </c>
      <c r="M20" s="297" t="s">
        <v>4537</v>
      </c>
      <c r="N20" s="297"/>
      <c r="O20" s="292"/>
      <c r="P20" s="292"/>
      <c r="Q20" s="298">
        <v>0</v>
      </c>
      <c r="R20" s="298">
        <v>0</v>
      </c>
      <c r="S20" s="299">
        <v>0</v>
      </c>
      <c r="T20" s="300"/>
      <c r="U20" s="301">
        <v>120</v>
      </c>
      <c r="V20" s="300">
        <v>6</v>
      </c>
      <c r="W20" s="301">
        <v>55</v>
      </c>
      <c r="X20" s="292"/>
      <c r="Y20" s="303">
        <f t="shared" si="1"/>
        <v>330</v>
      </c>
      <c r="Z20" s="303">
        <f t="shared" si="0"/>
        <v>330</v>
      </c>
      <c r="AA20" s="292"/>
      <c r="AB20" s="304"/>
      <c r="AC20" s="304"/>
      <c r="AD20" s="304"/>
      <c r="AE20" s="304"/>
    </row>
    <row r="21" spans="1:31" s="305" customFormat="1" ht="15.75" x14ac:dyDescent="0.25">
      <c r="A21" s="288" t="s">
        <v>40</v>
      </c>
      <c r="B21" s="288" t="s">
        <v>40</v>
      </c>
      <c r="C21" s="307" t="s">
        <v>4482</v>
      </c>
      <c r="D21" s="313">
        <v>18145116</v>
      </c>
      <c r="E21" s="319" t="s">
        <v>2205</v>
      </c>
      <c r="F21" s="307" t="s">
        <v>4538</v>
      </c>
      <c r="G21" s="320"/>
      <c r="H21" s="293" t="s">
        <v>58</v>
      </c>
      <c r="I21" s="294" t="s">
        <v>41</v>
      </c>
      <c r="J21" s="314" t="s">
        <v>2225</v>
      </c>
      <c r="K21" s="296" t="s">
        <v>41</v>
      </c>
      <c r="L21" s="307" t="s">
        <v>4539</v>
      </c>
      <c r="M21" s="321" t="s">
        <v>4540</v>
      </c>
      <c r="N21" s="321"/>
      <c r="O21" s="322"/>
      <c r="P21" s="301"/>
      <c r="Q21" s="298">
        <v>0</v>
      </c>
      <c r="R21" s="298">
        <v>0</v>
      </c>
      <c r="S21" s="299">
        <v>0</v>
      </c>
      <c r="T21" s="323"/>
      <c r="U21" s="301">
        <v>120</v>
      </c>
      <c r="V21" s="323">
        <v>6</v>
      </c>
      <c r="W21" s="301">
        <v>55</v>
      </c>
      <c r="X21" s="293"/>
      <c r="Y21" s="303">
        <f t="shared" si="1"/>
        <v>330</v>
      </c>
      <c r="Z21" s="303">
        <f t="shared" si="0"/>
        <v>330</v>
      </c>
      <c r="AA21" s="324"/>
      <c r="AB21" s="304"/>
      <c r="AC21" s="304"/>
      <c r="AD21" s="325" t="s">
        <v>43</v>
      </c>
      <c r="AE21" s="304"/>
    </row>
    <row r="22" spans="1:31" s="305" customFormat="1" ht="15.75" customHeight="1" x14ac:dyDescent="0.25">
      <c r="A22" s="288" t="s">
        <v>40</v>
      </c>
      <c r="B22" s="288" t="s">
        <v>40</v>
      </c>
      <c r="C22" s="326" t="s">
        <v>4458</v>
      </c>
      <c r="D22" s="313" t="s">
        <v>4541</v>
      </c>
      <c r="E22" s="319" t="s">
        <v>4542</v>
      </c>
      <c r="F22" s="307" t="s">
        <v>4538</v>
      </c>
      <c r="G22" s="320"/>
      <c r="H22" s="293" t="s">
        <v>58</v>
      </c>
      <c r="I22" s="294" t="s">
        <v>41</v>
      </c>
      <c r="J22" s="320" t="s">
        <v>4465</v>
      </c>
      <c r="K22" s="296" t="s">
        <v>41</v>
      </c>
      <c r="L22" s="318" t="s">
        <v>4543</v>
      </c>
      <c r="M22" s="307" t="s">
        <v>4544</v>
      </c>
      <c r="N22" s="307"/>
      <c r="O22" s="322"/>
      <c r="P22" s="301"/>
      <c r="Q22" s="298">
        <v>0</v>
      </c>
      <c r="R22" s="298">
        <v>0</v>
      </c>
      <c r="S22" s="299">
        <v>0</v>
      </c>
      <c r="T22" s="323"/>
      <c r="U22" s="301">
        <v>120</v>
      </c>
      <c r="V22" s="293">
        <v>6</v>
      </c>
      <c r="W22" s="301">
        <v>55</v>
      </c>
      <c r="X22" s="293"/>
      <c r="Y22" s="303">
        <f t="shared" si="1"/>
        <v>330</v>
      </c>
      <c r="Z22" s="303">
        <f t="shared" si="0"/>
        <v>330</v>
      </c>
      <c r="AA22" s="324"/>
      <c r="AB22" s="304"/>
      <c r="AC22" s="304"/>
      <c r="AD22" s="304"/>
      <c r="AE22" s="304"/>
    </row>
    <row r="23" spans="1:31" s="305" customFormat="1" ht="15.75" customHeight="1" x14ac:dyDescent="0.25">
      <c r="A23" s="288" t="s">
        <v>40</v>
      </c>
      <c r="B23" s="288" t="s">
        <v>40</v>
      </c>
      <c r="C23" s="314" t="s">
        <v>104</v>
      </c>
      <c r="D23" s="313" t="s">
        <v>105</v>
      </c>
      <c r="E23" s="319" t="s">
        <v>1784</v>
      </c>
      <c r="F23" s="307" t="s">
        <v>4479</v>
      </c>
      <c r="G23" s="320"/>
      <c r="H23" s="293" t="s">
        <v>58</v>
      </c>
      <c r="I23" s="294" t="s">
        <v>41</v>
      </c>
      <c r="J23" s="320" t="s">
        <v>4545</v>
      </c>
      <c r="K23" s="296" t="s">
        <v>41</v>
      </c>
      <c r="L23" s="307" t="s">
        <v>4546</v>
      </c>
      <c r="M23" s="307" t="s">
        <v>4547</v>
      </c>
      <c r="N23" s="307"/>
      <c r="O23" s="322"/>
      <c r="P23" s="301"/>
      <c r="Q23" s="298">
        <v>0</v>
      </c>
      <c r="R23" s="298">
        <v>0</v>
      </c>
      <c r="S23" s="299">
        <v>0</v>
      </c>
      <c r="T23" s="323"/>
      <c r="U23" s="301">
        <v>120</v>
      </c>
      <c r="V23" s="293">
        <v>4</v>
      </c>
      <c r="W23" s="301">
        <v>55</v>
      </c>
      <c r="X23" s="293"/>
      <c r="Y23" s="303">
        <f t="shared" si="1"/>
        <v>220</v>
      </c>
      <c r="Z23" s="303">
        <f t="shared" si="0"/>
        <v>220</v>
      </c>
      <c r="AA23" s="324"/>
      <c r="AB23" s="304"/>
      <c r="AC23" s="304"/>
      <c r="AD23" s="304"/>
      <c r="AE23" s="304"/>
    </row>
    <row r="24" spans="1:31" s="344" customFormat="1" ht="15.75" customHeight="1" x14ac:dyDescent="0.25">
      <c r="A24" s="327" t="s">
        <v>40</v>
      </c>
      <c r="B24" s="327" t="s">
        <v>40</v>
      </c>
      <c r="C24" s="328" t="s">
        <v>4548</v>
      </c>
      <c r="D24" s="329">
        <v>18144284</v>
      </c>
      <c r="E24" s="330" t="s">
        <v>4549</v>
      </c>
      <c r="F24" s="331" t="s">
        <v>4550</v>
      </c>
      <c r="G24" s="332"/>
      <c r="H24" s="333" t="s">
        <v>58</v>
      </c>
      <c r="I24" s="334" t="s">
        <v>41</v>
      </c>
      <c r="J24" s="332" t="s">
        <v>4551</v>
      </c>
      <c r="K24" s="335" t="s">
        <v>41</v>
      </c>
      <c r="L24" s="331" t="s">
        <v>4551</v>
      </c>
      <c r="M24" s="336">
        <v>45603</v>
      </c>
      <c r="N24" s="328"/>
      <c r="O24" s="337"/>
      <c r="P24" s="338"/>
      <c r="Q24" s="339">
        <v>0</v>
      </c>
      <c r="R24" s="339">
        <v>0</v>
      </c>
      <c r="S24" s="299">
        <v>0</v>
      </c>
      <c r="T24" s="340"/>
      <c r="U24" s="338">
        <v>120</v>
      </c>
      <c r="V24" s="333">
        <v>1</v>
      </c>
      <c r="W24" s="338">
        <v>55</v>
      </c>
      <c r="X24" s="333"/>
      <c r="Y24" s="341">
        <f t="shared" si="1"/>
        <v>55</v>
      </c>
      <c r="Z24" s="341">
        <f t="shared" si="0"/>
        <v>55</v>
      </c>
      <c r="AA24" s="342"/>
      <c r="AB24" s="343"/>
      <c r="AC24" s="343"/>
      <c r="AD24" s="343"/>
      <c r="AE24" s="343"/>
    </row>
    <row r="25" spans="1:31" s="305" customFormat="1" ht="15.75" customHeight="1" x14ac:dyDescent="0.25">
      <c r="A25" s="288" t="s">
        <v>40</v>
      </c>
      <c r="B25" s="288" t="s">
        <v>40</v>
      </c>
      <c r="C25" s="345" t="s">
        <v>4548</v>
      </c>
      <c r="D25" s="315">
        <v>18144284</v>
      </c>
      <c r="E25" s="315" t="s">
        <v>106</v>
      </c>
      <c r="F25" s="318" t="s">
        <v>4552</v>
      </c>
      <c r="G25" s="320"/>
      <c r="H25" s="293" t="s">
        <v>58</v>
      </c>
      <c r="I25" s="294" t="s">
        <v>41</v>
      </c>
      <c r="J25" s="314" t="s">
        <v>4553</v>
      </c>
      <c r="K25" s="296" t="s">
        <v>41</v>
      </c>
      <c r="L25" s="312" t="s">
        <v>4553</v>
      </c>
      <c r="M25" s="346">
        <v>45604</v>
      </c>
      <c r="N25" s="346"/>
      <c r="O25" s="322"/>
      <c r="P25" s="301"/>
      <c r="Q25" s="298">
        <v>0</v>
      </c>
      <c r="R25" s="298">
        <v>0</v>
      </c>
      <c r="S25" s="299">
        <v>0</v>
      </c>
      <c r="T25" s="323"/>
      <c r="U25" s="301">
        <v>120</v>
      </c>
      <c r="V25" s="293">
        <v>1</v>
      </c>
      <c r="W25" s="301">
        <v>55</v>
      </c>
      <c r="X25" s="293"/>
      <c r="Y25" s="303">
        <f t="shared" si="1"/>
        <v>55</v>
      </c>
      <c r="Z25" s="303">
        <f t="shared" si="0"/>
        <v>55</v>
      </c>
      <c r="AA25" s="324"/>
      <c r="AB25" s="304"/>
      <c r="AC25" s="304"/>
      <c r="AD25" s="304"/>
      <c r="AE25" s="304"/>
    </row>
    <row r="26" spans="1:31" s="344" customFormat="1" ht="15.75" customHeight="1" x14ac:dyDescent="0.25">
      <c r="A26" s="327" t="s">
        <v>40</v>
      </c>
      <c r="B26" s="327" t="s">
        <v>40</v>
      </c>
      <c r="C26" s="347" t="s">
        <v>4554</v>
      </c>
      <c r="D26" s="348" t="s">
        <v>4555</v>
      </c>
      <c r="E26" s="330" t="s">
        <v>61</v>
      </c>
      <c r="F26" s="331" t="s">
        <v>4556</v>
      </c>
      <c r="G26" s="332"/>
      <c r="H26" s="333" t="s">
        <v>58</v>
      </c>
      <c r="I26" s="334" t="s">
        <v>41</v>
      </c>
      <c r="J26" s="349" t="s">
        <v>107</v>
      </c>
      <c r="K26" s="335" t="s">
        <v>41</v>
      </c>
      <c r="L26" s="331" t="s">
        <v>4557</v>
      </c>
      <c r="M26" s="350">
        <v>45623</v>
      </c>
      <c r="N26" s="350"/>
      <c r="O26" s="337"/>
      <c r="P26" s="338"/>
      <c r="Q26" s="339">
        <v>0</v>
      </c>
      <c r="R26" s="339">
        <v>0</v>
      </c>
      <c r="S26" s="299">
        <v>0</v>
      </c>
      <c r="T26" s="340"/>
      <c r="U26" s="338">
        <v>120</v>
      </c>
      <c r="V26" s="333">
        <v>1</v>
      </c>
      <c r="W26" s="338">
        <v>55</v>
      </c>
      <c r="X26" s="333"/>
      <c r="Y26" s="341">
        <f t="shared" si="1"/>
        <v>55</v>
      </c>
      <c r="Z26" s="341">
        <f t="shared" si="0"/>
        <v>55</v>
      </c>
      <c r="AA26" s="342"/>
      <c r="AB26" s="343"/>
      <c r="AC26" s="343"/>
      <c r="AD26" s="343"/>
      <c r="AE26" s="343"/>
    </row>
    <row r="27" spans="1:31" s="305" customFormat="1" ht="15.75" customHeight="1" x14ac:dyDescent="0.25">
      <c r="A27" s="288" t="s">
        <v>40</v>
      </c>
      <c r="B27" s="288" t="s">
        <v>40</v>
      </c>
      <c r="C27" s="307" t="s">
        <v>4554</v>
      </c>
      <c r="D27" s="351" t="s">
        <v>4558</v>
      </c>
      <c r="E27" s="307" t="s">
        <v>61</v>
      </c>
      <c r="F27" s="318" t="s">
        <v>4559</v>
      </c>
      <c r="G27" s="320"/>
      <c r="H27" s="293" t="s">
        <v>58</v>
      </c>
      <c r="I27" s="294" t="s">
        <v>41</v>
      </c>
      <c r="J27" s="320" t="s">
        <v>107</v>
      </c>
      <c r="K27" s="296" t="s">
        <v>41</v>
      </c>
      <c r="L27" s="314" t="s">
        <v>888</v>
      </c>
      <c r="M27" s="346">
        <v>45609</v>
      </c>
      <c r="N27" s="346"/>
      <c r="O27" s="322"/>
      <c r="P27" s="301"/>
      <c r="Q27" s="298">
        <v>0</v>
      </c>
      <c r="R27" s="298">
        <v>0</v>
      </c>
      <c r="S27" s="299">
        <v>0</v>
      </c>
      <c r="T27" s="323"/>
      <c r="U27" s="301">
        <v>120</v>
      </c>
      <c r="V27" s="293">
        <v>1</v>
      </c>
      <c r="W27" s="301">
        <v>55</v>
      </c>
      <c r="X27" s="293"/>
      <c r="Y27" s="303">
        <f t="shared" si="1"/>
        <v>55</v>
      </c>
      <c r="Z27" s="303">
        <f t="shared" si="0"/>
        <v>55</v>
      </c>
      <c r="AA27" s="324"/>
      <c r="AB27" s="304"/>
      <c r="AC27" s="304"/>
      <c r="AD27" s="304"/>
      <c r="AE27" s="304"/>
    </row>
    <row r="28" spans="1:31" s="344" customFormat="1" ht="15.75" customHeight="1" x14ac:dyDescent="0.25">
      <c r="A28" s="327" t="s">
        <v>40</v>
      </c>
      <c r="B28" s="327" t="s">
        <v>40</v>
      </c>
      <c r="C28" s="328" t="s">
        <v>3054</v>
      </c>
      <c r="D28" s="352" t="s">
        <v>240</v>
      </c>
      <c r="E28" s="349" t="s">
        <v>106</v>
      </c>
      <c r="F28" s="328" t="s">
        <v>3055</v>
      </c>
      <c r="G28" s="332"/>
      <c r="H28" s="333" t="s">
        <v>58</v>
      </c>
      <c r="I28" s="334" t="s">
        <v>41</v>
      </c>
      <c r="J28" s="349" t="s">
        <v>160</v>
      </c>
      <c r="K28" s="335" t="s">
        <v>41</v>
      </c>
      <c r="L28" s="328" t="s">
        <v>4560</v>
      </c>
      <c r="M28" s="350" t="s">
        <v>4561</v>
      </c>
      <c r="N28" s="350"/>
      <c r="O28" s="337"/>
      <c r="P28" s="338"/>
      <c r="Q28" s="339">
        <v>0</v>
      </c>
      <c r="R28" s="339">
        <v>0</v>
      </c>
      <c r="S28" s="299">
        <v>0</v>
      </c>
      <c r="T28" s="340"/>
      <c r="U28" s="338">
        <v>120</v>
      </c>
      <c r="V28" s="333">
        <v>10</v>
      </c>
      <c r="W28" s="338">
        <v>55</v>
      </c>
      <c r="X28" s="333"/>
      <c r="Y28" s="341">
        <f t="shared" ref="Y28:Y91" si="2">(T28*U28)+(V28*W28)</f>
        <v>550</v>
      </c>
      <c r="Z28" s="341">
        <f t="shared" si="0"/>
        <v>550</v>
      </c>
      <c r="AA28" s="342"/>
      <c r="AB28" s="343"/>
      <c r="AC28" s="343"/>
      <c r="AD28" s="343"/>
      <c r="AE28" s="343"/>
    </row>
    <row r="29" spans="1:31" s="344" customFormat="1" ht="15.75" customHeight="1" x14ac:dyDescent="0.25">
      <c r="A29" s="327" t="s">
        <v>40</v>
      </c>
      <c r="B29" s="327" t="s">
        <v>40</v>
      </c>
      <c r="C29" s="328" t="s">
        <v>3768</v>
      </c>
      <c r="D29" s="353" t="s">
        <v>272</v>
      </c>
      <c r="E29" s="354" t="s">
        <v>106</v>
      </c>
      <c r="F29" s="331" t="s">
        <v>3770</v>
      </c>
      <c r="G29" s="332"/>
      <c r="H29" s="333" t="s">
        <v>58</v>
      </c>
      <c r="I29" s="334" t="s">
        <v>41</v>
      </c>
      <c r="J29" s="354" t="s">
        <v>1484</v>
      </c>
      <c r="K29" s="335" t="s">
        <v>41</v>
      </c>
      <c r="L29" s="354" t="s">
        <v>4562</v>
      </c>
      <c r="M29" s="350" t="s">
        <v>4563</v>
      </c>
      <c r="N29" s="350"/>
      <c r="O29" s="337"/>
      <c r="P29" s="338"/>
      <c r="Q29" s="339">
        <v>0</v>
      </c>
      <c r="R29" s="339">
        <v>0</v>
      </c>
      <c r="S29" s="299">
        <v>0</v>
      </c>
      <c r="T29" s="333"/>
      <c r="U29" s="338">
        <v>120</v>
      </c>
      <c r="V29" s="333">
        <v>10</v>
      </c>
      <c r="W29" s="338">
        <v>55</v>
      </c>
      <c r="X29" s="333"/>
      <c r="Y29" s="341">
        <f t="shared" si="2"/>
        <v>550</v>
      </c>
      <c r="Z29" s="341">
        <f t="shared" si="0"/>
        <v>550</v>
      </c>
      <c r="AA29" s="342"/>
      <c r="AB29" s="343"/>
      <c r="AC29" s="343"/>
      <c r="AD29" s="343"/>
      <c r="AE29" s="343"/>
    </row>
    <row r="30" spans="1:31" s="344" customFormat="1" ht="15.75" customHeight="1" x14ac:dyDescent="0.3">
      <c r="A30" s="327" t="s">
        <v>40</v>
      </c>
      <c r="B30" s="327" t="s">
        <v>40</v>
      </c>
      <c r="C30" s="328" t="s">
        <v>1310</v>
      </c>
      <c r="D30" s="353" t="s">
        <v>1311</v>
      </c>
      <c r="E30" s="354" t="s">
        <v>106</v>
      </c>
      <c r="F30" s="328" t="s">
        <v>3773</v>
      </c>
      <c r="G30" s="332"/>
      <c r="H30" s="333" t="s">
        <v>58</v>
      </c>
      <c r="I30" s="334" t="s">
        <v>41</v>
      </c>
      <c r="J30" s="354" t="s">
        <v>1484</v>
      </c>
      <c r="K30" s="335" t="s">
        <v>41</v>
      </c>
      <c r="L30" s="355" t="s">
        <v>4564</v>
      </c>
      <c r="M30" s="350" t="s">
        <v>4565</v>
      </c>
      <c r="N30" s="350"/>
      <c r="O30" s="337"/>
      <c r="P30" s="338"/>
      <c r="Q30" s="339">
        <v>0</v>
      </c>
      <c r="R30" s="339">
        <v>0</v>
      </c>
      <c r="S30" s="299">
        <v>0</v>
      </c>
      <c r="T30" s="333"/>
      <c r="U30" s="338">
        <v>120</v>
      </c>
      <c r="V30" s="333">
        <v>12</v>
      </c>
      <c r="W30" s="338">
        <v>55</v>
      </c>
      <c r="X30" s="333"/>
      <c r="Y30" s="341">
        <f t="shared" si="2"/>
        <v>660</v>
      </c>
      <c r="Z30" s="341">
        <f t="shared" si="0"/>
        <v>660</v>
      </c>
      <c r="AA30" s="342"/>
      <c r="AB30" s="343"/>
      <c r="AC30" s="343"/>
      <c r="AD30" s="343"/>
      <c r="AE30" s="343"/>
    </row>
    <row r="31" spans="1:31" s="344" customFormat="1" ht="15.75" customHeight="1" x14ac:dyDescent="0.25">
      <c r="A31" s="327" t="s">
        <v>40</v>
      </c>
      <c r="B31" s="327" t="s">
        <v>40</v>
      </c>
      <c r="C31" s="328" t="s">
        <v>3778</v>
      </c>
      <c r="D31" s="333" t="s">
        <v>1286</v>
      </c>
      <c r="E31" s="349" t="s">
        <v>3779</v>
      </c>
      <c r="F31" s="328" t="s">
        <v>4566</v>
      </c>
      <c r="G31" s="332"/>
      <c r="H31" s="333" t="s">
        <v>58</v>
      </c>
      <c r="I31" s="334" t="s">
        <v>41</v>
      </c>
      <c r="J31" s="328" t="s">
        <v>4567</v>
      </c>
      <c r="K31" s="335" t="s">
        <v>41</v>
      </c>
      <c r="L31" s="328" t="s">
        <v>4568</v>
      </c>
      <c r="M31" s="350" t="s">
        <v>4569</v>
      </c>
      <c r="N31" s="350"/>
      <c r="O31" s="337"/>
      <c r="P31" s="338"/>
      <c r="Q31" s="339">
        <v>0</v>
      </c>
      <c r="R31" s="339">
        <v>0</v>
      </c>
      <c r="S31" s="299">
        <v>0</v>
      </c>
      <c r="T31" s="333">
        <v>1</v>
      </c>
      <c r="U31" s="338">
        <v>120</v>
      </c>
      <c r="V31" s="333">
        <v>12</v>
      </c>
      <c r="W31" s="338">
        <v>55</v>
      </c>
      <c r="X31" s="333"/>
      <c r="Y31" s="341">
        <f t="shared" si="2"/>
        <v>780</v>
      </c>
      <c r="Z31" s="341">
        <f t="shared" si="0"/>
        <v>780</v>
      </c>
      <c r="AA31" s="342"/>
      <c r="AB31" s="343"/>
      <c r="AC31" s="343"/>
      <c r="AD31" s="343"/>
      <c r="AE31" s="343"/>
    </row>
    <row r="32" spans="1:31" s="344" customFormat="1" ht="15.75" customHeight="1" x14ac:dyDescent="0.25">
      <c r="A32" s="327" t="s">
        <v>40</v>
      </c>
      <c r="B32" s="327" t="s">
        <v>40</v>
      </c>
      <c r="C32" s="328" t="s">
        <v>1291</v>
      </c>
      <c r="D32" s="356" t="s">
        <v>1292</v>
      </c>
      <c r="E32" s="349" t="s">
        <v>154</v>
      </c>
      <c r="F32" s="331" t="s">
        <v>4570</v>
      </c>
      <c r="G32" s="332"/>
      <c r="H32" s="333" t="s">
        <v>58</v>
      </c>
      <c r="I32" s="334" t="s">
        <v>41</v>
      </c>
      <c r="J32" s="328" t="s">
        <v>4567</v>
      </c>
      <c r="K32" s="335" t="s">
        <v>41</v>
      </c>
      <c r="L32" s="328" t="s">
        <v>4568</v>
      </c>
      <c r="M32" s="350" t="s">
        <v>4569</v>
      </c>
      <c r="N32" s="350"/>
      <c r="O32" s="337"/>
      <c r="P32" s="338"/>
      <c r="Q32" s="339">
        <v>0</v>
      </c>
      <c r="R32" s="339">
        <v>0</v>
      </c>
      <c r="S32" s="299">
        <v>0</v>
      </c>
      <c r="T32" s="333">
        <v>1</v>
      </c>
      <c r="U32" s="338">
        <v>120</v>
      </c>
      <c r="V32" s="333">
        <v>12</v>
      </c>
      <c r="W32" s="338">
        <v>55</v>
      </c>
      <c r="X32" s="333"/>
      <c r="Y32" s="341">
        <f t="shared" si="2"/>
        <v>780</v>
      </c>
      <c r="Z32" s="341">
        <f t="shared" si="0"/>
        <v>780</v>
      </c>
      <c r="AA32" s="342"/>
      <c r="AB32" s="343"/>
      <c r="AC32" s="343"/>
      <c r="AD32" s="343"/>
      <c r="AE32" s="343"/>
    </row>
    <row r="33" spans="1:31" s="344" customFormat="1" ht="15.75" customHeight="1" x14ac:dyDescent="0.25">
      <c r="A33" s="327" t="s">
        <v>40</v>
      </c>
      <c r="B33" s="327" t="s">
        <v>40</v>
      </c>
      <c r="C33" s="328" t="s">
        <v>4571</v>
      </c>
      <c r="D33" s="356" t="s">
        <v>232</v>
      </c>
      <c r="E33" s="328" t="s">
        <v>106</v>
      </c>
      <c r="F33" s="328" t="s">
        <v>3055</v>
      </c>
      <c r="G33" s="332"/>
      <c r="H33" s="333" t="s">
        <v>58</v>
      </c>
      <c r="I33" s="334" t="s">
        <v>41</v>
      </c>
      <c r="J33" s="349" t="s">
        <v>3785</v>
      </c>
      <c r="K33" s="335" t="s">
        <v>41</v>
      </c>
      <c r="L33" s="328" t="s">
        <v>4572</v>
      </c>
      <c r="M33" s="350" t="s">
        <v>4573</v>
      </c>
      <c r="N33" s="350"/>
      <c r="O33" s="337"/>
      <c r="P33" s="338"/>
      <c r="Q33" s="339">
        <v>0</v>
      </c>
      <c r="R33" s="339">
        <v>0</v>
      </c>
      <c r="S33" s="299">
        <v>0</v>
      </c>
      <c r="T33" s="333"/>
      <c r="U33" s="338">
        <v>120</v>
      </c>
      <c r="V33" s="333">
        <v>10</v>
      </c>
      <c r="W33" s="338">
        <v>55</v>
      </c>
      <c r="X33" s="333"/>
      <c r="Y33" s="341">
        <f t="shared" si="2"/>
        <v>550</v>
      </c>
      <c r="Z33" s="341">
        <f t="shared" si="0"/>
        <v>550</v>
      </c>
      <c r="AA33" s="342"/>
      <c r="AB33" s="343"/>
      <c r="AC33" s="343"/>
      <c r="AD33" s="343"/>
      <c r="AE33" s="343"/>
    </row>
    <row r="34" spans="1:31" s="344" customFormat="1" ht="15.75" customHeight="1" x14ac:dyDescent="0.25">
      <c r="A34" s="327" t="s">
        <v>40</v>
      </c>
      <c r="B34" s="327" t="s">
        <v>40</v>
      </c>
      <c r="C34" s="328" t="s">
        <v>3368</v>
      </c>
      <c r="D34" s="352">
        <v>18144837</v>
      </c>
      <c r="E34" s="349" t="s">
        <v>61</v>
      </c>
      <c r="F34" s="331" t="s">
        <v>4574</v>
      </c>
      <c r="G34" s="332"/>
      <c r="H34" s="333" t="s">
        <v>58</v>
      </c>
      <c r="I34" s="334" t="s">
        <v>41</v>
      </c>
      <c r="J34" s="349" t="s">
        <v>4575</v>
      </c>
      <c r="K34" s="335" t="s">
        <v>41</v>
      </c>
      <c r="L34" s="328" t="s">
        <v>4576</v>
      </c>
      <c r="M34" s="350" t="s">
        <v>4577</v>
      </c>
      <c r="N34" s="350"/>
      <c r="O34" s="337"/>
      <c r="P34" s="338"/>
      <c r="Q34" s="339">
        <v>0</v>
      </c>
      <c r="R34" s="339">
        <v>0</v>
      </c>
      <c r="S34" s="299">
        <v>0</v>
      </c>
      <c r="T34" s="333"/>
      <c r="U34" s="338">
        <v>120</v>
      </c>
      <c r="V34" s="333">
        <v>12</v>
      </c>
      <c r="W34" s="338">
        <v>55</v>
      </c>
      <c r="X34" s="333"/>
      <c r="Y34" s="341">
        <f t="shared" si="2"/>
        <v>660</v>
      </c>
      <c r="Z34" s="341">
        <f t="shared" si="0"/>
        <v>660</v>
      </c>
      <c r="AA34" s="342"/>
      <c r="AB34" s="343"/>
      <c r="AC34" s="343"/>
      <c r="AD34" s="343"/>
      <c r="AE34" s="343"/>
    </row>
    <row r="35" spans="1:31" s="344" customFormat="1" ht="15.75" customHeight="1" x14ac:dyDescent="0.25">
      <c r="A35" s="327" t="s">
        <v>40</v>
      </c>
      <c r="B35" s="327" t="s">
        <v>40</v>
      </c>
      <c r="C35" s="328" t="s">
        <v>4578</v>
      </c>
      <c r="D35" s="353" t="s">
        <v>3791</v>
      </c>
      <c r="E35" s="349" t="s">
        <v>102</v>
      </c>
      <c r="F35" s="328" t="s">
        <v>3792</v>
      </c>
      <c r="G35" s="332"/>
      <c r="H35" s="333" t="s">
        <v>58</v>
      </c>
      <c r="I35" s="334" t="s">
        <v>41</v>
      </c>
      <c r="J35" s="349" t="s">
        <v>4579</v>
      </c>
      <c r="K35" s="335" t="s">
        <v>41</v>
      </c>
      <c r="L35" s="328" t="s">
        <v>4580</v>
      </c>
      <c r="M35" s="350" t="s">
        <v>4581</v>
      </c>
      <c r="N35" s="350"/>
      <c r="O35" s="337"/>
      <c r="P35" s="338"/>
      <c r="Q35" s="339">
        <v>0</v>
      </c>
      <c r="R35" s="339">
        <v>0</v>
      </c>
      <c r="S35" s="299">
        <v>0</v>
      </c>
      <c r="T35" s="333"/>
      <c r="U35" s="338">
        <v>120</v>
      </c>
      <c r="V35" s="333">
        <v>8</v>
      </c>
      <c r="W35" s="338">
        <v>55</v>
      </c>
      <c r="X35" s="333"/>
      <c r="Y35" s="341">
        <f t="shared" si="2"/>
        <v>440</v>
      </c>
      <c r="Z35" s="341">
        <f t="shared" si="0"/>
        <v>440</v>
      </c>
      <c r="AA35" s="342"/>
      <c r="AB35" s="343"/>
      <c r="AC35" s="343"/>
      <c r="AD35" s="343"/>
      <c r="AE35" s="343"/>
    </row>
    <row r="36" spans="1:31" s="344" customFormat="1" ht="15.75" customHeight="1" x14ac:dyDescent="0.25">
      <c r="A36" s="327" t="s">
        <v>40</v>
      </c>
      <c r="B36" s="327" t="s">
        <v>40</v>
      </c>
      <c r="C36" s="328" t="s">
        <v>159</v>
      </c>
      <c r="D36" s="333" t="s">
        <v>269</v>
      </c>
      <c r="E36" s="328" t="s">
        <v>103</v>
      </c>
      <c r="F36" s="331" t="s">
        <v>4582</v>
      </c>
      <c r="G36" s="332"/>
      <c r="H36" s="333" t="s">
        <v>58</v>
      </c>
      <c r="I36" s="334" t="s">
        <v>41</v>
      </c>
      <c r="J36" s="349" t="s">
        <v>160</v>
      </c>
      <c r="K36" s="335" t="s">
        <v>41</v>
      </c>
      <c r="L36" s="328" t="s">
        <v>4583</v>
      </c>
      <c r="M36" s="350" t="s">
        <v>4584</v>
      </c>
      <c r="N36" s="350"/>
      <c r="O36" s="337"/>
      <c r="P36" s="338"/>
      <c r="Q36" s="339">
        <v>0</v>
      </c>
      <c r="R36" s="339">
        <v>0</v>
      </c>
      <c r="S36" s="299">
        <v>0</v>
      </c>
      <c r="T36" s="333"/>
      <c r="U36" s="338">
        <v>120</v>
      </c>
      <c r="V36" s="333">
        <v>11</v>
      </c>
      <c r="W36" s="338">
        <v>55</v>
      </c>
      <c r="X36" s="333"/>
      <c r="Y36" s="341">
        <f t="shared" si="2"/>
        <v>605</v>
      </c>
      <c r="Z36" s="341">
        <f t="shared" si="0"/>
        <v>605</v>
      </c>
      <c r="AA36" s="342"/>
      <c r="AB36" s="343"/>
      <c r="AC36" s="343"/>
      <c r="AD36" s="343"/>
      <c r="AE36" s="343"/>
    </row>
    <row r="37" spans="1:31" s="344" customFormat="1" ht="15.75" customHeight="1" x14ac:dyDescent="0.25">
      <c r="A37" s="327" t="s">
        <v>40</v>
      </c>
      <c r="B37" s="327" t="s">
        <v>40</v>
      </c>
      <c r="C37" s="328" t="s">
        <v>1298</v>
      </c>
      <c r="D37" s="353" t="s">
        <v>1299</v>
      </c>
      <c r="E37" s="328" t="s">
        <v>106</v>
      </c>
      <c r="F37" s="349" t="s">
        <v>3770</v>
      </c>
      <c r="G37" s="332"/>
      <c r="H37" s="333" t="s">
        <v>58</v>
      </c>
      <c r="I37" s="334" t="s">
        <v>41</v>
      </c>
      <c r="J37" s="349" t="s">
        <v>160</v>
      </c>
      <c r="K37" s="335" t="s">
        <v>41</v>
      </c>
      <c r="L37" s="357" t="s">
        <v>4585</v>
      </c>
      <c r="M37" s="350" t="s">
        <v>4563</v>
      </c>
      <c r="N37" s="350"/>
      <c r="O37" s="337"/>
      <c r="P37" s="338"/>
      <c r="Q37" s="339">
        <v>0</v>
      </c>
      <c r="R37" s="339">
        <v>0</v>
      </c>
      <c r="S37" s="299">
        <v>0</v>
      </c>
      <c r="T37" s="333"/>
      <c r="U37" s="338">
        <v>120</v>
      </c>
      <c r="V37" s="333">
        <v>11</v>
      </c>
      <c r="W37" s="338">
        <v>55</v>
      </c>
      <c r="X37" s="333"/>
      <c r="Y37" s="341">
        <f t="shared" si="2"/>
        <v>605</v>
      </c>
      <c r="Z37" s="341">
        <f t="shared" si="0"/>
        <v>605</v>
      </c>
      <c r="AA37" s="342"/>
      <c r="AB37" s="343"/>
      <c r="AC37" s="343"/>
      <c r="AD37" s="343"/>
      <c r="AE37" s="343"/>
    </row>
    <row r="38" spans="1:31" s="344" customFormat="1" ht="15.75" customHeight="1" x14ac:dyDescent="0.25">
      <c r="A38" s="327" t="s">
        <v>40</v>
      </c>
      <c r="B38" s="327" t="s">
        <v>40</v>
      </c>
      <c r="C38" s="328" t="s">
        <v>3373</v>
      </c>
      <c r="D38" s="352">
        <v>18144080</v>
      </c>
      <c r="E38" s="328" t="s">
        <v>2095</v>
      </c>
      <c r="F38" s="331" t="s">
        <v>4586</v>
      </c>
      <c r="G38" s="332"/>
      <c r="H38" s="333" t="s">
        <v>58</v>
      </c>
      <c r="I38" s="334" t="s">
        <v>41</v>
      </c>
      <c r="J38" s="349" t="s">
        <v>235</v>
      </c>
      <c r="K38" s="335" t="s">
        <v>41</v>
      </c>
      <c r="L38" s="328" t="s">
        <v>4587</v>
      </c>
      <c r="M38" s="350" t="s">
        <v>4577</v>
      </c>
      <c r="N38" s="350"/>
      <c r="O38" s="337"/>
      <c r="P38" s="338"/>
      <c r="Q38" s="339">
        <v>0</v>
      </c>
      <c r="R38" s="339">
        <v>0</v>
      </c>
      <c r="S38" s="299">
        <v>0</v>
      </c>
      <c r="T38" s="333"/>
      <c r="U38" s="338">
        <v>120</v>
      </c>
      <c r="V38" s="333">
        <v>12</v>
      </c>
      <c r="W38" s="338">
        <v>55</v>
      </c>
      <c r="X38" s="333"/>
      <c r="Y38" s="341">
        <f t="shared" si="2"/>
        <v>660</v>
      </c>
      <c r="Z38" s="341">
        <f t="shared" si="0"/>
        <v>660</v>
      </c>
      <c r="AA38" s="342"/>
      <c r="AB38" s="343"/>
      <c r="AC38" s="343"/>
      <c r="AD38" s="343"/>
      <c r="AE38" s="343"/>
    </row>
    <row r="39" spans="1:31" s="344" customFormat="1" ht="15.75" customHeight="1" x14ac:dyDescent="0.25">
      <c r="A39" s="327" t="s">
        <v>40</v>
      </c>
      <c r="B39" s="327" t="s">
        <v>40</v>
      </c>
      <c r="C39" s="328" t="s">
        <v>3808</v>
      </c>
      <c r="D39" s="353">
        <v>13107500</v>
      </c>
      <c r="E39" s="354" t="s">
        <v>102</v>
      </c>
      <c r="F39" s="358" t="s">
        <v>4588</v>
      </c>
      <c r="G39" s="332"/>
      <c r="H39" s="333" t="s">
        <v>58</v>
      </c>
      <c r="I39" s="334" t="s">
        <v>41</v>
      </c>
      <c r="J39" s="349" t="s">
        <v>4589</v>
      </c>
      <c r="K39" s="335" t="s">
        <v>41</v>
      </c>
      <c r="L39" s="328" t="s">
        <v>4590</v>
      </c>
      <c r="M39" s="350" t="s">
        <v>4591</v>
      </c>
      <c r="N39" s="350"/>
      <c r="O39" s="337"/>
      <c r="P39" s="338"/>
      <c r="Q39" s="339">
        <v>0</v>
      </c>
      <c r="R39" s="339">
        <v>0</v>
      </c>
      <c r="S39" s="299">
        <v>0</v>
      </c>
      <c r="T39" s="333"/>
      <c r="U39" s="338">
        <v>120</v>
      </c>
      <c r="V39" s="333">
        <v>6</v>
      </c>
      <c r="W39" s="338">
        <v>55</v>
      </c>
      <c r="X39" s="333"/>
      <c r="Y39" s="341">
        <f t="shared" si="2"/>
        <v>330</v>
      </c>
      <c r="Z39" s="341">
        <f t="shared" si="0"/>
        <v>330</v>
      </c>
      <c r="AA39" s="342"/>
      <c r="AB39" s="343"/>
      <c r="AC39" s="343"/>
      <c r="AD39" s="343"/>
      <c r="AE39" s="343"/>
    </row>
    <row r="40" spans="1:31" s="344" customFormat="1" ht="15.75" customHeight="1" x14ac:dyDescent="0.25">
      <c r="A40" s="327" t="s">
        <v>40</v>
      </c>
      <c r="B40" s="327" t="s">
        <v>40</v>
      </c>
      <c r="C40" s="328" t="s">
        <v>3823</v>
      </c>
      <c r="D40" s="353">
        <v>18144829</v>
      </c>
      <c r="E40" s="358" t="s">
        <v>102</v>
      </c>
      <c r="F40" s="358" t="s">
        <v>4592</v>
      </c>
      <c r="G40" s="332"/>
      <c r="H40" s="333" t="s">
        <v>58</v>
      </c>
      <c r="I40" s="334" t="s">
        <v>41</v>
      </c>
      <c r="J40" s="349" t="s">
        <v>4593</v>
      </c>
      <c r="K40" s="335" t="s">
        <v>41</v>
      </c>
      <c r="L40" s="354" t="s">
        <v>4594</v>
      </c>
      <c r="M40" s="350" t="s">
        <v>4595</v>
      </c>
      <c r="N40" s="350"/>
      <c r="O40" s="337"/>
      <c r="P40" s="338"/>
      <c r="Q40" s="339">
        <v>0</v>
      </c>
      <c r="R40" s="339">
        <v>0</v>
      </c>
      <c r="S40" s="299">
        <v>0</v>
      </c>
      <c r="T40" s="333"/>
      <c r="U40" s="338">
        <v>120</v>
      </c>
      <c r="V40" s="333">
        <v>5</v>
      </c>
      <c r="W40" s="338">
        <v>55</v>
      </c>
      <c r="X40" s="333"/>
      <c r="Y40" s="341">
        <f t="shared" si="2"/>
        <v>275</v>
      </c>
      <c r="Z40" s="341">
        <f t="shared" si="0"/>
        <v>275</v>
      </c>
      <c r="AA40" s="342"/>
      <c r="AB40" s="343"/>
      <c r="AC40" s="343"/>
      <c r="AD40" s="343"/>
      <c r="AE40" s="343"/>
    </row>
    <row r="41" spans="1:31" s="344" customFormat="1" ht="15.75" customHeight="1" x14ac:dyDescent="0.25">
      <c r="A41" s="327" t="s">
        <v>40</v>
      </c>
      <c r="B41" s="327" t="s">
        <v>40</v>
      </c>
      <c r="C41" s="328" t="s">
        <v>4596</v>
      </c>
      <c r="D41" s="353">
        <v>18151116</v>
      </c>
      <c r="E41" s="354" t="s">
        <v>154</v>
      </c>
      <c r="F41" s="359" t="s">
        <v>4597</v>
      </c>
      <c r="G41" s="332"/>
      <c r="H41" s="333" t="s">
        <v>58</v>
      </c>
      <c r="I41" s="334" t="s">
        <v>41</v>
      </c>
      <c r="J41" s="349" t="s">
        <v>4598</v>
      </c>
      <c r="K41" s="335" t="s">
        <v>41</v>
      </c>
      <c r="L41" s="354" t="s">
        <v>4599</v>
      </c>
      <c r="M41" s="350" t="s">
        <v>4600</v>
      </c>
      <c r="N41" s="350"/>
      <c r="O41" s="337"/>
      <c r="P41" s="338"/>
      <c r="Q41" s="339">
        <v>0</v>
      </c>
      <c r="R41" s="339">
        <v>0</v>
      </c>
      <c r="S41" s="299">
        <v>0</v>
      </c>
      <c r="T41" s="333"/>
      <c r="U41" s="338">
        <v>120</v>
      </c>
      <c r="V41" s="333">
        <v>10</v>
      </c>
      <c r="W41" s="338">
        <v>55</v>
      </c>
      <c r="X41" s="333"/>
      <c r="Y41" s="341">
        <f t="shared" si="2"/>
        <v>550</v>
      </c>
      <c r="Z41" s="341">
        <f t="shared" si="0"/>
        <v>550</v>
      </c>
      <c r="AA41" s="342"/>
      <c r="AB41" s="343"/>
      <c r="AC41" s="343"/>
      <c r="AD41" s="343"/>
      <c r="AE41" s="343"/>
    </row>
    <row r="42" spans="1:31" s="344" customFormat="1" ht="15.75" customHeight="1" x14ac:dyDescent="0.25">
      <c r="A42" s="327" t="s">
        <v>40</v>
      </c>
      <c r="B42" s="327" t="s">
        <v>40</v>
      </c>
      <c r="C42" s="328" t="s">
        <v>270</v>
      </c>
      <c r="D42" s="353" t="s">
        <v>3387</v>
      </c>
      <c r="E42" s="354" t="s">
        <v>103</v>
      </c>
      <c r="F42" s="328" t="s">
        <v>3388</v>
      </c>
      <c r="G42" s="332"/>
      <c r="H42" s="333" t="s">
        <v>58</v>
      </c>
      <c r="I42" s="334" t="s">
        <v>41</v>
      </c>
      <c r="J42" s="328" t="s">
        <v>235</v>
      </c>
      <c r="K42" s="335" t="s">
        <v>41</v>
      </c>
      <c r="L42" s="328" t="s">
        <v>3776</v>
      </c>
      <c r="M42" s="350" t="s">
        <v>4577</v>
      </c>
      <c r="N42" s="350"/>
      <c r="O42" s="337"/>
      <c r="P42" s="338"/>
      <c r="Q42" s="339">
        <v>0</v>
      </c>
      <c r="R42" s="339">
        <v>0</v>
      </c>
      <c r="S42" s="299">
        <v>0</v>
      </c>
      <c r="T42" s="333"/>
      <c r="U42" s="338">
        <v>120</v>
      </c>
      <c r="V42" s="333">
        <v>12</v>
      </c>
      <c r="W42" s="338">
        <v>55</v>
      </c>
      <c r="X42" s="333"/>
      <c r="Y42" s="341">
        <f t="shared" si="2"/>
        <v>660</v>
      </c>
      <c r="Z42" s="341">
        <f t="shared" si="0"/>
        <v>660</v>
      </c>
      <c r="AA42" s="342"/>
      <c r="AB42" s="343"/>
      <c r="AC42" s="343"/>
      <c r="AD42" s="343"/>
      <c r="AE42" s="343"/>
    </row>
    <row r="43" spans="1:31" s="344" customFormat="1" ht="15.75" customHeight="1" x14ac:dyDescent="0.25">
      <c r="A43" s="327" t="s">
        <v>40</v>
      </c>
      <c r="B43" s="327" t="s">
        <v>40</v>
      </c>
      <c r="C43" s="328" t="s">
        <v>4601</v>
      </c>
      <c r="D43" s="353">
        <v>1690671</v>
      </c>
      <c r="E43" s="354" t="s">
        <v>61</v>
      </c>
      <c r="F43" s="328" t="s">
        <v>4602</v>
      </c>
      <c r="G43" s="332"/>
      <c r="H43" s="333" t="s">
        <v>58</v>
      </c>
      <c r="I43" s="334" t="s">
        <v>41</v>
      </c>
      <c r="J43" s="328" t="s">
        <v>4603</v>
      </c>
      <c r="K43" s="335" t="s">
        <v>41</v>
      </c>
      <c r="L43" s="328" t="s">
        <v>4604</v>
      </c>
      <c r="M43" s="350" t="s">
        <v>4577</v>
      </c>
      <c r="N43" s="350"/>
      <c r="O43" s="337"/>
      <c r="P43" s="338"/>
      <c r="Q43" s="339">
        <v>0</v>
      </c>
      <c r="R43" s="339">
        <v>0</v>
      </c>
      <c r="S43" s="299">
        <v>0</v>
      </c>
      <c r="T43" s="333"/>
      <c r="U43" s="338">
        <v>120</v>
      </c>
      <c r="V43" s="333">
        <v>12</v>
      </c>
      <c r="W43" s="338">
        <v>55</v>
      </c>
      <c r="X43" s="333"/>
      <c r="Y43" s="341">
        <f t="shared" si="2"/>
        <v>660</v>
      </c>
      <c r="Z43" s="341">
        <f t="shared" si="0"/>
        <v>660</v>
      </c>
      <c r="AA43" s="342"/>
      <c r="AB43" s="343"/>
      <c r="AC43" s="343"/>
      <c r="AD43" s="343"/>
      <c r="AE43" s="343"/>
    </row>
    <row r="44" spans="1:31" s="344" customFormat="1" ht="15.75" customHeight="1" x14ac:dyDescent="0.25">
      <c r="A44" s="327" t="s">
        <v>40</v>
      </c>
      <c r="B44" s="327" t="s">
        <v>40</v>
      </c>
      <c r="C44" s="328" t="s">
        <v>4605</v>
      </c>
      <c r="D44" s="360" t="s">
        <v>1316</v>
      </c>
      <c r="E44" s="328" t="s">
        <v>238</v>
      </c>
      <c r="F44" s="328" t="s">
        <v>4606</v>
      </c>
      <c r="G44" s="332"/>
      <c r="H44" s="333" t="s">
        <v>58</v>
      </c>
      <c r="I44" s="334" t="s">
        <v>41</v>
      </c>
      <c r="J44" s="349" t="s">
        <v>160</v>
      </c>
      <c r="K44" s="335" t="s">
        <v>41</v>
      </c>
      <c r="L44" s="328" t="s">
        <v>4564</v>
      </c>
      <c r="M44" s="350" t="s">
        <v>4565</v>
      </c>
      <c r="N44" s="350"/>
      <c r="O44" s="337"/>
      <c r="P44" s="338"/>
      <c r="Q44" s="339">
        <v>0</v>
      </c>
      <c r="R44" s="339">
        <v>0</v>
      </c>
      <c r="S44" s="299">
        <v>0</v>
      </c>
      <c r="T44" s="333"/>
      <c r="U44" s="338">
        <v>120</v>
      </c>
      <c r="V44" s="333">
        <v>12</v>
      </c>
      <c r="W44" s="338">
        <v>55</v>
      </c>
      <c r="X44" s="333"/>
      <c r="Y44" s="341">
        <f t="shared" si="2"/>
        <v>660</v>
      </c>
      <c r="Z44" s="341">
        <f t="shared" si="0"/>
        <v>660</v>
      </c>
      <c r="AA44" s="342"/>
      <c r="AB44" s="343"/>
      <c r="AC44" s="343"/>
      <c r="AD44" s="343"/>
      <c r="AE44" s="343"/>
    </row>
    <row r="45" spans="1:31" s="344" customFormat="1" ht="15.75" customHeight="1" x14ac:dyDescent="0.25">
      <c r="A45" s="327" t="s">
        <v>40</v>
      </c>
      <c r="B45" s="327" t="s">
        <v>40</v>
      </c>
      <c r="C45" s="328" t="s">
        <v>4607</v>
      </c>
      <c r="D45" s="353" t="s">
        <v>1319</v>
      </c>
      <c r="E45" s="328" t="s">
        <v>106</v>
      </c>
      <c r="F45" s="328" t="s">
        <v>3773</v>
      </c>
      <c r="G45" s="332"/>
      <c r="H45" s="333" t="s">
        <v>58</v>
      </c>
      <c r="I45" s="334" t="s">
        <v>41</v>
      </c>
      <c r="J45" s="349" t="s">
        <v>1484</v>
      </c>
      <c r="K45" s="335" t="s">
        <v>41</v>
      </c>
      <c r="L45" s="328" t="s">
        <v>4608</v>
      </c>
      <c r="M45" s="350" t="s">
        <v>4609</v>
      </c>
      <c r="N45" s="350"/>
      <c r="O45" s="337"/>
      <c r="P45" s="338"/>
      <c r="Q45" s="339">
        <v>0</v>
      </c>
      <c r="R45" s="339">
        <v>0</v>
      </c>
      <c r="S45" s="299">
        <v>0</v>
      </c>
      <c r="T45" s="333"/>
      <c r="U45" s="338">
        <v>120</v>
      </c>
      <c r="V45" s="333">
        <v>10</v>
      </c>
      <c r="W45" s="338">
        <v>55</v>
      </c>
      <c r="X45" s="333"/>
      <c r="Y45" s="341">
        <f t="shared" si="2"/>
        <v>550</v>
      </c>
      <c r="Z45" s="341">
        <f t="shared" si="0"/>
        <v>550</v>
      </c>
      <c r="AA45" s="342"/>
      <c r="AB45" s="343"/>
      <c r="AC45" s="343"/>
      <c r="AD45" s="343"/>
      <c r="AE45" s="343"/>
    </row>
    <row r="46" spans="1:31" s="305" customFormat="1" ht="15.75" customHeight="1" x14ac:dyDescent="0.25">
      <c r="A46" s="288" t="s">
        <v>40</v>
      </c>
      <c r="B46" s="288" t="s">
        <v>40</v>
      </c>
      <c r="C46" s="307" t="s">
        <v>251</v>
      </c>
      <c r="D46" s="361" t="s">
        <v>276</v>
      </c>
      <c r="E46" s="307" t="s">
        <v>106</v>
      </c>
      <c r="F46" s="362" t="s">
        <v>4610</v>
      </c>
      <c r="G46" s="320"/>
      <c r="H46" s="293" t="s">
        <v>58</v>
      </c>
      <c r="I46" s="294" t="s">
        <v>41</v>
      </c>
      <c r="J46" s="314" t="s">
        <v>4611</v>
      </c>
      <c r="K46" s="296" t="s">
        <v>41</v>
      </c>
      <c r="L46" s="307" t="s">
        <v>4612</v>
      </c>
      <c r="M46" s="346" t="s">
        <v>3830</v>
      </c>
      <c r="N46" s="346"/>
      <c r="O46" s="322"/>
      <c r="P46" s="301"/>
      <c r="Q46" s="298">
        <v>0</v>
      </c>
      <c r="R46" s="298">
        <v>0</v>
      </c>
      <c r="S46" s="299">
        <v>0</v>
      </c>
      <c r="T46" s="293"/>
      <c r="U46" s="301">
        <v>120</v>
      </c>
      <c r="V46" s="293">
        <v>18</v>
      </c>
      <c r="W46" s="301">
        <v>55</v>
      </c>
      <c r="X46" s="293"/>
      <c r="Y46" s="303">
        <f t="shared" si="2"/>
        <v>990</v>
      </c>
      <c r="Z46" s="303">
        <f t="shared" si="0"/>
        <v>990</v>
      </c>
      <c r="AA46" s="324"/>
      <c r="AB46" s="304"/>
      <c r="AC46" s="304"/>
      <c r="AD46" s="304"/>
      <c r="AE46" s="304"/>
    </row>
    <row r="47" spans="1:31" s="305" customFormat="1" ht="15.75" customHeight="1" x14ac:dyDescent="0.25">
      <c r="A47" s="288" t="s">
        <v>40</v>
      </c>
      <c r="B47" s="288" t="s">
        <v>40</v>
      </c>
      <c r="C47" s="307" t="s">
        <v>3080</v>
      </c>
      <c r="D47" s="293" t="s">
        <v>3081</v>
      </c>
      <c r="E47" s="363" t="s">
        <v>99</v>
      </c>
      <c r="F47" s="364" t="s">
        <v>3411</v>
      </c>
      <c r="G47" s="320"/>
      <c r="H47" s="293" t="s">
        <v>58</v>
      </c>
      <c r="I47" s="294" t="s">
        <v>41</v>
      </c>
      <c r="J47" s="314" t="s">
        <v>3831</v>
      </c>
      <c r="K47" s="296" t="s">
        <v>41</v>
      </c>
      <c r="L47" s="307" t="s">
        <v>4613</v>
      </c>
      <c r="M47" s="346" t="s">
        <v>4614</v>
      </c>
      <c r="N47" s="346"/>
      <c r="O47" s="322"/>
      <c r="P47" s="301"/>
      <c r="Q47" s="298">
        <v>0</v>
      </c>
      <c r="R47" s="298">
        <v>0</v>
      </c>
      <c r="S47" s="299">
        <v>0</v>
      </c>
      <c r="T47" s="293"/>
      <c r="U47" s="301">
        <v>120</v>
      </c>
      <c r="V47" s="293">
        <v>14</v>
      </c>
      <c r="W47" s="301">
        <v>55</v>
      </c>
      <c r="X47" s="293"/>
      <c r="Y47" s="303">
        <f t="shared" si="2"/>
        <v>770</v>
      </c>
      <c r="Z47" s="303">
        <f t="shared" si="0"/>
        <v>770</v>
      </c>
      <c r="AA47" s="324"/>
      <c r="AB47" s="304"/>
      <c r="AC47" s="304"/>
      <c r="AD47" s="304"/>
      <c r="AE47" s="304"/>
    </row>
    <row r="48" spans="1:31" s="305" customFormat="1" ht="15.75" customHeight="1" x14ac:dyDescent="0.25">
      <c r="A48" s="288" t="s">
        <v>40</v>
      </c>
      <c r="B48" s="288" t="s">
        <v>40</v>
      </c>
      <c r="C48" s="307" t="s">
        <v>3834</v>
      </c>
      <c r="D48" s="293">
        <v>18144144</v>
      </c>
      <c r="E48" s="312" t="s">
        <v>4615</v>
      </c>
      <c r="F48" s="318" t="s">
        <v>3836</v>
      </c>
      <c r="G48" s="320"/>
      <c r="H48" s="293" t="s">
        <v>58</v>
      </c>
      <c r="I48" s="294" t="s">
        <v>41</v>
      </c>
      <c r="J48" s="314" t="s">
        <v>293</v>
      </c>
      <c r="K48" s="296" t="s">
        <v>41</v>
      </c>
      <c r="L48" s="307" t="s">
        <v>4616</v>
      </c>
      <c r="M48" s="346" t="s">
        <v>4617</v>
      </c>
      <c r="N48" s="346"/>
      <c r="O48" s="322"/>
      <c r="P48" s="301"/>
      <c r="Q48" s="298">
        <v>0</v>
      </c>
      <c r="R48" s="298">
        <v>0</v>
      </c>
      <c r="S48" s="299">
        <v>0</v>
      </c>
      <c r="T48" s="293"/>
      <c r="U48" s="301">
        <v>120</v>
      </c>
      <c r="V48" s="293">
        <v>18</v>
      </c>
      <c r="W48" s="301">
        <v>55</v>
      </c>
      <c r="X48" s="293"/>
      <c r="Y48" s="303">
        <f t="shared" si="2"/>
        <v>990</v>
      </c>
      <c r="Z48" s="303">
        <f t="shared" si="0"/>
        <v>990</v>
      </c>
      <c r="AA48" s="324"/>
      <c r="AB48" s="304"/>
      <c r="AC48" s="304"/>
      <c r="AD48" s="304"/>
      <c r="AE48" s="304"/>
    </row>
    <row r="49" spans="1:31" s="305" customFormat="1" ht="15.75" customHeight="1" x14ac:dyDescent="0.25">
      <c r="A49" s="288" t="s">
        <v>40</v>
      </c>
      <c r="B49" s="288" t="s">
        <v>40</v>
      </c>
      <c r="C49" s="307" t="s">
        <v>4618</v>
      </c>
      <c r="D49" s="293" t="s">
        <v>286</v>
      </c>
      <c r="E49" s="312" t="s">
        <v>3841</v>
      </c>
      <c r="F49" s="307" t="s">
        <v>3842</v>
      </c>
      <c r="G49" s="320"/>
      <c r="H49" s="293" t="s">
        <v>58</v>
      </c>
      <c r="I49" s="294" t="s">
        <v>41</v>
      </c>
      <c r="J49" s="312" t="s">
        <v>3843</v>
      </c>
      <c r="K49" s="296" t="s">
        <v>41</v>
      </c>
      <c r="L49" s="312" t="s">
        <v>3856</v>
      </c>
      <c r="M49" s="346" t="s">
        <v>4619</v>
      </c>
      <c r="N49" s="346"/>
      <c r="O49" s="322"/>
      <c r="P49" s="301"/>
      <c r="Q49" s="298">
        <v>0</v>
      </c>
      <c r="R49" s="298">
        <v>0</v>
      </c>
      <c r="S49" s="299">
        <v>0</v>
      </c>
      <c r="T49" s="293"/>
      <c r="U49" s="301">
        <v>120</v>
      </c>
      <c r="V49" s="293">
        <v>16</v>
      </c>
      <c r="W49" s="301">
        <v>55</v>
      </c>
      <c r="X49" s="293"/>
      <c r="Y49" s="303">
        <f>(T49*U49)+(V49*W49)</f>
        <v>880</v>
      </c>
      <c r="Z49" s="303">
        <f>S49+Y49</f>
        <v>880</v>
      </c>
      <c r="AA49" s="324"/>
      <c r="AB49" s="304"/>
      <c r="AC49" s="304"/>
      <c r="AD49" s="304"/>
      <c r="AE49" s="304"/>
    </row>
    <row r="50" spans="1:31" s="305" customFormat="1" ht="15.75" customHeight="1" x14ac:dyDescent="0.25">
      <c r="A50" s="288" t="s">
        <v>40</v>
      </c>
      <c r="B50" s="288" t="s">
        <v>40</v>
      </c>
      <c r="C50" s="307" t="s">
        <v>3410</v>
      </c>
      <c r="D50" s="365">
        <v>4065514</v>
      </c>
      <c r="E50" s="312" t="s">
        <v>3846</v>
      </c>
      <c r="F50" s="318" t="s">
        <v>4620</v>
      </c>
      <c r="G50" s="320"/>
      <c r="H50" s="293" t="s">
        <v>58</v>
      </c>
      <c r="I50" s="294" t="s">
        <v>41</v>
      </c>
      <c r="J50" s="312" t="s">
        <v>4621</v>
      </c>
      <c r="K50" s="296" t="s">
        <v>41</v>
      </c>
      <c r="L50" s="312" t="s">
        <v>4622</v>
      </c>
      <c r="M50" s="346" t="s">
        <v>3850</v>
      </c>
      <c r="N50" s="346"/>
      <c r="O50" s="322"/>
      <c r="P50" s="301"/>
      <c r="Q50" s="298">
        <v>0</v>
      </c>
      <c r="R50" s="298">
        <v>0</v>
      </c>
      <c r="S50" s="299">
        <v>0</v>
      </c>
      <c r="T50" s="293">
        <v>1</v>
      </c>
      <c r="U50" s="301">
        <v>120</v>
      </c>
      <c r="V50" s="293"/>
      <c r="W50" s="301">
        <v>55</v>
      </c>
      <c r="X50" s="293"/>
      <c r="Y50" s="303">
        <f>(T50*U50)+(V50*W50)</f>
        <v>120</v>
      </c>
      <c r="Z50" s="303">
        <f>S50+Y50</f>
        <v>120</v>
      </c>
      <c r="AA50" s="324"/>
      <c r="AB50" s="304"/>
      <c r="AC50" s="304"/>
      <c r="AD50" s="304"/>
      <c r="AE50" s="304"/>
    </row>
    <row r="51" spans="1:31" s="305" customFormat="1" ht="15.75" customHeight="1" x14ac:dyDescent="0.25">
      <c r="A51" s="288" t="s">
        <v>40</v>
      </c>
      <c r="B51" s="288" t="s">
        <v>40</v>
      </c>
      <c r="C51" s="307" t="s">
        <v>951</v>
      </c>
      <c r="D51" s="351" t="s">
        <v>292</v>
      </c>
      <c r="E51" s="307" t="s">
        <v>61</v>
      </c>
      <c r="F51" s="318" t="s">
        <v>4623</v>
      </c>
      <c r="G51" s="320"/>
      <c r="H51" s="293" t="s">
        <v>58</v>
      </c>
      <c r="I51" s="294" t="s">
        <v>41</v>
      </c>
      <c r="J51" s="312" t="s">
        <v>293</v>
      </c>
      <c r="K51" s="296" t="s">
        <v>41</v>
      </c>
      <c r="L51" s="312" t="s">
        <v>3851</v>
      </c>
      <c r="M51" s="346" t="s">
        <v>3852</v>
      </c>
      <c r="N51" s="346"/>
      <c r="O51" s="322"/>
      <c r="P51" s="301"/>
      <c r="Q51" s="298">
        <v>0</v>
      </c>
      <c r="R51" s="298">
        <v>0</v>
      </c>
      <c r="S51" s="299">
        <v>0</v>
      </c>
      <c r="T51" s="293"/>
      <c r="U51" s="301">
        <v>120</v>
      </c>
      <c r="V51" s="293">
        <v>10</v>
      </c>
      <c r="W51" s="301">
        <v>55</v>
      </c>
      <c r="X51" s="293"/>
      <c r="Y51" s="303">
        <f t="shared" si="2"/>
        <v>550</v>
      </c>
      <c r="Z51" s="303">
        <f>S51+Y51</f>
        <v>550</v>
      </c>
      <c r="AA51" s="324"/>
      <c r="AB51" s="304"/>
      <c r="AC51" s="304"/>
      <c r="AD51" s="304"/>
      <c r="AE51" s="304"/>
    </row>
    <row r="52" spans="1:31" s="305" customFormat="1" ht="15.75" customHeight="1" x14ac:dyDescent="0.25">
      <c r="A52" s="288" t="s">
        <v>40</v>
      </c>
      <c r="B52" s="288" t="s">
        <v>40</v>
      </c>
      <c r="C52" s="314" t="s">
        <v>3853</v>
      </c>
      <c r="D52" s="351">
        <v>4679440</v>
      </c>
      <c r="E52" s="314" t="s">
        <v>1042</v>
      </c>
      <c r="F52" s="314" t="s">
        <v>3855</v>
      </c>
      <c r="G52" s="320"/>
      <c r="H52" s="293" t="s">
        <v>58</v>
      </c>
      <c r="I52" s="294" t="s">
        <v>41</v>
      </c>
      <c r="J52" s="314" t="s">
        <v>3843</v>
      </c>
      <c r="K52" s="296" t="s">
        <v>41</v>
      </c>
      <c r="L52" s="307" t="s">
        <v>3856</v>
      </c>
      <c r="M52" s="346" t="s">
        <v>4624</v>
      </c>
      <c r="N52" s="346"/>
      <c r="O52" s="322"/>
      <c r="P52" s="301"/>
      <c r="Q52" s="298">
        <v>0</v>
      </c>
      <c r="R52" s="298">
        <v>0</v>
      </c>
      <c r="S52" s="299">
        <v>0</v>
      </c>
      <c r="T52" s="293"/>
      <c r="U52" s="301">
        <v>120</v>
      </c>
      <c r="V52" s="293">
        <v>15</v>
      </c>
      <c r="W52" s="301">
        <v>55</v>
      </c>
      <c r="X52" s="293"/>
      <c r="Y52" s="303">
        <f t="shared" si="2"/>
        <v>825</v>
      </c>
      <c r="Z52" s="303">
        <f t="shared" si="0"/>
        <v>825</v>
      </c>
      <c r="AA52" s="324"/>
      <c r="AB52" s="304"/>
      <c r="AC52" s="304"/>
      <c r="AD52" s="304"/>
      <c r="AE52" s="304"/>
    </row>
    <row r="53" spans="1:31" s="305" customFormat="1" ht="15.75" customHeight="1" x14ac:dyDescent="0.25">
      <c r="A53" s="288" t="s">
        <v>40</v>
      </c>
      <c r="B53" s="288" t="s">
        <v>40</v>
      </c>
      <c r="C53" s="314" t="s">
        <v>3858</v>
      </c>
      <c r="D53" s="351" t="s">
        <v>3405</v>
      </c>
      <c r="E53" s="314" t="s">
        <v>61</v>
      </c>
      <c r="F53" s="362" t="s">
        <v>4625</v>
      </c>
      <c r="G53" s="320"/>
      <c r="H53" s="293" t="s">
        <v>58</v>
      </c>
      <c r="I53" s="294" t="s">
        <v>41</v>
      </c>
      <c r="J53" s="320" t="s">
        <v>4626</v>
      </c>
      <c r="K53" s="296" t="s">
        <v>41</v>
      </c>
      <c r="L53" s="314" t="s">
        <v>3861</v>
      </c>
      <c r="M53" s="346" t="s">
        <v>3862</v>
      </c>
      <c r="N53" s="346"/>
      <c r="O53" s="322"/>
      <c r="P53" s="301"/>
      <c r="Q53" s="298">
        <v>0</v>
      </c>
      <c r="R53" s="298">
        <v>0</v>
      </c>
      <c r="S53" s="299">
        <v>0</v>
      </c>
      <c r="T53" s="293"/>
      <c r="U53" s="301">
        <v>120</v>
      </c>
      <c r="V53" s="293"/>
      <c r="W53" s="301">
        <v>55</v>
      </c>
      <c r="X53" s="293"/>
      <c r="Y53" s="303">
        <f t="shared" si="2"/>
        <v>0</v>
      </c>
      <c r="Z53" s="303">
        <f t="shared" si="0"/>
        <v>0</v>
      </c>
      <c r="AA53" s="324"/>
      <c r="AB53" s="304"/>
      <c r="AC53" s="304"/>
      <c r="AD53" s="304"/>
      <c r="AE53" s="304"/>
    </row>
    <row r="54" spans="1:31" s="305" customFormat="1" ht="15.75" customHeight="1" x14ac:dyDescent="0.25">
      <c r="A54" s="288" t="s">
        <v>40</v>
      </c>
      <c r="B54" s="288" t="s">
        <v>40</v>
      </c>
      <c r="C54" s="314" t="s">
        <v>2307</v>
      </c>
      <c r="D54" s="351">
        <v>4679539</v>
      </c>
      <c r="E54" s="314" t="s">
        <v>61</v>
      </c>
      <c r="F54" s="362" t="s">
        <v>3863</v>
      </c>
      <c r="G54" s="320"/>
      <c r="H54" s="293" t="s">
        <v>58</v>
      </c>
      <c r="I54" s="294" t="s">
        <v>41</v>
      </c>
      <c r="J54" s="320" t="s">
        <v>2806</v>
      </c>
      <c r="K54" s="296" t="s">
        <v>41</v>
      </c>
      <c r="L54" s="307" t="s">
        <v>4627</v>
      </c>
      <c r="M54" s="346" t="s">
        <v>3866</v>
      </c>
      <c r="N54" s="346"/>
      <c r="O54" s="322"/>
      <c r="P54" s="301"/>
      <c r="Q54" s="298">
        <v>0</v>
      </c>
      <c r="R54" s="298">
        <v>0</v>
      </c>
      <c r="S54" s="299">
        <v>0</v>
      </c>
      <c r="T54" s="293"/>
      <c r="U54" s="301">
        <v>120</v>
      </c>
      <c r="V54" s="293">
        <v>8</v>
      </c>
      <c r="W54" s="301">
        <v>55</v>
      </c>
      <c r="X54" s="293"/>
      <c r="Y54" s="303">
        <f t="shared" si="2"/>
        <v>440</v>
      </c>
      <c r="Z54" s="303">
        <f t="shared" si="0"/>
        <v>440</v>
      </c>
      <c r="AA54" s="324"/>
      <c r="AB54" s="304"/>
      <c r="AC54" s="304"/>
      <c r="AD54" s="304"/>
      <c r="AE54" s="304"/>
    </row>
    <row r="55" spans="1:31" s="305" customFormat="1" ht="15.75" customHeight="1" x14ac:dyDescent="0.25">
      <c r="A55" s="288" t="s">
        <v>40</v>
      </c>
      <c r="B55" s="288" t="s">
        <v>40</v>
      </c>
      <c r="C55" s="314" t="s">
        <v>4628</v>
      </c>
      <c r="D55" s="351" t="s">
        <v>229</v>
      </c>
      <c r="E55" s="307" t="s">
        <v>61</v>
      </c>
      <c r="F55" s="307" t="s">
        <v>3867</v>
      </c>
      <c r="G55" s="320"/>
      <c r="H55" s="293" t="s">
        <v>58</v>
      </c>
      <c r="I55" s="294" t="s">
        <v>41</v>
      </c>
      <c r="J55" s="314" t="s">
        <v>3837</v>
      </c>
      <c r="K55" s="296" t="s">
        <v>41</v>
      </c>
      <c r="L55" s="307" t="s">
        <v>4629</v>
      </c>
      <c r="M55" s="346" t="s">
        <v>3869</v>
      </c>
      <c r="N55" s="346"/>
      <c r="O55" s="322"/>
      <c r="P55" s="301"/>
      <c r="Q55" s="298">
        <v>0</v>
      </c>
      <c r="R55" s="298">
        <v>0</v>
      </c>
      <c r="S55" s="299">
        <v>0</v>
      </c>
      <c r="T55" s="293"/>
      <c r="U55" s="301">
        <v>120</v>
      </c>
      <c r="V55" s="293">
        <v>12</v>
      </c>
      <c r="W55" s="301">
        <v>55</v>
      </c>
      <c r="X55" s="293"/>
      <c r="Y55" s="303">
        <f t="shared" si="2"/>
        <v>660</v>
      </c>
      <c r="Z55" s="303">
        <f t="shared" si="0"/>
        <v>660</v>
      </c>
      <c r="AA55" s="324"/>
      <c r="AB55" s="304"/>
      <c r="AC55" s="304"/>
      <c r="AD55" s="304"/>
      <c r="AE55" s="304"/>
    </row>
    <row r="56" spans="1:31" s="305" customFormat="1" ht="15.75" customHeight="1" x14ac:dyDescent="0.25">
      <c r="A56" s="288" t="s">
        <v>40</v>
      </c>
      <c r="B56" s="288" t="s">
        <v>40</v>
      </c>
      <c r="C56" s="314" t="s">
        <v>932</v>
      </c>
      <c r="D56" s="351" t="s">
        <v>4630</v>
      </c>
      <c r="E56" s="314" t="s">
        <v>99</v>
      </c>
      <c r="F56" s="318" t="s">
        <v>4631</v>
      </c>
      <c r="G56" s="320"/>
      <c r="H56" s="293" t="s">
        <v>58</v>
      </c>
      <c r="I56" s="294" t="s">
        <v>41</v>
      </c>
      <c r="J56" s="320" t="s">
        <v>293</v>
      </c>
      <c r="K56" s="296" t="s">
        <v>41</v>
      </c>
      <c r="L56" s="307" t="s">
        <v>4632</v>
      </c>
      <c r="M56" s="346" t="s">
        <v>3873</v>
      </c>
      <c r="N56" s="346"/>
      <c r="O56" s="322"/>
      <c r="P56" s="301"/>
      <c r="Q56" s="298">
        <v>0</v>
      </c>
      <c r="R56" s="298">
        <v>0</v>
      </c>
      <c r="S56" s="299">
        <v>0</v>
      </c>
      <c r="T56" s="293">
        <v>5</v>
      </c>
      <c r="U56" s="301">
        <v>120</v>
      </c>
      <c r="V56" s="293">
        <v>7</v>
      </c>
      <c r="W56" s="301">
        <v>55</v>
      </c>
      <c r="X56" s="293"/>
      <c r="Y56" s="303">
        <f t="shared" si="2"/>
        <v>985</v>
      </c>
      <c r="Z56" s="303">
        <f t="shared" si="0"/>
        <v>985</v>
      </c>
      <c r="AA56" s="324"/>
      <c r="AB56" s="304"/>
      <c r="AC56" s="304"/>
      <c r="AD56" s="304"/>
      <c r="AE56" s="304"/>
    </row>
    <row r="57" spans="1:31" s="305" customFormat="1" ht="15.75" customHeight="1" x14ac:dyDescent="0.25">
      <c r="A57" s="288" t="s">
        <v>40</v>
      </c>
      <c r="B57" s="288" t="s">
        <v>40</v>
      </c>
      <c r="C57" s="307" t="s">
        <v>3874</v>
      </c>
      <c r="D57" s="293">
        <v>1609947</v>
      </c>
      <c r="E57" s="363" t="s">
        <v>441</v>
      </c>
      <c r="F57" s="364" t="s">
        <v>3411</v>
      </c>
      <c r="G57" s="320"/>
      <c r="H57" s="293" t="s">
        <v>58</v>
      </c>
      <c r="I57" s="294" t="s">
        <v>41</v>
      </c>
      <c r="J57" s="314" t="s">
        <v>3851</v>
      </c>
      <c r="K57" s="296" t="s">
        <v>41</v>
      </c>
      <c r="L57" s="307" t="s">
        <v>4633</v>
      </c>
      <c r="M57" s="346" t="s">
        <v>4634</v>
      </c>
      <c r="N57" s="346"/>
      <c r="O57" s="322"/>
      <c r="P57" s="301"/>
      <c r="Q57" s="298">
        <v>0</v>
      </c>
      <c r="R57" s="298">
        <v>0</v>
      </c>
      <c r="S57" s="299">
        <v>0</v>
      </c>
      <c r="T57" s="293"/>
      <c r="U57" s="301">
        <v>120</v>
      </c>
      <c r="V57" s="293">
        <v>10</v>
      </c>
      <c r="W57" s="301">
        <v>55</v>
      </c>
      <c r="X57" s="293"/>
      <c r="Y57" s="303">
        <f t="shared" si="2"/>
        <v>550</v>
      </c>
      <c r="Z57" s="303">
        <f t="shared" si="0"/>
        <v>550</v>
      </c>
      <c r="AA57" s="324"/>
      <c r="AB57" s="304"/>
      <c r="AC57" s="304"/>
      <c r="AD57" s="304"/>
      <c r="AE57" s="304"/>
    </row>
    <row r="58" spans="1:31" s="305" customFormat="1" ht="15.75" customHeight="1" x14ac:dyDescent="0.25">
      <c r="A58" s="288" t="s">
        <v>40</v>
      </c>
      <c r="B58" s="288" t="s">
        <v>40</v>
      </c>
      <c r="C58" s="314" t="s">
        <v>313</v>
      </c>
      <c r="D58" s="351" t="s">
        <v>3096</v>
      </c>
      <c r="E58" s="314" t="s">
        <v>61</v>
      </c>
      <c r="F58" s="307" t="s">
        <v>2813</v>
      </c>
      <c r="G58" s="320"/>
      <c r="H58" s="293" t="s">
        <v>58</v>
      </c>
      <c r="I58" s="294" t="s">
        <v>41</v>
      </c>
      <c r="J58" s="314" t="s">
        <v>3831</v>
      </c>
      <c r="K58" s="296" t="s">
        <v>41</v>
      </c>
      <c r="L58" s="307" t="s">
        <v>4635</v>
      </c>
      <c r="M58" s="346" t="s">
        <v>3878</v>
      </c>
      <c r="N58" s="346"/>
      <c r="O58" s="322"/>
      <c r="P58" s="301"/>
      <c r="Q58" s="298">
        <v>0</v>
      </c>
      <c r="R58" s="298">
        <v>0</v>
      </c>
      <c r="S58" s="299">
        <v>0</v>
      </c>
      <c r="T58" s="293"/>
      <c r="U58" s="301">
        <v>120</v>
      </c>
      <c r="V58" s="293">
        <v>9</v>
      </c>
      <c r="W58" s="301">
        <v>55</v>
      </c>
      <c r="X58" s="293"/>
      <c r="Y58" s="303">
        <f t="shared" si="2"/>
        <v>495</v>
      </c>
      <c r="Z58" s="303">
        <f t="shared" si="0"/>
        <v>495</v>
      </c>
      <c r="AA58" s="324"/>
      <c r="AB58" s="304"/>
      <c r="AC58" s="304"/>
      <c r="AD58" s="304"/>
      <c r="AE58" s="304"/>
    </row>
    <row r="59" spans="1:31" s="305" customFormat="1" ht="15.75" customHeight="1" x14ac:dyDescent="0.25">
      <c r="A59" s="288" t="s">
        <v>40</v>
      </c>
      <c r="B59" s="288" t="s">
        <v>40</v>
      </c>
      <c r="C59" s="307" t="s">
        <v>4636</v>
      </c>
      <c r="D59" s="351" t="s">
        <v>289</v>
      </c>
      <c r="E59" s="314" t="s">
        <v>103</v>
      </c>
      <c r="F59" s="318" t="s">
        <v>3881</v>
      </c>
      <c r="G59" s="320"/>
      <c r="H59" s="293" t="s">
        <v>58</v>
      </c>
      <c r="I59" s="294" t="s">
        <v>41</v>
      </c>
      <c r="J59" s="320" t="s">
        <v>936</v>
      </c>
      <c r="K59" s="296" t="s">
        <v>41</v>
      </c>
      <c r="L59" s="307" t="s">
        <v>4637</v>
      </c>
      <c r="M59" s="346" t="s">
        <v>3883</v>
      </c>
      <c r="N59" s="346"/>
      <c r="O59" s="322"/>
      <c r="P59" s="301"/>
      <c r="Q59" s="298">
        <v>0</v>
      </c>
      <c r="R59" s="298">
        <v>0</v>
      </c>
      <c r="S59" s="299">
        <v>0</v>
      </c>
      <c r="T59" s="293"/>
      <c r="U59" s="301">
        <v>120</v>
      </c>
      <c r="V59" s="293">
        <v>10</v>
      </c>
      <c r="W59" s="301">
        <v>55</v>
      </c>
      <c r="X59" s="293"/>
      <c r="Y59" s="303">
        <f t="shared" si="2"/>
        <v>550</v>
      </c>
      <c r="Z59" s="303">
        <f t="shared" si="0"/>
        <v>550</v>
      </c>
      <c r="AA59" s="324"/>
      <c r="AB59" s="304"/>
      <c r="AC59" s="304"/>
      <c r="AD59" s="304"/>
      <c r="AE59" s="304"/>
    </row>
    <row r="60" spans="1:31" s="305" customFormat="1" ht="15.75" customHeight="1" x14ac:dyDescent="0.25">
      <c r="A60" s="288" t="s">
        <v>40</v>
      </c>
      <c r="B60" s="288" t="s">
        <v>40</v>
      </c>
      <c r="C60" s="307" t="s">
        <v>4638</v>
      </c>
      <c r="D60" s="361">
        <v>18144896</v>
      </c>
      <c r="E60" s="307" t="s">
        <v>154</v>
      </c>
      <c r="F60" s="314" t="s">
        <v>4639</v>
      </c>
      <c r="G60" s="320"/>
      <c r="H60" s="293" t="s">
        <v>58</v>
      </c>
      <c r="I60" s="294" t="s">
        <v>41</v>
      </c>
      <c r="J60" s="320" t="s">
        <v>936</v>
      </c>
      <c r="K60" s="296" t="s">
        <v>41</v>
      </c>
      <c r="L60" s="314" t="s">
        <v>4637</v>
      </c>
      <c r="M60" s="346" t="s">
        <v>3883</v>
      </c>
      <c r="N60" s="346"/>
      <c r="O60" s="322"/>
      <c r="P60" s="301"/>
      <c r="Q60" s="298">
        <v>0</v>
      </c>
      <c r="R60" s="298">
        <v>0</v>
      </c>
      <c r="S60" s="299">
        <v>0</v>
      </c>
      <c r="T60" s="293"/>
      <c r="U60" s="301">
        <v>120</v>
      </c>
      <c r="V60" s="293">
        <v>14</v>
      </c>
      <c r="W60" s="301">
        <v>55</v>
      </c>
      <c r="X60" s="293"/>
      <c r="Y60" s="303">
        <f t="shared" si="2"/>
        <v>770</v>
      </c>
      <c r="Z60" s="303">
        <f t="shared" si="0"/>
        <v>770</v>
      </c>
      <c r="AA60" s="324"/>
      <c r="AB60" s="304"/>
      <c r="AC60" s="304"/>
      <c r="AD60" s="304"/>
      <c r="AE60" s="304"/>
    </row>
    <row r="61" spans="1:31" s="305" customFormat="1" ht="15.75" customHeight="1" x14ac:dyDescent="0.25">
      <c r="A61" s="288" t="s">
        <v>40</v>
      </c>
      <c r="B61" s="288" t="s">
        <v>40</v>
      </c>
      <c r="C61" s="311" t="s">
        <v>255</v>
      </c>
      <c r="D61" s="361" t="s">
        <v>939</v>
      </c>
      <c r="E61" s="363" t="s">
        <v>61</v>
      </c>
      <c r="F61" s="307" t="s">
        <v>4640</v>
      </c>
      <c r="G61" s="320"/>
      <c r="H61" s="293" t="s">
        <v>58</v>
      </c>
      <c r="I61" s="294" t="s">
        <v>41</v>
      </c>
      <c r="J61" s="320" t="s">
        <v>936</v>
      </c>
      <c r="K61" s="296" t="s">
        <v>41</v>
      </c>
      <c r="L61" s="314" t="s">
        <v>4637</v>
      </c>
      <c r="M61" s="346" t="s">
        <v>3883</v>
      </c>
      <c r="N61" s="346"/>
      <c r="O61" s="322"/>
      <c r="P61" s="301"/>
      <c r="Q61" s="298">
        <v>0</v>
      </c>
      <c r="R61" s="298">
        <v>0</v>
      </c>
      <c r="S61" s="299">
        <v>0</v>
      </c>
      <c r="T61" s="293"/>
      <c r="U61" s="301">
        <v>120</v>
      </c>
      <c r="V61" s="293">
        <v>14</v>
      </c>
      <c r="W61" s="301">
        <v>55</v>
      </c>
      <c r="X61" s="293"/>
      <c r="Y61" s="303">
        <f t="shared" si="2"/>
        <v>770</v>
      </c>
      <c r="Z61" s="303">
        <f t="shared" si="0"/>
        <v>770</v>
      </c>
      <c r="AA61" s="324"/>
      <c r="AB61" s="304"/>
      <c r="AC61" s="304"/>
      <c r="AD61" s="304"/>
      <c r="AE61" s="304"/>
    </row>
    <row r="62" spans="1:31" s="344" customFormat="1" ht="15.75" customHeight="1" x14ac:dyDescent="0.25">
      <c r="A62" s="327" t="s">
        <v>40</v>
      </c>
      <c r="B62" s="327" t="s">
        <v>40</v>
      </c>
      <c r="C62" s="328" t="s">
        <v>3106</v>
      </c>
      <c r="D62" s="352" t="s">
        <v>2932</v>
      </c>
      <c r="E62" s="358" t="s">
        <v>106</v>
      </c>
      <c r="F62" s="359" t="s">
        <v>3107</v>
      </c>
      <c r="G62" s="332"/>
      <c r="H62" s="333" t="s">
        <v>58</v>
      </c>
      <c r="I62" s="334" t="s">
        <v>41</v>
      </c>
      <c r="J62" s="332" t="s">
        <v>348</v>
      </c>
      <c r="K62" s="335" t="s">
        <v>41</v>
      </c>
      <c r="L62" s="349" t="s">
        <v>4641</v>
      </c>
      <c r="M62" s="350" t="s">
        <v>4642</v>
      </c>
      <c r="N62" s="350"/>
      <c r="O62" s="337"/>
      <c r="P62" s="338"/>
      <c r="Q62" s="339">
        <v>0</v>
      </c>
      <c r="R62" s="339">
        <v>0</v>
      </c>
      <c r="S62" s="299">
        <v>0</v>
      </c>
      <c r="T62" s="333"/>
      <c r="U62" s="338">
        <v>120</v>
      </c>
      <c r="V62" s="333">
        <v>4</v>
      </c>
      <c r="W62" s="338">
        <v>55</v>
      </c>
      <c r="X62" s="333"/>
      <c r="Y62" s="341">
        <f t="shared" si="2"/>
        <v>220</v>
      </c>
      <c r="Z62" s="341">
        <f t="shared" si="0"/>
        <v>220</v>
      </c>
      <c r="AA62" s="342"/>
      <c r="AB62" s="343"/>
      <c r="AC62" s="343"/>
      <c r="AD62" s="343"/>
      <c r="AE62" s="343"/>
    </row>
    <row r="63" spans="1:31" s="344" customFormat="1" ht="15.75" customHeight="1" x14ac:dyDescent="0.25">
      <c r="A63" s="327" t="s">
        <v>40</v>
      </c>
      <c r="B63" s="327" t="s">
        <v>40</v>
      </c>
      <c r="C63" s="328" t="s">
        <v>4643</v>
      </c>
      <c r="D63" s="352" t="s">
        <v>4644</v>
      </c>
      <c r="E63" s="358" t="s">
        <v>99</v>
      </c>
      <c r="F63" s="359" t="s">
        <v>4645</v>
      </c>
      <c r="G63" s="332"/>
      <c r="H63" s="333" t="s">
        <v>58</v>
      </c>
      <c r="I63" s="334" t="s">
        <v>41</v>
      </c>
      <c r="J63" s="354" t="s">
        <v>42</v>
      </c>
      <c r="K63" s="335" t="s">
        <v>41</v>
      </c>
      <c r="L63" s="354" t="s">
        <v>4646</v>
      </c>
      <c r="M63" s="350" t="s">
        <v>4647</v>
      </c>
      <c r="N63" s="350"/>
      <c r="O63" s="337"/>
      <c r="P63" s="338"/>
      <c r="Q63" s="339">
        <v>0</v>
      </c>
      <c r="R63" s="339">
        <v>0</v>
      </c>
      <c r="S63" s="299">
        <v>0</v>
      </c>
      <c r="T63" s="333"/>
      <c r="U63" s="338">
        <v>120</v>
      </c>
      <c r="V63" s="333">
        <v>8</v>
      </c>
      <c r="W63" s="338">
        <v>55</v>
      </c>
      <c r="X63" s="333"/>
      <c r="Y63" s="341">
        <f t="shared" si="2"/>
        <v>440</v>
      </c>
      <c r="Z63" s="341">
        <f t="shared" si="0"/>
        <v>440</v>
      </c>
      <c r="AA63" s="342"/>
      <c r="AB63" s="343"/>
      <c r="AC63" s="343"/>
      <c r="AD63" s="343"/>
      <c r="AE63" s="343"/>
    </row>
    <row r="64" spans="1:31" s="344" customFormat="1" ht="15.75" customHeight="1" x14ac:dyDescent="0.25">
      <c r="A64" s="327" t="s">
        <v>40</v>
      </c>
      <c r="B64" s="327" t="s">
        <v>40</v>
      </c>
      <c r="C64" s="328" t="s">
        <v>4403</v>
      </c>
      <c r="D64" s="360">
        <v>18145043</v>
      </c>
      <c r="E64" s="358" t="s">
        <v>940</v>
      </c>
      <c r="F64" s="359" t="s">
        <v>4648</v>
      </c>
      <c r="G64" s="332"/>
      <c r="H64" s="333" t="s">
        <v>58</v>
      </c>
      <c r="I64" s="334" t="s">
        <v>41</v>
      </c>
      <c r="J64" s="354" t="s">
        <v>42</v>
      </c>
      <c r="K64" s="335" t="s">
        <v>41</v>
      </c>
      <c r="L64" s="354" t="s">
        <v>4649</v>
      </c>
      <c r="M64" s="350" t="s">
        <v>4650</v>
      </c>
      <c r="N64" s="350"/>
      <c r="O64" s="337"/>
      <c r="P64" s="338"/>
      <c r="Q64" s="339">
        <v>0</v>
      </c>
      <c r="R64" s="339">
        <v>0</v>
      </c>
      <c r="S64" s="299">
        <v>0</v>
      </c>
      <c r="T64" s="333"/>
      <c r="U64" s="338">
        <v>120</v>
      </c>
      <c r="V64" s="333">
        <v>13</v>
      </c>
      <c r="W64" s="338">
        <v>55</v>
      </c>
      <c r="X64" s="333"/>
      <c r="Y64" s="341">
        <f t="shared" si="2"/>
        <v>715</v>
      </c>
      <c r="Z64" s="341">
        <f t="shared" si="0"/>
        <v>715</v>
      </c>
      <c r="AA64" s="342"/>
      <c r="AB64" s="343"/>
      <c r="AC64" s="343"/>
      <c r="AD64" s="343"/>
      <c r="AE64" s="343"/>
    </row>
    <row r="65" spans="1:31" s="344" customFormat="1" ht="15.75" customHeight="1" x14ac:dyDescent="0.25">
      <c r="A65" s="327" t="s">
        <v>40</v>
      </c>
      <c r="B65" s="327" t="s">
        <v>40</v>
      </c>
      <c r="C65" s="328" t="s">
        <v>4030</v>
      </c>
      <c r="D65" s="352">
        <v>18144322</v>
      </c>
      <c r="E65" s="366" t="s">
        <v>4651</v>
      </c>
      <c r="F65" s="358" t="s">
        <v>4652</v>
      </c>
      <c r="G65" s="332"/>
      <c r="H65" s="333" t="s">
        <v>58</v>
      </c>
      <c r="I65" s="334" t="s">
        <v>41</v>
      </c>
      <c r="J65" s="354" t="s">
        <v>42</v>
      </c>
      <c r="K65" s="335" t="s">
        <v>41</v>
      </c>
      <c r="L65" s="354" t="s">
        <v>4653</v>
      </c>
      <c r="M65" s="350" t="s">
        <v>4654</v>
      </c>
      <c r="N65" s="350"/>
      <c r="O65" s="337"/>
      <c r="P65" s="338"/>
      <c r="Q65" s="339">
        <v>0</v>
      </c>
      <c r="R65" s="339">
        <v>0</v>
      </c>
      <c r="S65" s="299">
        <v>0</v>
      </c>
      <c r="T65" s="333"/>
      <c r="U65" s="338">
        <v>120</v>
      </c>
      <c r="V65" s="333">
        <v>9</v>
      </c>
      <c r="W65" s="338">
        <v>55</v>
      </c>
      <c r="X65" s="333"/>
      <c r="Y65" s="341">
        <f t="shared" si="2"/>
        <v>495</v>
      </c>
      <c r="Z65" s="341">
        <f t="shared" si="0"/>
        <v>495</v>
      </c>
      <c r="AA65" s="342"/>
      <c r="AB65" s="343"/>
      <c r="AC65" s="343"/>
      <c r="AD65" s="343"/>
      <c r="AE65" s="343"/>
    </row>
    <row r="66" spans="1:31" s="344" customFormat="1" ht="15.75" customHeight="1" x14ac:dyDescent="0.25">
      <c r="A66" s="327" t="s">
        <v>40</v>
      </c>
      <c r="B66" s="327" t="s">
        <v>40</v>
      </c>
      <c r="C66" s="357" t="s">
        <v>4655</v>
      </c>
      <c r="D66" s="352">
        <v>18151000</v>
      </c>
      <c r="E66" s="358" t="s">
        <v>106</v>
      </c>
      <c r="F66" s="328" t="s">
        <v>4656</v>
      </c>
      <c r="G66" s="332"/>
      <c r="H66" s="333" t="s">
        <v>58</v>
      </c>
      <c r="I66" s="334" t="s">
        <v>41</v>
      </c>
      <c r="J66" s="357" t="s">
        <v>4657</v>
      </c>
      <c r="K66" s="335" t="s">
        <v>41</v>
      </c>
      <c r="L66" s="354" t="s">
        <v>4658</v>
      </c>
      <c r="M66" s="350" t="s">
        <v>4659</v>
      </c>
      <c r="N66" s="350"/>
      <c r="O66" s="337"/>
      <c r="P66" s="338"/>
      <c r="Q66" s="339">
        <v>0</v>
      </c>
      <c r="R66" s="339">
        <v>0</v>
      </c>
      <c r="S66" s="299">
        <v>0</v>
      </c>
      <c r="T66" s="333"/>
      <c r="U66" s="338">
        <v>120</v>
      </c>
      <c r="V66" s="333">
        <v>12</v>
      </c>
      <c r="W66" s="338">
        <v>55</v>
      </c>
      <c r="X66" s="333"/>
      <c r="Y66" s="341">
        <f t="shared" si="2"/>
        <v>660</v>
      </c>
      <c r="Z66" s="341">
        <f t="shared" si="0"/>
        <v>660</v>
      </c>
      <c r="AA66" s="342"/>
      <c r="AB66" s="343"/>
      <c r="AC66" s="343"/>
      <c r="AD66" s="343"/>
      <c r="AE66" s="343"/>
    </row>
    <row r="67" spans="1:31" s="344" customFormat="1" ht="15.75" customHeight="1" x14ac:dyDescent="0.25">
      <c r="A67" s="327" t="s">
        <v>40</v>
      </c>
      <c r="B67" s="327" t="s">
        <v>40</v>
      </c>
      <c r="C67" s="328" t="s">
        <v>2954</v>
      </c>
      <c r="D67" s="352">
        <v>18150993</v>
      </c>
      <c r="E67" s="358" t="s">
        <v>259</v>
      </c>
      <c r="F67" s="331" t="s">
        <v>4660</v>
      </c>
      <c r="G67" s="332"/>
      <c r="H67" s="333" t="s">
        <v>58</v>
      </c>
      <c r="I67" s="334" t="s">
        <v>41</v>
      </c>
      <c r="J67" s="354" t="s">
        <v>42</v>
      </c>
      <c r="K67" s="335" t="s">
        <v>41</v>
      </c>
      <c r="L67" s="354" t="s">
        <v>196</v>
      </c>
      <c r="M67" s="350" t="s">
        <v>4661</v>
      </c>
      <c r="N67" s="350"/>
      <c r="O67" s="337"/>
      <c r="P67" s="338"/>
      <c r="Q67" s="339">
        <v>0</v>
      </c>
      <c r="R67" s="339">
        <v>0</v>
      </c>
      <c r="S67" s="299">
        <v>0</v>
      </c>
      <c r="T67" s="333"/>
      <c r="U67" s="338">
        <v>120</v>
      </c>
      <c r="V67" s="333">
        <v>2</v>
      </c>
      <c r="W67" s="338">
        <v>55</v>
      </c>
      <c r="X67" s="333"/>
      <c r="Y67" s="341">
        <f t="shared" si="2"/>
        <v>110</v>
      </c>
      <c r="Z67" s="341">
        <f t="shared" si="0"/>
        <v>110</v>
      </c>
      <c r="AA67" s="342"/>
      <c r="AB67" s="343"/>
      <c r="AC67" s="343"/>
      <c r="AD67" s="343"/>
      <c r="AE67" s="343"/>
    </row>
    <row r="68" spans="1:31" s="344" customFormat="1" ht="15.75" customHeight="1" x14ac:dyDescent="0.25">
      <c r="A68" s="327" t="s">
        <v>40</v>
      </c>
      <c r="B68" s="327" t="s">
        <v>40</v>
      </c>
      <c r="C68" s="328" t="s">
        <v>2957</v>
      </c>
      <c r="D68" s="353">
        <v>3597660</v>
      </c>
      <c r="E68" s="328" t="s">
        <v>4662</v>
      </c>
      <c r="F68" s="331" t="s">
        <v>4663</v>
      </c>
      <c r="G68" s="332"/>
      <c r="H68" s="333" t="s">
        <v>58</v>
      </c>
      <c r="I68" s="334" t="s">
        <v>41</v>
      </c>
      <c r="J68" s="357" t="s">
        <v>4296</v>
      </c>
      <c r="K68" s="335" t="s">
        <v>41</v>
      </c>
      <c r="L68" s="354" t="s">
        <v>4664</v>
      </c>
      <c r="M68" s="350" t="s">
        <v>4665</v>
      </c>
      <c r="N68" s="350"/>
      <c r="O68" s="337"/>
      <c r="P68" s="338"/>
      <c r="Q68" s="339">
        <v>0</v>
      </c>
      <c r="R68" s="339">
        <v>0</v>
      </c>
      <c r="S68" s="299">
        <v>0</v>
      </c>
      <c r="T68" s="333"/>
      <c r="U68" s="338">
        <v>120</v>
      </c>
      <c r="V68" s="333">
        <v>10</v>
      </c>
      <c r="W68" s="338">
        <v>55</v>
      </c>
      <c r="X68" s="333"/>
      <c r="Y68" s="341">
        <f t="shared" si="2"/>
        <v>550</v>
      </c>
      <c r="Z68" s="341">
        <f t="shared" si="0"/>
        <v>550</v>
      </c>
      <c r="AA68" s="342"/>
      <c r="AB68" s="343"/>
      <c r="AC68" s="343"/>
      <c r="AD68" s="343"/>
      <c r="AE68" s="343"/>
    </row>
    <row r="69" spans="1:31" s="344" customFormat="1" ht="15.75" customHeight="1" x14ac:dyDescent="0.25">
      <c r="A69" s="327" t="s">
        <v>40</v>
      </c>
      <c r="B69" s="327" t="s">
        <v>40</v>
      </c>
      <c r="C69" s="349" t="s">
        <v>4666</v>
      </c>
      <c r="D69" s="356">
        <v>4340892</v>
      </c>
      <c r="E69" s="328" t="s">
        <v>106</v>
      </c>
      <c r="F69" s="328" t="s">
        <v>4667</v>
      </c>
      <c r="G69" s="332"/>
      <c r="H69" s="333" t="s">
        <v>58</v>
      </c>
      <c r="I69" s="334" t="s">
        <v>41</v>
      </c>
      <c r="J69" s="349" t="s">
        <v>4399</v>
      </c>
      <c r="K69" s="335" t="s">
        <v>41</v>
      </c>
      <c r="L69" s="328" t="s">
        <v>4668</v>
      </c>
      <c r="M69" s="350" t="s">
        <v>4669</v>
      </c>
      <c r="N69" s="350"/>
      <c r="O69" s="337"/>
      <c r="P69" s="338"/>
      <c r="Q69" s="339">
        <v>0</v>
      </c>
      <c r="R69" s="339">
        <v>0</v>
      </c>
      <c r="S69" s="299">
        <v>0</v>
      </c>
      <c r="T69" s="333"/>
      <c r="U69" s="338">
        <v>120</v>
      </c>
      <c r="V69" s="333">
        <v>13</v>
      </c>
      <c r="W69" s="338">
        <v>55</v>
      </c>
      <c r="X69" s="333"/>
      <c r="Y69" s="341">
        <f t="shared" si="2"/>
        <v>715</v>
      </c>
      <c r="Z69" s="341">
        <f t="shared" si="0"/>
        <v>715</v>
      </c>
      <c r="AA69" s="342"/>
      <c r="AB69" s="343"/>
      <c r="AC69" s="343"/>
      <c r="AD69" s="343"/>
      <c r="AE69" s="343"/>
    </row>
    <row r="70" spans="1:31" s="305" customFormat="1" ht="15.75" customHeight="1" x14ac:dyDescent="0.25">
      <c r="A70" s="288" t="s">
        <v>40</v>
      </c>
      <c r="B70" s="288" t="s">
        <v>40</v>
      </c>
      <c r="C70" s="314" t="s">
        <v>3074</v>
      </c>
      <c r="D70" s="351">
        <v>18144764</v>
      </c>
      <c r="E70" s="307" t="s">
        <v>106</v>
      </c>
      <c r="F70" s="307" t="s">
        <v>4670</v>
      </c>
      <c r="G70" s="320"/>
      <c r="H70" s="293" t="s">
        <v>58</v>
      </c>
      <c r="I70" s="294" t="s">
        <v>41</v>
      </c>
      <c r="J70" s="295" t="s">
        <v>107</v>
      </c>
      <c r="K70" s="296" t="s">
        <v>41</v>
      </c>
      <c r="L70" s="307" t="s">
        <v>4377</v>
      </c>
      <c r="M70" s="346">
        <v>45624</v>
      </c>
      <c r="N70" s="346"/>
      <c r="O70" s="322"/>
      <c r="P70" s="301"/>
      <c r="Q70" s="298">
        <v>0</v>
      </c>
      <c r="R70" s="298">
        <v>0</v>
      </c>
      <c r="S70" s="299">
        <v>0</v>
      </c>
      <c r="T70" s="293">
        <v>1</v>
      </c>
      <c r="U70" s="301">
        <v>120</v>
      </c>
      <c r="V70" s="293"/>
      <c r="W70" s="301">
        <v>55</v>
      </c>
      <c r="X70" s="293"/>
      <c r="Y70" s="303">
        <f t="shared" si="2"/>
        <v>120</v>
      </c>
      <c r="Z70" s="303">
        <f t="shared" si="0"/>
        <v>120</v>
      </c>
      <c r="AA70" s="324"/>
      <c r="AB70" s="304"/>
      <c r="AC70" s="304"/>
      <c r="AD70" s="304"/>
      <c r="AE70" s="304"/>
    </row>
    <row r="71" spans="1:31" s="305" customFormat="1" ht="15.75" customHeight="1" x14ac:dyDescent="0.25">
      <c r="A71" s="288" t="s">
        <v>40</v>
      </c>
      <c r="B71" s="288" t="s">
        <v>40</v>
      </c>
      <c r="C71" s="314" t="s">
        <v>3073</v>
      </c>
      <c r="D71" s="351">
        <v>4207670</v>
      </c>
      <c r="E71" s="363" t="s">
        <v>106</v>
      </c>
      <c r="F71" s="314" t="s">
        <v>4671</v>
      </c>
      <c r="G71" s="320"/>
      <c r="H71" s="293" t="s">
        <v>58</v>
      </c>
      <c r="I71" s="294" t="s">
        <v>41</v>
      </c>
      <c r="J71" s="307" t="s">
        <v>107</v>
      </c>
      <c r="K71" s="296" t="s">
        <v>41</v>
      </c>
      <c r="L71" s="367" t="s">
        <v>4377</v>
      </c>
      <c r="M71" s="346">
        <v>45624</v>
      </c>
      <c r="N71" s="346"/>
      <c r="O71" s="322"/>
      <c r="P71" s="301"/>
      <c r="Q71" s="298">
        <v>0</v>
      </c>
      <c r="R71" s="298">
        <v>0</v>
      </c>
      <c r="S71" s="299">
        <v>0</v>
      </c>
      <c r="T71" s="293">
        <v>1</v>
      </c>
      <c r="U71" s="301">
        <v>120</v>
      </c>
      <c r="V71" s="293"/>
      <c r="W71" s="301">
        <v>55</v>
      </c>
      <c r="X71" s="293"/>
      <c r="Y71" s="303">
        <f t="shared" si="2"/>
        <v>120</v>
      </c>
      <c r="Z71" s="303">
        <f t="shared" si="0"/>
        <v>120</v>
      </c>
      <c r="AA71" s="324"/>
      <c r="AB71" s="304"/>
      <c r="AC71" s="304"/>
      <c r="AD71" s="304"/>
      <c r="AE71" s="304"/>
    </row>
    <row r="72" spans="1:31" s="305" customFormat="1" ht="15.75" customHeight="1" x14ac:dyDescent="0.25">
      <c r="A72" s="288" t="s">
        <v>40</v>
      </c>
      <c r="B72" s="288" t="s">
        <v>40</v>
      </c>
      <c r="C72" s="314" t="s">
        <v>112</v>
      </c>
      <c r="D72" s="351" t="s">
        <v>113</v>
      </c>
      <c r="E72" s="363" t="s">
        <v>110</v>
      </c>
      <c r="F72" s="314" t="s">
        <v>4671</v>
      </c>
      <c r="G72" s="320"/>
      <c r="H72" s="293" t="s">
        <v>58</v>
      </c>
      <c r="I72" s="294" t="s">
        <v>41</v>
      </c>
      <c r="J72" s="314" t="s">
        <v>107</v>
      </c>
      <c r="K72" s="296" t="s">
        <v>41</v>
      </c>
      <c r="L72" s="367" t="s">
        <v>4377</v>
      </c>
      <c r="M72" s="346">
        <v>45624</v>
      </c>
      <c r="N72" s="346"/>
      <c r="O72" s="322"/>
      <c r="P72" s="301"/>
      <c r="Q72" s="298">
        <v>0</v>
      </c>
      <c r="R72" s="298">
        <v>0</v>
      </c>
      <c r="S72" s="299">
        <v>0</v>
      </c>
      <c r="T72" s="293">
        <v>1</v>
      </c>
      <c r="U72" s="301">
        <v>120</v>
      </c>
      <c r="V72" s="293"/>
      <c r="W72" s="301">
        <v>55</v>
      </c>
      <c r="X72" s="293"/>
      <c r="Y72" s="303">
        <f t="shared" si="2"/>
        <v>120</v>
      </c>
      <c r="Z72" s="303">
        <f t="shared" ref="Z72:Z135" si="3">S72+Y72</f>
        <v>120</v>
      </c>
      <c r="AA72" s="324"/>
      <c r="AB72" s="304"/>
      <c r="AC72" s="304"/>
      <c r="AD72" s="304"/>
      <c r="AE72" s="304"/>
    </row>
    <row r="73" spans="1:31" s="344" customFormat="1" ht="15.75" customHeight="1" x14ac:dyDescent="0.25">
      <c r="A73" s="327" t="s">
        <v>40</v>
      </c>
      <c r="B73" s="327" t="s">
        <v>40</v>
      </c>
      <c r="C73" s="349" t="s">
        <v>4672</v>
      </c>
      <c r="D73" s="352">
        <v>33391060</v>
      </c>
      <c r="E73" s="328" t="s">
        <v>46</v>
      </c>
      <c r="F73" s="328"/>
      <c r="G73" s="332"/>
      <c r="H73" s="333" t="s">
        <v>58</v>
      </c>
      <c r="I73" s="334" t="s">
        <v>41</v>
      </c>
      <c r="J73" s="328" t="s">
        <v>348</v>
      </c>
      <c r="K73" s="335" t="s">
        <v>41</v>
      </c>
      <c r="L73" s="349" t="s">
        <v>4373</v>
      </c>
      <c r="M73" s="350" t="s">
        <v>4673</v>
      </c>
      <c r="N73" s="350"/>
      <c r="O73" s="337"/>
      <c r="P73" s="338"/>
      <c r="Q73" s="339">
        <v>0</v>
      </c>
      <c r="R73" s="339">
        <v>0</v>
      </c>
      <c r="S73" s="299">
        <v>0</v>
      </c>
      <c r="T73" s="333">
        <v>3</v>
      </c>
      <c r="U73" s="338">
        <v>120</v>
      </c>
      <c r="V73" s="333">
        <v>1</v>
      </c>
      <c r="W73" s="338">
        <v>55</v>
      </c>
      <c r="X73" s="333"/>
      <c r="Y73" s="341">
        <f t="shared" si="2"/>
        <v>415</v>
      </c>
      <c r="Z73" s="341">
        <f t="shared" si="3"/>
        <v>415</v>
      </c>
      <c r="AA73" s="342"/>
      <c r="AB73" s="343"/>
      <c r="AC73" s="343"/>
      <c r="AD73" s="343"/>
      <c r="AE73" s="343"/>
    </row>
    <row r="74" spans="1:31" s="305" customFormat="1" ht="15.75" customHeight="1" x14ac:dyDescent="0.25">
      <c r="A74" s="288" t="s">
        <v>40</v>
      </c>
      <c r="B74" s="288" t="s">
        <v>40</v>
      </c>
      <c r="C74" s="307" t="s">
        <v>4674</v>
      </c>
      <c r="D74" s="351" t="s">
        <v>2212</v>
      </c>
      <c r="E74" s="314" t="s">
        <v>1502</v>
      </c>
      <c r="F74" s="314" t="s">
        <v>4675</v>
      </c>
      <c r="G74" s="320"/>
      <c r="H74" s="293" t="s">
        <v>58</v>
      </c>
      <c r="I74" s="294" t="s">
        <v>41</v>
      </c>
      <c r="J74" s="307" t="s">
        <v>4676</v>
      </c>
      <c r="K74" s="296" t="s">
        <v>41</v>
      </c>
      <c r="L74" s="307" t="s">
        <v>4677</v>
      </c>
      <c r="M74" s="346">
        <v>45602</v>
      </c>
      <c r="N74" s="346"/>
      <c r="O74" s="322"/>
      <c r="P74" s="301"/>
      <c r="Q74" s="298">
        <v>0</v>
      </c>
      <c r="R74" s="298">
        <v>0</v>
      </c>
      <c r="S74" s="299">
        <v>0</v>
      </c>
      <c r="T74" s="293"/>
      <c r="U74" s="301">
        <v>120</v>
      </c>
      <c r="V74" s="293">
        <v>1</v>
      </c>
      <c r="W74" s="301">
        <v>55</v>
      </c>
      <c r="X74" s="293"/>
      <c r="Y74" s="303">
        <f t="shared" si="2"/>
        <v>55</v>
      </c>
      <c r="Z74" s="303">
        <f t="shared" si="3"/>
        <v>55</v>
      </c>
      <c r="AA74" s="324"/>
      <c r="AB74" s="304"/>
      <c r="AC74" s="304"/>
      <c r="AD74" s="304"/>
      <c r="AE74" s="304"/>
    </row>
    <row r="75" spans="1:31" s="305" customFormat="1" ht="15.75" customHeight="1" x14ac:dyDescent="0.25">
      <c r="A75" s="288" t="s">
        <v>40</v>
      </c>
      <c r="B75" s="288" t="s">
        <v>40</v>
      </c>
      <c r="C75" s="307" t="s">
        <v>309</v>
      </c>
      <c r="D75" s="361" t="s">
        <v>752</v>
      </c>
      <c r="E75" s="307" t="s">
        <v>4380</v>
      </c>
      <c r="F75" s="307" t="s">
        <v>4678</v>
      </c>
      <c r="G75" s="320"/>
      <c r="H75" s="293" t="s">
        <v>58</v>
      </c>
      <c r="I75" s="294" t="s">
        <v>41</v>
      </c>
      <c r="J75" s="307" t="s">
        <v>541</v>
      </c>
      <c r="K75" s="296" t="s">
        <v>41</v>
      </c>
      <c r="L75" s="314" t="s">
        <v>4679</v>
      </c>
      <c r="M75" s="346" t="s">
        <v>4680</v>
      </c>
      <c r="N75" s="346"/>
      <c r="O75" s="322"/>
      <c r="P75" s="301"/>
      <c r="Q75" s="298">
        <v>0</v>
      </c>
      <c r="R75" s="298">
        <v>0</v>
      </c>
      <c r="S75" s="299">
        <v>0</v>
      </c>
      <c r="T75" s="293"/>
      <c r="U75" s="301">
        <v>120</v>
      </c>
      <c r="V75" s="293">
        <v>3</v>
      </c>
      <c r="W75" s="301">
        <v>55</v>
      </c>
      <c r="X75" s="293"/>
      <c r="Y75" s="303">
        <f t="shared" si="2"/>
        <v>165</v>
      </c>
      <c r="Z75" s="303">
        <f t="shared" si="3"/>
        <v>165</v>
      </c>
      <c r="AA75" s="324"/>
      <c r="AB75" s="304"/>
      <c r="AC75" s="304"/>
      <c r="AD75" s="304"/>
      <c r="AE75" s="304"/>
    </row>
    <row r="76" spans="1:31" s="305" customFormat="1" ht="15.75" customHeight="1" x14ac:dyDescent="0.25">
      <c r="A76" s="288" t="s">
        <v>40</v>
      </c>
      <c r="B76" s="288" t="s">
        <v>40</v>
      </c>
      <c r="C76" s="307" t="s">
        <v>3659</v>
      </c>
      <c r="D76" s="361" t="s">
        <v>2214</v>
      </c>
      <c r="E76" s="307" t="s">
        <v>106</v>
      </c>
      <c r="F76" s="318" t="s">
        <v>4681</v>
      </c>
      <c r="G76" s="320"/>
      <c r="H76" s="293" t="s">
        <v>58</v>
      </c>
      <c r="I76" s="294" t="s">
        <v>41</v>
      </c>
      <c r="J76" s="307" t="s">
        <v>4682</v>
      </c>
      <c r="K76" s="296" t="s">
        <v>41</v>
      </c>
      <c r="L76" s="307" t="s">
        <v>4683</v>
      </c>
      <c r="M76" s="346" t="s">
        <v>4684</v>
      </c>
      <c r="N76" s="346"/>
      <c r="O76" s="322"/>
      <c r="P76" s="301"/>
      <c r="Q76" s="298">
        <v>0</v>
      </c>
      <c r="R76" s="298">
        <v>0</v>
      </c>
      <c r="S76" s="299">
        <v>0</v>
      </c>
      <c r="T76" s="293">
        <v>1</v>
      </c>
      <c r="U76" s="301">
        <v>120</v>
      </c>
      <c r="V76" s="293">
        <v>1</v>
      </c>
      <c r="W76" s="301">
        <v>55</v>
      </c>
      <c r="X76" s="293"/>
      <c r="Y76" s="303">
        <f t="shared" si="2"/>
        <v>175</v>
      </c>
      <c r="Z76" s="303">
        <f t="shared" si="3"/>
        <v>175</v>
      </c>
      <c r="AA76" s="324"/>
      <c r="AB76" s="304"/>
      <c r="AC76" s="304"/>
      <c r="AD76" s="304"/>
      <c r="AE76" s="304"/>
    </row>
    <row r="77" spans="1:31" s="305" customFormat="1" ht="15.75" customHeight="1" x14ac:dyDescent="0.25">
      <c r="A77" s="288" t="s">
        <v>40</v>
      </c>
      <c r="B77" s="288" t="s">
        <v>40</v>
      </c>
      <c r="C77" s="307" t="s">
        <v>2195</v>
      </c>
      <c r="D77" s="351" t="s">
        <v>4379</v>
      </c>
      <c r="E77" s="314" t="s">
        <v>259</v>
      </c>
      <c r="F77" s="307"/>
      <c r="G77" s="320"/>
      <c r="H77" s="293" t="s">
        <v>58</v>
      </c>
      <c r="I77" s="294" t="s">
        <v>41</v>
      </c>
      <c r="J77" s="314" t="s">
        <v>4685</v>
      </c>
      <c r="K77" s="296" t="s">
        <v>41</v>
      </c>
      <c r="L77" s="314" t="s">
        <v>4686</v>
      </c>
      <c r="M77" s="346" t="s">
        <v>4684</v>
      </c>
      <c r="N77" s="346"/>
      <c r="O77" s="322"/>
      <c r="P77" s="301"/>
      <c r="Q77" s="298">
        <v>0</v>
      </c>
      <c r="R77" s="298">
        <v>0</v>
      </c>
      <c r="S77" s="299">
        <v>0</v>
      </c>
      <c r="T77" s="293">
        <v>1</v>
      </c>
      <c r="U77" s="301">
        <v>120</v>
      </c>
      <c r="V77" s="293">
        <v>1</v>
      </c>
      <c r="W77" s="301">
        <v>55</v>
      </c>
      <c r="X77" s="293"/>
      <c r="Y77" s="303">
        <f t="shared" si="2"/>
        <v>175</v>
      </c>
      <c r="Z77" s="303">
        <f t="shared" si="3"/>
        <v>175</v>
      </c>
      <c r="AA77" s="324"/>
      <c r="AB77" s="304"/>
      <c r="AC77" s="304"/>
      <c r="AD77" s="304"/>
      <c r="AE77" s="304"/>
    </row>
    <row r="78" spans="1:31" s="305" customFormat="1" ht="15.75" customHeight="1" x14ac:dyDescent="0.25">
      <c r="A78" s="288" t="s">
        <v>40</v>
      </c>
      <c r="B78" s="288" t="s">
        <v>40</v>
      </c>
      <c r="C78" s="307" t="s">
        <v>4382</v>
      </c>
      <c r="D78" s="361" t="s">
        <v>738</v>
      </c>
      <c r="E78" s="307" t="s">
        <v>259</v>
      </c>
      <c r="F78" s="318" t="s">
        <v>4687</v>
      </c>
      <c r="G78" s="320"/>
      <c r="H78" s="293" t="s">
        <v>58</v>
      </c>
      <c r="I78" s="294" t="s">
        <v>41</v>
      </c>
      <c r="J78" s="307" t="s">
        <v>4685</v>
      </c>
      <c r="K78" s="296" t="s">
        <v>41</v>
      </c>
      <c r="L78" s="314" t="s">
        <v>4688</v>
      </c>
      <c r="M78" s="346" t="s">
        <v>4684</v>
      </c>
      <c r="N78" s="346"/>
      <c r="O78" s="322"/>
      <c r="P78" s="301"/>
      <c r="Q78" s="298">
        <v>0</v>
      </c>
      <c r="R78" s="298">
        <v>0</v>
      </c>
      <c r="S78" s="299">
        <v>0</v>
      </c>
      <c r="T78" s="293">
        <v>1</v>
      </c>
      <c r="U78" s="301">
        <v>120</v>
      </c>
      <c r="V78" s="293">
        <v>1</v>
      </c>
      <c r="W78" s="301">
        <v>55</v>
      </c>
      <c r="X78" s="293"/>
      <c r="Y78" s="303">
        <f t="shared" si="2"/>
        <v>175</v>
      </c>
      <c r="Z78" s="303">
        <f t="shared" si="3"/>
        <v>175</v>
      </c>
      <c r="AA78" s="324"/>
      <c r="AB78" s="304"/>
      <c r="AC78" s="304"/>
      <c r="AD78" s="304"/>
      <c r="AE78" s="304"/>
    </row>
    <row r="79" spans="1:31" s="305" customFormat="1" ht="15.75" customHeight="1" x14ac:dyDescent="0.25">
      <c r="A79" s="288" t="s">
        <v>40</v>
      </c>
      <c r="B79" s="288" t="s">
        <v>40</v>
      </c>
      <c r="C79" s="307" t="s">
        <v>3663</v>
      </c>
      <c r="D79" s="365" t="s">
        <v>4689</v>
      </c>
      <c r="E79" s="312" t="s">
        <v>103</v>
      </c>
      <c r="F79" s="318" t="s">
        <v>4690</v>
      </c>
      <c r="G79" s="320"/>
      <c r="H79" s="293" t="s">
        <v>58</v>
      </c>
      <c r="I79" s="294" t="s">
        <v>41</v>
      </c>
      <c r="J79" s="289" t="s">
        <v>4685</v>
      </c>
      <c r="K79" s="296" t="s">
        <v>41</v>
      </c>
      <c r="L79" s="314" t="s">
        <v>4691</v>
      </c>
      <c r="M79" s="346">
        <v>45617</v>
      </c>
      <c r="N79" s="346"/>
      <c r="O79" s="322"/>
      <c r="P79" s="301"/>
      <c r="Q79" s="298">
        <v>0</v>
      </c>
      <c r="R79" s="298">
        <v>0</v>
      </c>
      <c r="S79" s="299">
        <v>0</v>
      </c>
      <c r="T79" s="293"/>
      <c r="U79" s="301">
        <v>120</v>
      </c>
      <c r="V79" s="293">
        <v>1</v>
      </c>
      <c r="W79" s="301">
        <v>55</v>
      </c>
      <c r="X79" s="293"/>
      <c r="Y79" s="303">
        <f t="shared" si="2"/>
        <v>55</v>
      </c>
      <c r="Z79" s="303">
        <f t="shared" si="3"/>
        <v>55</v>
      </c>
      <c r="AA79" s="324"/>
      <c r="AB79" s="304"/>
      <c r="AC79" s="304"/>
      <c r="AD79" s="304"/>
      <c r="AE79" s="304"/>
    </row>
    <row r="80" spans="1:31" s="305" customFormat="1" ht="15.75" customHeight="1" x14ac:dyDescent="0.25">
      <c r="A80" s="288" t="s">
        <v>40</v>
      </c>
      <c r="B80" s="288" t="s">
        <v>40</v>
      </c>
      <c r="C80" s="307" t="s">
        <v>2203</v>
      </c>
      <c r="D80" s="361" t="s">
        <v>2204</v>
      </c>
      <c r="E80" s="307" t="s">
        <v>4692</v>
      </c>
      <c r="F80" s="307" t="s">
        <v>4693</v>
      </c>
      <c r="G80" s="320"/>
      <c r="H80" s="293" t="s">
        <v>58</v>
      </c>
      <c r="I80" s="294" t="s">
        <v>41</v>
      </c>
      <c r="J80" s="307" t="s">
        <v>1864</v>
      </c>
      <c r="K80" s="296" t="s">
        <v>41</v>
      </c>
      <c r="L80" s="307" t="s">
        <v>308</v>
      </c>
      <c r="M80" s="346">
        <v>45622</v>
      </c>
      <c r="N80" s="346"/>
      <c r="O80" s="322"/>
      <c r="P80" s="301"/>
      <c r="Q80" s="298">
        <v>0</v>
      </c>
      <c r="R80" s="298">
        <v>0</v>
      </c>
      <c r="S80" s="299">
        <v>0</v>
      </c>
      <c r="T80" s="293">
        <v>2</v>
      </c>
      <c r="U80" s="301">
        <v>120</v>
      </c>
      <c r="V80" s="293"/>
      <c r="W80" s="301">
        <v>55</v>
      </c>
      <c r="X80" s="293"/>
      <c r="Y80" s="303">
        <f t="shared" si="2"/>
        <v>240</v>
      </c>
      <c r="Z80" s="303">
        <f t="shared" si="3"/>
        <v>240</v>
      </c>
      <c r="AA80" s="324"/>
      <c r="AB80" s="304"/>
      <c r="AC80" s="304"/>
      <c r="AD80" s="304"/>
      <c r="AE80" s="304"/>
    </row>
    <row r="81" spans="1:31" s="305" customFormat="1" ht="15.75" customHeight="1" x14ac:dyDescent="0.25">
      <c r="A81" s="288" t="s">
        <v>40</v>
      </c>
      <c r="B81" s="288" t="s">
        <v>40</v>
      </c>
      <c r="C81" s="307" t="s">
        <v>4694</v>
      </c>
      <c r="D81" s="361">
        <v>18144977</v>
      </c>
      <c r="E81" s="312" t="s">
        <v>154</v>
      </c>
      <c r="F81" s="318" t="s">
        <v>4695</v>
      </c>
      <c r="G81" s="320"/>
      <c r="H81" s="293" t="s">
        <v>58</v>
      </c>
      <c r="I81" s="294" t="s">
        <v>41</v>
      </c>
      <c r="J81" s="307" t="s">
        <v>4696</v>
      </c>
      <c r="K81" s="296" t="s">
        <v>41</v>
      </c>
      <c r="L81" s="307" t="s">
        <v>4697</v>
      </c>
      <c r="M81" s="346">
        <v>45622</v>
      </c>
      <c r="N81" s="346"/>
      <c r="O81" s="322"/>
      <c r="P81" s="301"/>
      <c r="Q81" s="298">
        <v>0</v>
      </c>
      <c r="R81" s="298">
        <v>0</v>
      </c>
      <c r="S81" s="299">
        <v>0</v>
      </c>
      <c r="T81" s="293"/>
      <c r="U81" s="301">
        <v>120</v>
      </c>
      <c r="V81" s="293">
        <v>1</v>
      </c>
      <c r="W81" s="301">
        <v>55</v>
      </c>
      <c r="X81" s="293"/>
      <c r="Y81" s="303">
        <f t="shared" si="2"/>
        <v>55</v>
      </c>
      <c r="Z81" s="303">
        <f t="shared" si="3"/>
        <v>55</v>
      </c>
      <c r="AA81" s="324"/>
      <c r="AB81" s="304"/>
      <c r="AC81" s="304"/>
      <c r="AD81" s="304"/>
      <c r="AE81" s="304"/>
    </row>
    <row r="82" spans="1:31" s="305" customFormat="1" ht="15.75" customHeight="1" x14ac:dyDescent="0.25">
      <c r="A82" s="288" t="s">
        <v>40</v>
      </c>
      <c r="B82" s="288" t="s">
        <v>40</v>
      </c>
      <c r="C82" s="307" t="s">
        <v>1826</v>
      </c>
      <c r="D82" s="361" t="s">
        <v>123</v>
      </c>
      <c r="E82" s="307" t="s">
        <v>103</v>
      </c>
      <c r="F82" s="318" t="s">
        <v>4698</v>
      </c>
      <c r="G82" s="320"/>
      <c r="H82" s="293" t="s">
        <v>58</v>
      </c>
      <c r="I82" s="294" t="s">
        <v>41</v>
      </c>
      <c r="J82" s="295" t="s">
        <v>4682</v>
      </c>
      <c r="K82" s="296" t="s">
        <v>41</v>
      </c>
      <c r="L82" s="289" t="s">
        <v>4699</v>
      </c>
      <c r="M82" s="346" t="s">
        <v>4700</v>
      </c>
      <c r="N82" s="346"/>
      <c r="O82" s="322"/>
      <c r="P82" s="301"/>
      <c r="Q82" s="298">
        <v>0</v>
      </c>
      <c r="R82" s="298">
        <v>0</v>
      </c>
      <c r="S82" s="299">
        <v>0</v>
      </c>
      <c r="T82" s="293">
        <v>2</v>
      </c>
      <c r="U82" s="301">
        <v>120</v>
      </c>
      <c r="V82" s="293">
        <v>1</v>
      </c>
      <c r="W82" s="301">
        <v>55</v>
      </c>
      <c r="X82" s="293"/>
      <c r="Y82" s="303">
        <f t="shared" si="2"/>
        <v>295</v>
      </c>
      <c r="Z82" s="303">
        <f t="shared" si="3"/>
        <v>295</v>
      </c>
      <c r="AA82" s="324"/>
      <c r="AB82" s="304"/>
      <c r="AC82" s="304"/>
      <c r="AD82" s="304"/>
      <c r="AE82" s="304"/>
    </row>
    <row r="83" spans="1:31" s="305" customFormat="1" ht="15.75" customHeight="1" x14ac:dyDescent="0.25">
      <c r="A83" s="288" t="s">
        <v>40</v>
      </c>
      <c r="B83" s="288" t="s">
        <v>40</v>
      </c>
      <c r="C83" s="307" t="s">
        <v>4701</v>
      </c>
      <c r="D83" s="365" t="s">
        <v>263</v>
      </c>
      <c r="E83" s="312" t="s">
        <v>103</v>
      </c>
      <c r="F83" s="318" t="s">
        <v>4702</v>
      </c>
      <c r="G83" s="320"/>
      <c r="H83" s="293" t="s">
        <v>58</v>
      </c>
      <c r="I83" s="294" t="s">
        <v>41</v>
      </c>
      <c r="J83" s="312" t="s">
        <v>2667</v>
      </c>
      <c r="K83" s="296" t="s">
        <v>41</v>
      </c>
      <c r="L83" s="312" t="s">
        <v>4685</v>
      </c>
      <c r="M83" s="346" t="s">
        <v>4703</v>
      </c>
      <c r="N83" s="346"/>
      <c r="O83" s="322"/>
      <c r="P83" s="301"/>
      <c r="Q83" s="298">
        <v>0</v>
      </c>
      <c r="R83" s="298">
        <v>0</v>
      </c>
      <c r="S83" s="299">
        <v>0</v>
      </c>
      <c r="T83" s="293">
        <v>1</v>
      </c>
      <c r="U83" s="301">
        <v>120</v>
      </c>
      <c r="V83" s="293"/>
      <c r="W83" s="301">
        <v>55</v>
      </c>
      <c r="X83" s="293"/>
      <c r="Y83" s="303">
        <f t="shared" si="2"/>
        <v>120</v>
      </c>
      <c r="Z83" s="303">
        <f t="shared" si="3"/>
        <v>120</v>
      </c>
      <c r="AA83" s="324"/>
      <c r="AB83" s="304"/>
      <c r="AC83" s="304"/>
      <c r="AD83" s="304"/>
      <c r="AE83" s="304"/>
    </row>
    <row r="84" spans="1:31" s="305" customFormat="1" ht="15.75" customHeight="1" x14ac:dyDescent="0.25">
      <c r="A84" s="288" t="s">
        <v>40</v>
      </c>
      <c r="B84" s="288" t="s">
        <v>40</v>
      </c>
      <c r="C84" s="307" t="s">
        <v>3214</v>
      </c>
      <c r="D84" s="365" t="s">
        <v>3215</v>
      </c>
      <c r="E84" s="368" t="s">
        <v>4704</v>
      </c>
      <c r="F84" s="307" t="s">
        <v>4705</v>
      </c>
      <c r="G84" s="320"/>
      <c r="H84" s="293" t="s">
        <v>58</v>
      </c>
      <c r="I84" s="294" t="s">
        <v>41</v>
      </c>
      <c r="J84" s="307" t="s">
        <v>4706</v>
      </c>
      <c r="K84" s="296" t="s">
        <v>41</v>
      </c>
      <c r="L84" s="307" t="s">
        <v>2667</v>
      </c>
      <c r="M84" s="346">
        <v>45616</v>
      </c>
      <c r="N84" s="346"/>
      <c r="O84" s="322"/>
      <c r="P84" s="301"/>
      <c r="Q84" s="298">
        <v>0</v>
      </c>
      <c r="R84" s="298">
        <v>0</v>
      </c>
      <c r="S84" s="299">
        <v>0</v>
      </c>
      <c r="T84" s="293"/>
      <c r="U84" s="301">
        <v>120</v>
      </c>
      <c r="V84" s="293">
        <v>2</v>
      </c>
      <c r="W84" s="301">
        <v>55</v>
      </c>
      <c r="X84" s="293"/>
      <c r="Y84" s="303">
        <f t="shared" si="2"/>
        <v>110</v>
      </c>
      <c r="Z84" s="303">
        <f t="shared" si="3"/>
        <v>110</v>
      </c>
      <c r="AA84" s="324"/>
      <c r="AB84" s="304"/>
      <c r="AC84" s="304"/>
      <c r="AD84" s="304"/>
      <c r="AE84" s="304"/>
    </row>
    <row r="85" spans="1:31" s="305" customFormat="1" ht="15.75" customHeight="1" x14ac:dyDescent="0.25">
      <c r="A85" s="288" t="s">
        <v>40</v>
      </c>
      <c r="B85" s="288" t="s">
        <v>40</v>
      </c>
      <c r="C85" s="307" t="s">
        <v>2200</v>
      </c>
      <c r="D85" s="365" t="s">
        <v>2201</v>
      </c>
      <c r="E85" s="295" t="s">
        <v>238</v>
      </c>
      <c r="F85" s="318" t="s">
        <v>4707</v>
      </c>
      <c r="G85" s="320"/>
      <c r="H85" s="293" t="s">
        <v>58</v>
      </c>
      <c r="I85" s="294" t="s">
        <v>41</v>
      </c>
      <c r="J85" s="307" t="s">
        <v>4685</v>
      </c>
      <c r="K85" s="296" t="s">
        <v>41</v>
      </c>
      <c r="L85" s="312" t="s">
        <v>4708</v>
      </c>
      <c r="M85" s="346" t="s">
        <v>4709</v>
      </c>
      <c r="N85" s="346"/>
      <c r="O85" s="322"/>
      <c r="P85" s="301"/>
      <c r="Q85" s="298">
        <v>0</v>
      </c>
      <c r="R85" s="298">
        <v>0</v>
      </c>
      <c r="S85" s="299">
        <v>0</v>
      </c>
      <c r="T85" s="293"/>
      <c r="U85" s="301">
        <v>120</v>
      </c>
      <c r="V85" s="293">
        <v>2</v>
      </c>
      <c r="W85" s="301">
        <v>55</v>
      </c>
      <c r="X85" s="293"/>
      <c r="Y85" s="303">
        <f t="shared" si="2"/>
        <v>110</v>
      </c>
      <c r="Z85" s="303">
        <f t="shared" si="3"/>
        <v>110</v>
      </c>
      <c r="AA85" s="324"/>
      <c r="AB85" s="304"/>
      <c r="AC85" s="304"/>
      <c r="AD85" s="304"/>
      <c r="AE85" s="304"/>
    </row>
    <row r="86" spans="1:31" s="305" customFormat="1" ht="15.75" customHeight="1" x14ac:dyDescent="0.25">
      <c r="A86" s="288" t="s">
        <v>40</v>
      </c>
      <c r="B86" s="288" t="s">
        <v>40</v>
      </c>
      <c r="C86" s="307" t="s">
        <v>4710</v>
      </c>
      <c r="D86" s="365">
        <v>18144659</v>
      </c>
      <c r="E86" s="368" t="s">
        <v>4711</v>
      </c>
      <c r="F86" s="318" t="s">
        <v>4712</v>
      </c>
      <c r="G86" s="320"/>
      <c r="H86" s="293" t="s">
        <v>58</v>
      </c>
      <c r="I86" s="294" t="s">
        <v>41</v>
      </c>
      <c r="J86" s="312" t="s">
        <v>4685</v>
      </c>
      <c r="K86" s="296" t="s">
        <v>41</v>
      </c>
      <c r="L86" s="312" t="s">
        <v>4691</v>
      </c>
      <c r="M86" s="346">
        <v>45624</v>
      </c>
      <c r="N86" s="346"/>
      <c r="O86" s="322"/>
      <c r="P86" s="301"/>
      <c r="Q86" s="298">
        <v>0</v>
      </c>
      <c r="R86" s="298">
        <v>0</v>
      </c>
      <c r="S86" s="299">
        <v>0</v>
      </c>
      <c r="T86" s="293"/>
      <c r="U86" s="301">
        <v>120</v>
      </c>
      <c r="V86" s="293">
        <v>1</v>
      </c>
      <c r="W86" s="301">
        <v>55</v>
      </c>
      <c r="X86" s="293"/>
      <c r="Y86" s="303">
        <f t="shared" si="2"/>
        <v>55</v>
      </c>
      <c r="Z86" s="303">
        <f t="shared" si="3"/>
        <v>55</v>
      </c>
      <c r="AA86" s="324"/>
      <c r="AB86" s="304"/>
      <c r="AC86" s="304"/>
      <c r="AD86" s="304"/>
      <c r="AE86" s="304"/>
    </row>
    <row r="87" spans="1:31" s="305" customFormat="1" ht="15.75" customHeight="1" x14ac:dyDescent="0.25">
      <c r="A87" s="288" t="s">
        <v>40</v>
      </c>
      <c r="B87" s="288" t="s">
        <v>40</v>
      </c>
      <c r="C87" s="307" t="s">
        <v>4713</v>
      </c>
      <c r="D87" s="361" t="s">
        <v>4714</v>
      </c>
      <c r="E87" s="312" t="s">
        <v>4715</v>
      </c>
      <c r="F87" s="318" t="s">
        <v>4716</v>
      </c>
      <c r="G87" s="320"/>
      <c r="H87" s="293" t="s">
        <v>58</v>
      </c>
      <c r="I87" s="294" t="s">
        <v>41</v>
      </c>
      <c r="J87" s="312" t="s">
        <v>4685</v>
      </c>
      <c r="K87" s="296" t="s">
        <v>41</v>
      </c>
      <c r="L87" s="312" t="s">
        <v>4717</v>
      </c>
      <c r="M87" s="346" t="s">
        <v>4718</v>
      </c>
      <c r="N87" s="346"/>
      <c r="O87" s="322"/>
      <c r="P87" s="301"/>
      <c r="Q87" s="298">
        <v>0</v>
      </c>
      <c r="R87" s="298">
        <v>0</v>
      </c>
      <c r="S87" s="299">
        <v>0</v>
      </c>
      <c r="T87" s="293"/>
      <c r="U87" s="301">
        <v>120</v>
      </c>
      <c r="V87" s="293">
        <v>3</v>
      </c>
      <c r="W87" s="301">
        <v>55</v>
      </c>
      <c r="X87" s="293"/>
      <c r="Y87" s="303">
        <f t="shared" si="2"/>
        <v>165</v>
      </c>
      <c r="Z87" s="303">
        <f t="shared" si="3"/>
        <v>165</v>
      </c>
      <c r="AA87" s="324"/>
      <c r="AB87" s="304"/>
      <c r="AC87" s="304"/>
      <c r="AD87" s="304"/>
      <c r="AE87" s="304"/>
    </row>
    <row r="88" spans="1:31" s="305" customFormat="1" ht="15.75" customHeight="1" x14ac:dyDescent="0.25">
      <c r="A88" s="288" t="s">
        <v>40</v>
      </c>
      <c r="B88" s="288" t="s">
        <v>40</v>
      </c>
      <c r="C88" s="314" t="s">
        <v>4719</v>
      </c>
      <c r="D88" s="351">
        <v>18144624</v>
      </c>
      <c r="E88" s="314" t="s">
        <v>103</v>
      </c>
      <c r="F88" s="318" t="s">
        <v>4720</v>
      </c>
      <c r="G88" s="320"/>
      <c r="H88" s="293" t="s">
        <v>58</v>
      </c>
      <c r="I88" s="294" t="s">
        <v>41</v>
      </c>
      <c r="J88" s="295" t="s">
        <v>4685</v>
      </c>
      <c r="K88" s="296" t="s">
        <v>41</v>
      </c>
      <c r="L88" s="314" t="s">
        <v>4721</v>
      </c>
      <c r="M88" s="346" t="s">
        <v>4722</v>
      </c>
      <c r="N88" s="346"/>
      <c r="O88" s="322"/>
      <c r="P88" s="301"/>
      <c r="Q88" s="298">
        <v>0</v>
      </c>
      <c r="R88" s="298">
        <v>0</v>
      </c>
      <c r="S88" s="299">
        <v>0</v>
      </c>
      <c r="T88" s="293"/>
      <c r="U88" s="301">
        <v>120</v>
      </c>
      <c r="V88" s="293">
        <v>2</v>
      </c>
      <c r="W88" s="301">
        <v>55</v>
      </c>
      <c r="X88" s="293"/>
      <c r="Y88" s="303">
        <f t="shared" si="2"/>
        <v>110</v>
      </c>
      <c r="Z88" s="303">
        <f t="shared" si="3"/>
        <v>110</v>
      </c>
      <c r="AA88" s="324"/>
      <c r="AB88" s="304"/>
      <c r="AC88" s="304"/>
      <c r="AD88" s="304"/>
      <c r="AE88" s="304"/>
    </row>
    <row r="89" spans="1:31" s="305" customFormat="1" ht="15.75" customHeight="1" x14ac:dyDescent="0.25">
      <c r="A89" s="288" t="s">
        <v>40</v>
      </c>
      <c r="B89" s="288" t="s">
        <v>40</v>
      </c>
      <c r="C89" s="307" t="s">
        <v>4723</v>
      </c>
      <c r="D89" s="351" t="s">
        <v>2435</v>
      </c>
      <c r="E89" s="314" t="s">
        <v>4711</v>
      </c>
      <c r="F89" s="362" t="s">
        <v>4724</v>
      </c>
      <c r="G89" s="320"/>
      <c r="H89" s="293" t="s">
        <v>58</v>
      </c>
      <c r="I89" s="294" t="s">
        <v>41</v>
      </c>
      <c r="J89" s="314" t="s">
        <v>4685</v>
      </c>
      <c r="K89" s="296" t="s">
        <v>41</v>
      </c>
      <c r="L89" s="314" t="s">
        <v>4717</v>
      </c>
      <c r="M89" s="346" t="s">
        <v>4718</v>
      </c>
      <c r="N89" s="346"/>
      <c r="O89" s="322"/>
      <c r="P89" s="301"/>
      <c r="Q89" s="298">
        <v>0</v>
      </c>
      <c r="R89" s="298">
        <v>0</v>
      </c>
      <c r="S89" s="299">
        <v>0</v>
      </c>
      <c r="T89" s="293"/>
      <c r="U89" s="301">
        <v>120</v>
      </c>
      <c r="V89" s="293">
        <v>3</v>
      </c>
      <c r="W89" s="301">
        <v>55</v>
      </c>
      <c r="X89" s="293"/>
      <c r="Y89" s="303">
        <f t="shared" si="2"/>
        <v>165</v>
      </c>
      <c r="Z89" s="303">
        <f t="shared" si="3"/>
        <v>165</v>
      </c>
      <c r="AA89" s="324"/>
      <c r="AB89" s="304"/>
      <c r="AC89" s="304"/>
      <c r="AD89" s="304"/>
      <c r="AE89" s="304"/>
    </row>
    <row r="90" spans="1:31" s="305" customFormat="1" ht="15.75" customHeight="1" x14ac:dyDescent="0.25">
      <c r="A90" s="288" t="s">
        <v>40</v>
      </c>
      <c r="B90" s="288" t="s">
        <v>40</v>
      </c>
      <c r="C90" s="307" t="s">
        <v>4725</v>
      </c>
      <c r="D90" s="351">
        <v>18146616</v>
      </c>
      <c r="E90" s="312" t="s">
        <v>106</v>
      </c>
      <c r="F90" s="318" t="s">
        <v>4726</v>
      </c>
      <c r="G90" s="320"/>
      <c r="H90" s="293" t="s">
        <v>58</v>
      </c>
      <c r="I90" s="294" t="s">
        <v>41</v>
      </c>
      <c r="J90" s="307" t="s">
        <v>4682</v>
      </c>
      <c r="K90" s="296" t="s">
        <v>41</v>
      </c>
      <c r="L90" s="312" t="s">
        <v>4721</v>
      </c>
      <c r="M90" s="346">
        <v>45610</v>
      </c>
      <c r="N90" s="346"/>
      <c r="O90" s="322"/>
      <c r="P90" s="301"/>
      <c r="Q90" s="298">
        <v>0</v>
      </c>
      <c r="R90" s="298">
        <v>0</v>
      </c>
      <c r="S90" s="299">
        <v>0</v>
      </c>
      <c r="T90" s="293">
        <v>1</v>
      </c>
      <c r="U90" s="301">
        <v>120</v>
      </c>
      <c r="V90" s="293"/>
      <c r="W90" s="301">
        <v>55</v>
      </c>
      <c r="X90" s="293"/>
      <c r="Y90" s="303">
        <f t="shared" si="2"/>
        <v>120</v>
      </c>
      <c r="Z90" s="303">
        <f t="shared" si="3"/>
        <v>120</v>
      </c>
      <c r="AA90" s="324"/>
      <c r="AB90" s="304"/>
      <c r="AC90" s="304"/>
      <c r="AD90" s="304"/>
      <c r="AE90" s="304"/>
    </row>
    <row r="91" spans="1:31" s="344" customFormat="1" ht="15.75" customHeight="1" x14ac:dyDescent="0.25">
      <c r="A91" s="327" t="s">
        <v>40</v>
      </c>
      <c r="B91" s="327" t="s">
        <v>40</v>
      </c>
      <c r="C91" s="328" t="s">
        <v>111</v>
      </c>
      <c r="D91" s="356" t="s">
        <v>207</v>
      </c>
      <c r="E91" s="354" t="s">
        <v>106</v>
      </c>
      <c r="F91" s="331" t="s">
        <v>4727</v>
      </c>
      <c r="G91" s="332"/>
      <c r="H91" s="333" t="s">
        <v>58</v>
      </c>
      <c r="I91" s="334" t="s">
        <v>41</v>
      </c>
      <c r="J91" s="328" t="s">
        <v>107</v>
      </c>
      <c r="K91" s="335" t="s">
        <v>41</v>
      </c>
      <c r="L91" s="328" t="s">
        <v>107</v>
      </c>
      <c r="M91" s="350">
        <v>45605</v>
      </c>
      <c r="N91" s="350"/>
      <c r="O91" s="337"/>
      <c r="P91" s="338"/>
      <c r="Q91" s="339">
        <v>0</v>
      </c>
      <c r="R91" s="339">
        <v>0</v>
      </c>
      <c r="S91" s="299">
        <v>0</v>
      </c>
      <c r="T91" s="333"/>
      <c r="U91" s="338">
        <v>120</v>
      </c>
      <c r="V91" s="333">
        <v>1</v>
      </c>
      <c r="W91" s="338">
        <v>55</v>
      </c>
      <c r="X91" s="333"/>
      <c r="Y91" s="341">
        <f t="shared" si="2"/>
        <v>55</v>
      </c>
      <c r="Z91" s="341">
        <f t="shared" si="3"/>
        <v>55</v>
      </c>
      <c r="AA91" s="342"/>
      <c r="AB91" s="343"/>
      <c r="AC91" s="343"/>
      <c r="AD91" s="343"/>
      <c r="AE91" s="343"/>
    </row>
    <row r="92" spans="1:31" s="344" customFormat="1" ht="15.75" customHeight="1" x14ac:dyDescent="0.25">
      <c r="A92" s="327" t="s">
        <v>40</v>
      </c>
      <c r="B92" s="327" t="s">
        <v>40</v>
      </c>
      <c r="C92" s="328" t="s">
        <v>112</v>
      </c>
      <c r="D92" s="356" t="s">
        <v>113</v>
      </c>
      <c r="E92" s="328" t="s">
        <v>110</v>
      </c>
      <c r="F92" s="331" t="s">
        <v>4728</v>
      </c>
      <c r="G92" s="332"/>
      <c r="H92" s="333" t="s">
        <v>58</v>
      </c>
      <c r="I92" s="334" t="s">
        <v>41</v>
      </c>
      <c r="J92" s="357" t="s">
        <v>107</v>
      </c>
      <c r="K92" s="335" t="s">
        <v>41</v>
      </c>
      <c r="L92" s="328" t="s">
        <v>107</v>
      </c>
      <c r="M92" s="350">
        <v>45606</v>
      </c>
      <c r="N92" s="350"/>
      <c r="O92" s="337"/>
      <c r="P92" s="338"/>
      <c r="Q92" s="339">
        <v>0</v>
      </c>
      <c r="R92" s="339">
        <v>0</v>
      </c>
      <c r="S92" s="299">
        <v>0</v>
      </c>
      <c r="T92" s="333"/>
      <c r="U92" s="338">
        <v>120</v>
      </c>
      <c r="V92" s="333">
        <v>1</v>
      </c>
      <c r="W92" s="338">
        <v>55</v>
      </c>
      <c r="X92" s="333"/>
      <c r="Y92" s="341">
        <f t="shared" ref="Y92:Y155" si="4">(T92*U92)+(V92*W92)</f>
        <v>55</v>
      </c>
      <c r="Z92" s="341">
        <f t="shared" si="3"/>
        <v>55</v>
      </c>
      <c r="AA92" s="342"/>
      <c r="AB92" s="343"/>
      <c r="AC92" s="343"/>
      <c r="AD92" s="343"/>
      <c r="AE92" s="343"/>
    </row>
    <row r="93" spans="1:31" s="344" customFormat="1" ht="15.75" customHeight="1" x14ac:dyDescent="0.25">
      <c r="A93" s="327" t="s">
        <v>40</v>
      </c>
      <c r="B93" s="327" t="s">
        <v>40</v>
      </c>
      <c r="C93" s="369" t="s">
        <v>3074</v>
      </c>
      <c r="D93" s="356">
        <v>18144764</v>
      </c>
      <c r="E93" s="328" t="s">
        <v>106</v>
      </c>
      <c r="F93" s="331" t="s">
        <v>4729</v>
      </c>
      <c r="G93" s="332"/>
      <c r="H93" s="333" t="s">
        <v>58</v>
      </c>
      <c r="I93" s="334" t="s">
        <v>41</v>
      </c>
      <c r="J93" s="354" t="s">
        <v>107</v>
      </c>
      <c r="K93" s="335" t="s">
        <v>41</v>
      </c>
      <c r="L93" s="354" t="s">
        <v>107</v>
      </c>
      <c r="M93" s="350" t="s">
        <v>4730</v>
      </c>
      <c r="N93" s="350"/>
      <c r="O93" s="337"/>
      <c r="P93" s="338"/>
      <c r="Q93" s="339">
        <v>0</v>
      </c>
      <c r="R93" s="339">
        <v>0</v>
      </c>
      <c r="S93" s="299">
        <v>0</v>
      </c>
      <c r="T93" s="333"/>
      <c r="U93" s="338">
        <v>120</v>
      </c>
      <c r="V93" s="333">
        <v>3</v>
      </c>
      <c r="W93" s="338">
        <v>55</v>
      </c>
      <c r="X93" s="333"/>
      <c r="Y93" s="341">
        <f t="shared" si="4"/>
        <v>165</v>
      </c>
      <c r="Z93" s="341">
        <f t="shared" si="3"/>
        <v>165</v>
      </c>
      <c r="AA93" s="342"/>
      <c r="AB93" s="343"/>
      <c r="AC93" s="343"/>
      <c r="AD93" s="343"/>
      <c r="AE93" s="343"/>
    </row>
    <row r="94" spans="1:31" s="344" customFormat="1" ht="15.75" customHeight="1" x14ac:dyDescent="0.25">
      <c r="A94" s="327" t="s">
        <v>40</v>
      </c>
      <c r="B94" s="327" t="s">
        <v>40</v>
      </c>
      <c r="C94" s="349" t="s">
        <v>1399</v>
      </c>
      <c r="D94" s="356" t="s">
        <v>108</v>
      </c>
      <c r="E94" s="328" t="s">
        <v>106</v>
      </c>
      <c r="F94" s="349" t="s">
        <v>4729</v>
      </c>
      <c r="G94" s="332"/>
      <c r="H94" s="333" t="s">
        <v>58</v>
      </c>
      <c r="I94" s="334" t="s">
        <v>41</v>
      </c>
      <c r="J94" s="328" t="s">
        <v>107</v>
      </c>
      <c r="K94" s="335" t="s">
        <v>41</v>
      </c>
      <c r="L94" s="328" t="s">
        <v>107</v>
      </c>
      <c r="M94" s="350">
        <v>45613</v>
      </c>
      <c r="N94" s="350"/>
      <c r="O94" s="337"/>
      <c r="P94" s="338"/>
      <c r="Q94" s="339">
        <v>0</v>
      </c>
      <c r="R94" s="339">
        <v>0</v>
      </c>
      <c r="S94" s="299">
        <v>0</v>
      </c>
      <c r="T94" s="333"/>
      <c r="U94" s="338">
        <v>120</v>
      </c>
      <c r="V94" s="333">
        <v>1</v>
      </c>
      <c r="W94" s="338">
        <v>55</v>
      </c>
      <c r="X94" s="333"/>
      <c r="Y94" s="341">
        <f t="shared" si="4"/>
        <v>55</v>
      </c>
      <c r="Z94" s="341">
        <f t="shared" si="3"/>
        <v>55</v>
      </c>
      <c r="AA94" s="342"/>
      <c r="AB94" s="343"/>
      <c r="AC94" s="343"/>
      <c r="AD94" s="343"/>
      <c r="AE94" s="343"/>
    </row>
    <row r="95" spans="1:31" s="344" customFormat="1" ht="15.75" customHeight="1" x14ac:dyDescent="0.25">
      <c r="A95" s="327" t="s">
        <v>40</v>
      </c>
      <c r="B95" s="327" t="s">
        <v>40</v>
      </c>
      <c r="C95" s="349" t="s">
        <v>1517</v>
      </c>
      <c r="D95" s="360" t="s">
        <v>1518</v>
      </c>
      <c r="E95" s="328" t="s">
        <v>106</v>
      </c>
      <c r="F95" s="328" t="s">
        <v>4727</v>
      </c>
      <c r="G95" s="332"/>
      <c r="H95" s="333" t="s">
        <v>58</v>
      </c>
      <c r="I95" s="334" t="s">
        <v>41</v>
      </c>
      <c r="J95" s="328" t="s">
        <v>107</v>
      </c>
      <c r="K95" s="335" t="s">
        <v>41</v>
      </c>
      <c r="L95" s="349" t="s">
        <v>107</v>
      </c>
      <c r="M95" s="350">
        <v>45610</v>
      </c>
      <c r="N95" s="350"/>
      <c r="O95" s="337"/>
      <c r="P95" s="338"/>
      <c r="Q95" s="339">
        <v>0</v>
      </c>
      <c r="R95" s="339">
        <v>0</v>
      </c>
      <c r="S95" s="299">
        <v>0</v>
      </c>
      <c r="T95" s="333"/>
      <c r="U95" s="338">
        <v>120</v>
      </c>
      <c r="V95" s="333">
        <v>1</v>
      </c>
      <c r="W95" s="338">
        <v>55</v>
      </c>
      <c r="X95" s="333"/>
      <c r="Y95" s="341">
        <f t="shared" si="4"/>
        <v>55</v>
      </c>
      <c r="Z95" s="341">
        <f t="shared" si="3"/>
        <v>55</v>
      </c>
      <c r="AA95" s="342"/>
      <c r="AB95" s="343"/>
      <c r="AC95" s="343"/>
      <c r="AD95" s="343"/>
      <c r="AE95" s="343"/>
    </row>
    <row r="96" spans="1:31" s="344" customFormat="1" ht="15.75" customHeight="1" x14ac:dyDescent="0.25">
      <c r="A96" s="327" t="s">
        <v>40</v>
      </c>
      <c r="B96" s="327" t="s">
        <v>40</v>
      </c>
      <c r="C96" s="354" t="s">
        <v>3078</v>
      </c>
      <c r="D96" s="356">
        <v>18144799</v>
      </c>
      <c r="E96" s="349" t="s">
        <v>106</v>
      </c>
      <c r="F96" s="328" t="s">
        <v>4727</v>
      </c>
      <c r="G96" s="332"/>
      <c r="H96" s="333" t="s">
        <v>58</v>
      </c>
      <c r="I96" s="334" t="s">
        <v>41</v>
      </c>
      <c r="J96" s="328" t="s">
        <v>107</v>
      </c>
      <c r="K96" s="335" t="s">
        <v>41</v>
      </c>
      <c r="L96" s="328" t="s">
        <v>107</v>
      </c>
      <c r="M96" s="350">
        <v>45610</v>
      </c>
      <c r="N96" s="350"/>
      <c r="O96" s="337"/>
      <c r="P96" s="338"/>
      <c r="Q96" s="339">
        <v>0</v>
      </c>
      <c r="R96" s="339">
        <v>0</v>
      </c>
      <c r="S96" s="299">
        <v>0</v>
      </c>
      <c r="T96" s="333"/>
      <c r="U96" s="338">
        <v>120</v>
      </c>
      <c r="V96" s="333">
        <v>1</v>
      </c>
      <c r="W96" s="338">
        <v>55</v>
      </c>
      <c r="X96" s="333"/>
      <c r="Y96" s="341">
        <f t="shared" si="4"/>
        <v>55</v>
      </c>
      <c r="Z96" s="341">
        <f t="shared" si="3"/>
        <v>55</v>
      </c>
      <c r="AA96" s="342"/>
      <c r="AB96" s="343"/>
      <c r="AC96" s="343"/>
      <c r="AD96" s="343"/>
      <c r="AE96" s="343"/>
    </row>
    <row r="97" spans="1:31" s="344" customFormat="1" ht="15.75" customHeight="1" x14ac:dyDescent="0.25">
      <c r="A97" s="327" t="s">
        <v>40</v>
      </c>
      <c r="B97" s="327" t="s">
        <v>40</v>
      </c>
      <c r="C97" s="354" t="s">
        <v>3078</v>
      </c>
      <c r="D97" s="356">
        <v>18144799</v>
      </c>
      <c r="E97" s="349" t="s">
        <v>106</v>
      </c>
      <c r="F97" s="370" t="s">
        <v>4727</v>
      </c>
      <c r="G97" s="332"/>
      <c r="H97" s="333" t="s">
        <v>58</v>
      </c>
      <c r="I97" s="334" t="s">
        <v>41</v>
      </c>
      <c r="J97" s="328" t="s">
        <v>348</v>
      </c>
      <c r="K97" s="335" t="s">
        <v>41</v>
      </c>
      <c r="L97" s="371" t="s">
        <v>348</v>
      </c>
      <c r="M97" s="350">
        <v>45608</v>
      </c>
      <c r="N97" s="350"/>
      <c r="O97" s="337"/>
      <c r="P97" s="338"/>
      <c r="Q97" s="339">
        <v>0</v>
      </c>
      <c r="R97" s="339">
        <v>0</v>
      </c>
      <c r="S97" s="299">
        <v>0</v>
      </c>
      <c r="T97" s="333"/>
      <c r="U97" s="338">
        <v>120</v>
      </c>
      <c r="V97" s="333">
        <v>1</v>
      </c>
      <c r="W97" s="338">
        <v>55</v>
      </c>
      <c r="X97" s="333"/>
      <c r="Y97" s="341">
        <f t="shared" si="4"/>
        <v>55</v>
      </c>
      <c r="Z97" s="341">
        <f t="shared" si="3"/>
        <v>55</v>
      </c>
      <c r="AA97" s="342"/>
      <c r="AB97" s="343"/>
      <c r="AC97" s="343"/>
      <c r="AD97" s="343"/>
      <c r="AE97" s="343"/>
    </row>
    <row r="98" spans="1:31" s="344" customFormat="1" ht="15.75" customHeight="1" x14ac:dyDescent="0.25">
      <c r="A98" s="327" t="s">
        <v>40</v>
      </c>
      <c r="B98" s="327" t="s">
        <v>40</v>
      </c>
      <c r="C98" s="354" t="s">
        <v>3073</v>
      </c>
      <c r="D98" s="353">
        <v>4207670</v>
      </c>
      <c r="E98" s="349" t="s">
        <v>106</v>
      </c>
      <c r="F98" s="370" t="s">
        <v>4731</v>
      </c>
      <c r="G98" s="332"/>
      <c r="H98" s="333" t="s">
        <v>58</v>
      </c>
      <c r="I98" s="334" t="s">
        <v>41</v>
      </c>
      <c r="J98" s="354" t="s">
        <v>107</v>
      </c>
      <c r="K98" s="335" t="s">
        <v>41</v>
      </c>
      <c r="L98" s="328" t="s">
        <v>107</v>
      </c>
      <c r="M98" s="350">
        <v>45609</v>
      </c>
      <c r="N98" s="350"/>
      <c r="O98" s="337"/>
      <c r="P98" s="338"/>
      <c r="Q98" s="339">
        <v>0</v>
      </c>
      <c r="R98" s="339">
        <v>0</v>
      </c>
      <c r="S98" s="299">
        <v>0</v>
      </c>
      <c r="T98" s="333"/>
      <c r="U98" s="338">
        <v>120</v>
      </c>
      <c r="V98" s="333">
        <v>1</v>
      </c>
      <c r="W98" s="338">
        <v>55</v>
      </c>
      <c r="X98" s="333"/>
      <c r="Y98" s="341">
        <f t="shared" si="4"/>
        <v>55</v>
      </c>
      <c r="Z98" s="341">
        <f t="shared" si="3"/>
        <v>55</v>
      </c>
      <c r="AA98" s="342"/>
      <c r="AB98" s="343"/>
      <c r="AC98" s="343"/>
      <c r="AD98" s="343"/>
      <c r="AE98" s="343"/>
    </row>
    <row r="99" spans="1:31" s="305" customFormat="1" ht="15.75" customHeight="1" x14ac:dyDescent="0.25">
      <c r="A99" s="288" t="s">
        <v>40</v>
      </c>
      <c r="B99" s="288" t="s">
        <v>40</v>
      </c>
      <c r="C99" s="312" t="s">
        <v>2195</v>
      </c>
      <c r="D99" s="365" t="s">
        <v>4379</v>
      </c>
      <c r="E99" s="307" t="s">
        <v>259</v>
      </c>
      <c r="F99" s="307" t="s">
        <v>4732</v>
      </c>
      <c r="G99" s="320"/>
      <c r="H99" s="293" t="s">
        <v>58</v>
      </c>
      <c r="I99" s="294" t="s">
        <v>41</v>
      </c>
      <c r="J99" s="312" t="s">
        <v>1864</v>
      </c>
      <c r="K99" s="296" t="s">
        <v>41</v>
      </c>
      <c r="L99" s="312" t="s">
        <v>4733</v>
      </c>
      <c r="M99" s="346" t="s">
        <v>4734</v>
      </c>
      <c r="N99" s="346"/>
      <c r="O99" s="322"/>
      <c r="P99" s="301"/>
      <c r="Q99" s="298">
        <v>0</v>
      </c>
      <c r="R99" s="298">
        <v>0</v>
      </c>
      <c r="S99" s="299">
        <v>0</v>
      </c>
      <c r="T99" s="293">
        <v>3</v>
      </c>
      <c r="U99" s="301">
        <v>120</v>
      </c>
      <c r="V99" s="293"/>
      <c r="W99" s="301">
        <v>55</v>
      </c>
      <c r="X99" s="293"/>
      <c r="Y99" s="303">
        <f t="shared" si="4"/>
        <v>360</v>
      </c>
      <c r="Z99" s="303">
        <f t="shared" si="3"/>
        <v>360</v>
      </c>
      <c r="AA99" s="324"/>
      <c r="AB99" s="304"/>
      <c r="AC99" s="304"/>
      <c r="AD99" s="304"/>
      <c r="AE99" s="304"/>
    </row>
    <row r="100" spans="1:31" s="305" customFormat="1" ht="15.75" customHeight="1" x14ac:dyDescent="0.25">
      <c r="A100" s="288" t="s">
        <v>40</v>
      </c>
      <c r="B100" s="288" t="s">
        <v>40</v>
      </c>
      <c r="C100" s="312" t="s">
        <v>4382</v>
      </c>
      <c r="D100" s="293" t="s">
        <v>4735</v>
      </c>
      <c r="E100" s="363" t="s">
        <v>4383</v>
      </c>
      <c r="F100" s="364" t="s">
        <v>4732</v>
      </c>
      <c r="G100" s="320"/>
      <c r="H100" s="293" t="s">
        <v>58</v>
      </c>
      <c r="I100" s="294" t="s">
        <v>41</v>
      </c>
      <c r="J100" s="320" t="s">
        <v>1864</v>
      </c>
      <c r="K100" s="296" t="s">
        <v>41</v>
      </c>
      <c r="L100" s="307" t="s">
        <v>4733</v>
      </c>
      <c r="M100" s="346" t="s">
        <v>4734</v>
      </c>
      <c r="N100" s="346"/>
      <c r="O100" s="322"/>
      <c r="P100" s="301"/>
      <c r="Q100" s="298">
        <v>0</v>
      </c>
      <c r="R100" s="298">
        <v>0</v>
      </c>
      <c r="S100" s="299">
        <v>0</v>
      </c>
      <c r="T100" s="293">
        <v>3</v>
      </c>
      <c r="U100" s="301">
        <v>120</v>
      </c>
      <c r="V100" s="293"/>
      <c r="W100" s="301">
        <v>55</v>
      </c>
      <c r="X100" s="293"/>
      <c r="Y100" s="303">
        <f t="shared" si="4"/>
        <v>360</v>
      </c>
      <c r="Z100" s="303">
        <f t="shared" si="3"/>
        <v>360</v>
      </c>
      <c r="AA100" s="324"/>
      <c r="AB100" s="304"/>
      <c r="AC100" s="304"/>
      <c r="AD100" s="304"/>
      <c r="AE100" s="304"/>
    </row>
    <row r="101" spans="1:31" s="305" customFormat="1" ht="15.75" customHeight="1" x14ac:dyDescent="0.25">
      <c r="A101" s="288" t="s">
        <v>40</v>
      </c>
      <c r="B101" s="288" t="s">
        <v>40</v>
      </c>
      <c r="C101" s="312" t="s">
        <v>4736</v>
      </c>
      <c r="D101" s="293" t="s">
        <v>4737</v>
      </c>
      <c r="E101" s="363" t="s">
        <v>3227</v>
      </c>
      <c r="F101" s="364" t="s">
        <v>4732</v>
      </c>
      <c r="G101" s="320"/>
      <c r="H101" s="293" t="s">
        <v>58</v>
      </c>
      <c r="I101" s="294" t="s">
        <v>41</v>
      </c>
      <c r="J101" s="320" t="s">
        <v>740</v>
      </c>
      <c r="K101" s="296" t="s">
        <v>41</v>
      </c>
      <c r="L101" s="307" t="s">
        <v>4738</v>
      </c>
      <c r="M101" s="346" t="s">
        <v>4734</v>
      </c>
      <c r="N101" s="346"/>
      <c r="O101" s="322"/>
      <c r="P101" s="301"/>
      <c r="Q101" s="298">
        <v>0</v>
      </c>
      <c r="R101" s="298">
        <v>0</v>
      </c>
      <c r="S101" s="299">
        <v>0</v>
      </c>
      <c r="T101" s="293">
        <v>3</v>
      </c>
      <c r="U101" s="301">
        <v>120</v>
      </c>
      <c r="V101" s="293"/>
      <c r="W101" s="301">
        <v>55</v>
      </c>
      <c r="X101" s="293"/>
      <c r="Y101" s="303">
        <f t="shared" si="4"/>
        <v>360</v>
      </c>
      <c r="Z101" s="303">
        <f t="shared" si="3"/>
        <v>360</v>
      </c>
      <c r="AA101" s="324"/>
      <c r="AB101" s="304"/>
      <c r="AC101" s="304"/>
      <c r="AD101" s="304"/>
      <c r="AE101" s="304"/>
    </row>
    <row r="102" spans="1:31" s="305" customFormat="1" ht="15.75" customHeight="1" x14ac:dyDescent="0.25">
      <c r="A102" s="288" t="s">
        <v>40</v>
      </c>
      <c r="B102" s="288" t="s">
        <v>40</v>
      </c>
      <c r="C102" s="345" t="s">
        <v>4739</v>
      </c>
      <c r="D102" s="293">
        <v>18150985</v>
      </c>
      <c r="E102" s="363" t="s">
        <v>4383</v>
      </c>
      <c r="F102" s="364" t="s">
        <v>4732</v>
      </c>
      <c r="G102" s="320"/>
      <c r="H102" s="293" t="s">
        <v>58</v>
      </c>
      <c r="I102" s="294" t="s">
        <v>41</v>
      </c>
      <c r="J102" s="307" t="s">
        <v>1864</v>
      </c>
      <c r="K102" s="296" t="s">
        <v>41</v>
      </c>
      <c r="L102" s="312" t="s">
        <v>4733</v>
      </c>
      <c r="M102" s="346" t="s">
        <v>4734</v>
      </c>
      <c r="N102" s="346"/>
      <c r="O102" s="322"/>
      <c r="P102" s="301"/>
      <c r="Q102" s="298">
        <v>0</v>
      </c>
      <c r="R102" s="298">
        <v>0</v>
      </c>
      <c r="S102" s="299">
        <v>0</v>
      </c>
      <c r="T102" s="293">
        <v>3</v>
      </c>
      <c r="U102" s="301">
        <v>120</v>
      </c>
      <c r="V102" s="293"/>
      <c r="W102" s="301">
        <v>55</v>
      </c>
      <c r="X102" s="293"/>
      <c r="Y102" s="303">
        <f t="shared" si="4"/>
        <v>360</v>
      </c>
      <c r="Z102" s="303">
        <f t="shared" si="3"/>
        <v>360</v>
      </c>
      <c r="AA102" s="324"/>
      <c r="AB102" s="304"/>
      <c r="AC102" s="304"/>
      <c r="AD102" s="304"/>
      <c r="AE102" s="304"/>
    </row>
    <row r="103" spans="1:31" s="344" customFormat="1" ht="15.75" customHeight="1" x14ac:dyDescent="0.25">
      <c r="A103" s="327" t="s">
        <v>40</v>
      </c>
      <c r="B103" s="327" t="s">
        <v>40</v>
      </c>
      <c r="C103" s="354" t="s">
        <v>4740</v>
      </c>
      <c r="D103" s="333">
        <v>18144268</v>
      </c>
      <c r="E103" s="358" t="s">
        <v>103</v>
      </c>
      <c r="F103" s="358" t="s">
        <v>4741</v>
      </c>
      <c r="G103" s="332"/>
      <c r="H103" s="333" t="s">
        <v>58</v>
      </c>
      <c r="I103" s="334" t="s">
        <v>41</v>
      </c>
      <c r="J103" s="328" t="s">
        <v>4742</v>
      </c>
      <c r="K103" s="335" t="s">
        <v>41</v>
      </c>
      <c r="L103" s="354"/>
      <c r="M103" s="350">
        <v>45613</v>
      </c>
      <c r="N103" s="350"/>
      <c r="O103" s="337"/>
      <c r="P103" s="338"/>
      <c r="Q103" s="339">
        <v>0</v>
      </c>
      <c r="R103" s="339">
        <v>0</v>
      </c>
      <c r="S103" s="299">
        <v>0</v>
      </c>
      <c r="T103" s="333"/>
      <c r="U103" s="338">
        <v>120</v>
      </c>
      <c r="V103" s="333">
        <v>1</v>
      </c>
      <c r="W103" s="338">
        <v>55</v>
      </c>
      <c r="X103" s="333"/>
      <c r="Y103" s="341">
        <f t="shared" si="4"/>
        <v>55</v>
      </c>
      <c r="Z103" s="341">
        <f t="shared" si="3"/>
        <v>55</v>
      </c>
      <c r="AA103" s="342"/>
      <c r="AB103" s="343"/>
      <c r="AC103" s="343"/>
      <c r="AD103" s="343"/>
      <c r="AE103" s="343"/>
    </row>
    <row r="104" spans="1:31" s="305" customFormat="1" ht="15.75" customHeight="1" x14ac:dyDescent="0.25">
      <c r="A104" s="288" t="s">
        <v>40</v>
      </c>
      <c r="B104" s="288" t="s">
        <v>40</v>
      </c>
      <c r="C104" s="305" t="s">
        <v>4743</v>
      </c>
      <c r="D104" s="361" t="s">
        <v>4555</v>
      </c>
      <c r="E104" s="307" t="s">
        <v>61</v>
      </c>
      <c r="F104" s="307" t="s">
        <v>4744</v>
      </c>
      <c r="G104" s="320"/>
      <c r="H104" s="293" t="s">
        <v>58</v>
      </c>
      <c r="I104" s="294" t="s">
        <v>41</v>
      </c>
      <c r="J104" s="314" t="s">
        <v>107</v>
      </c>
      <c r="K104" s="296" t="s">
        <v>41</v>
      </c>
      <c r="L104" s="307" t="s">
        <v>4745</v>
      </c>
      <c r="M104" s="346">
        <v>45615</v>
      </c>
      <c r="N104" s="346"/>
      <c r="O104" s="322"/>
      <c r="P104" s="301"/>
      <c r="Q104" s="298">
        <v>0</v>
      </c>
      <c r="R104" s="298">
        <v>0</v>
      </c>
      <c r="S104" s="299">
        <v>0</v>
      </c>
      <c r="T104" s="293"/>
      <c r="U104" s="301">
        <v>1</v>
      </c>
      <c r="V104" s="293">
        <v>1</v>
      </c>
      <c r="W104" s="301">
        <v>55</v>
      </c>
      <c r="X104" s="293"/>
      <c r="Y104" s="303">
        <f t="shared" si="4"/>
        <v>55</v>
      </c>
      <c r="Z104" s="303">
        <f t="shared" si="3"/>
        <v>55</v>
      </c>
      <c r="AA104" s="324"/>
      <c r="AB104" s="304"/>
      <c r="AC104" s="304"/>
      <c r="AD104" s="304"/>
      <c r="AE104" s="304"/>
    </row>
    <row r="105" spans="1:31" s="344" customFormat="1" ht="15.75" customHeight="1" x14ac:dyDescent="0.25">
      <c r="A105" s="327" t="s">
        <v>40</v>
      </c>
      <c r="B105" s="327" t="s">
        <v>40</v>
      </c>
      <c r="C105" s="354" t="s">
        <v>172</v>
      </c>
      <c r="D105" s="333" t="s">
        <v>173</v>
      </c>
      <c r="E105" s="328" t="s">
        <v>174</v>
      </c>
      <c r="F105" s="359" t="s">
        <v>3276</v>
      </c>
      <c r="G105" s="332"/>
      <c r="H105" s="333" t="s">
        <v>58</v>
      </c>
      <c r="I105" s="334" t="s">
        <v>41</v>
      </c>
      <c r="J105" s="328" t="s">
        <v>169</v>
      </c>
      <c r="K105" s="335" t="s">
        <v>41</v>
      </c>
      <c r="L105" s="328" t="s">
        <v>4746</v>
      </c>
      <c r="M105" s="350">
        <v>45616</v>
      </c>
      <c r="N105" s="350"/>
      <c r="O105" s="337"/>
      <c r="P105" s="338"/>
      <c r="Q105" s="339">
        <v>0</v>
      </c>
      <c r="R105" s="339">
        <v>0</v>
      </c>
      <c r="S105" s="299">
        <v>0</v>
      </c>
      <c r="T105" s="333"/>
      <c r="U105" s="338">
        <v>120</v>
      </c>
      <c r="V105" s="333">
        <v>1</v>
      </c>
      <c r="W105" s="338">
        <v>55</v>
      </c>
      <c r="X105" s="333"/>
      <c r="Y105" s="341">
        <f t="shared" si="4"/>
        <v>55</v>
      </c>
      <c r="Z105" s="341">
        <f t="shared" si="3"/>
        <v>55</v>
      </c>
      <c r="AA105" s="342"/>
      <c r="AB105" s="343"/>
      <c r="AC105" s="343"/>
      <c r="AD105" s="343"/>
      <c r="AE105" s="343"/>
    </row>
    <row r="106" spans="1:31" s="344" customFormat="1" ht="15.75" customHeight="1" x14ac:dyDescent="0.25">
      <c r="A106" s="327" t="s">
        <v>40</v>
      </c>
      <c r="B106" s="327" t="s">
        <v>40</v>
      </c>
      <c r="C106" s="372" t="s">
        <v>4227</v>
      </c>
      <c r="D106" s="333">
        <v>18144438</v>
      </c>
      <c r="E106" s="328" t="s">
        <v>174</v>
      </c>
      <c r="F106" s="331" t="s">
        <v>1124</v>
      </c>
      <c r="G106" s="332"/>
      <c r="H106" s="333" t="s">
        <v>58</v>
      </c>
      <c r="I106" s="334" t="s">
        <v>41</v>
      </c>
      <c r="J106" s="349" t="s">
        <v>169</v>
      </c>
      <c r="K106" s="335" t="s">
        <v>41</v>
      </c>
      <c r="L106" s="328" t="s">
        <v>4747</v>
      </c>
      <c r="M106" s="350" t="s">
        <v>4748</v>
      </c>
      <c r="N106" s="350"/>
      <c r="O106" s="337"/>
      <c r="P106" s="338"/>
      <c r="Q106" s="339">
        <v>0</v>
      </c>
      <c r="R106" s="339">
        <v>0</v>
      </c>
      <c r="S106" s="299">
        <v>0</v>
      </c>
      <c r="T106" s="333">
        <v>2</v>
      </c>
      <c r="U106" s="338">
        <v>120</v>
      </c>
      <c r="V106" s="333">
        <v>2</v>
      </c>
      <c r="W106" s="338">
        <v>55</v>
      </c>
      <c r="X106" s="333"/>
      <c r="Y106" s="341">
        <f t="shared" si="4"/>
        <v>350</v>
      </c>
      <c r="Z106" s="341">
        <f t="shared" si="3"/>
        <v>350</v>
      </c>
      <c r="AA106" s="342"/>
      <c r="AB106" s="343"/>
      <c r="AC106" s="343"/>
      <c r="AD106" s="343"/>
      <c r="AE106" s="343"/>
    </row>
    <row r="107" spans="1:31" s="344" customFormat="1" ht="15.75" customHeight="1" x14ac:dyDescent="0.25">
      <c r="A107" s="327" t="s">
        <v>40</v>
      </c>
      <c r="B107" s="327" t="s">
        <v>40</v>
      </c>
      <c r="C107" s="372" t="s">
        <v>4749</v>
      </c>
      <c r="D107" s="333" t="s">
        <v>2232</v>
      </c>
      <c r="E107" s="328" t="s">
        <v>174</v>
      </c>
      <c r="F107" s="359" t="s">
        <v>3276</v>
      </c>
      <c r="G107" s="332"/>
      <c r="H107" s="333" t="s">
        <v>58</v>
      </c>
      <c r="I107" s="334" t="s">
        <v>41</v>
      </c>
      <c r="J107" s="332" t="s">
        <v>169</v>
      </c>
      <c r="K107" s="335" t="s">
        <v>41</v>
      </c>
      <c r="L107" s="328" t="s">
        <v>4746</v>
      </c>
      <c r="M107" s="350">
        <v>45616</v>
      </c>
      <c r="N107" s="350"/>
      <c r="O107" s="337"/>
      <c r="P107" s="338"/>
      <c r="Q107" s="339">
        <v>0</v>
      </c>
      <c r="R107" s="339">
        <v>0</v>
      </c>
      <c r="S107" s="299">
        <v>0</v>
      </c>
      <c r="T107" s="333"/>
      <c r="U107" s="338">
        <v>120</v>
      </c>
      <c r="V107" s="333">
        <v>1</v>
      </c>
      <c r="W107" s="338">
        <v>55</v>
      </c>
      <c r="X107" s="333"/>
      <c r="Y107" s="341">
        <f t="shared" si="4"/>
        <v>55</v>
      </c>
      <c r="Z107" s="341">
        <f t="shared" si="3"/>
        <v>55</v>
      </c>
      <c r="AA107" s="342"/>
      <c r="AB107" s="343"/>
      <c r="AC107" s="343"/>
      <c r="AD107" s="343"/>
      <c r="AE107" s="343"/>
    </row>
    <row r="108" spans="1:31" s="344" customFormat="1" ht="15.75" customHeight="1" x14ac:dyDescent="0.25">
      <c r="A108" s="327" t="s">
        <v>40</v>
      </c>
      <c r="B108" s="327" t="s">
        <v>40</v>
      </c>
      <c r="C108" s="372" t="s">
        <v>170</v>
      </c>
      <c r="D108" s="333" t="s">
        <v>171</v>
      </c>
      <c r="E108" s="328" t="s">
        <v>103</v>
      </c>
      <c r="F108" s="358" t="s">
        <v>4750</v>
      </c>
      <c r="G108" s="332"/>
      <c r="H108" s="333" t="s">
        <v>58</v>
      </c>
      <c r="I108" s="334" t="s">
        <v>41</v>
      </c>
      <c r="J108" s="349" t="s">
        <v>1153</v>
      </c>
      <c r="K108" s="335" t="s">
        <v>41</v>
      </c>
      <c r="L108" s="328" t="s">
        <v>4751</v>
      </c>
      <c r="M108" s="350" t="s">
        <v>4752</v>
      </c>
      <c r="N108" s="350"/>
      <c r="O108" s="337"/>
      <c r="P108" s="338"/>
      <c r="Q108" s="339">
        <v>0</v>
      </c>
      <c r="R108" s="339">
        <v>0</v>
      </c>
      <c r="S108" s="299">
        <v>0</v>
      </c>
      <c r="T108" s="333">
        <v>4</v>
      </c>
      <c r="U108" s="338">
        <v>120</v>
      </c>
      <c r="V108" s="333">
        <v>2</v>
      </c>
      <c r="W108" s="338">
        <v>55</v>
      </c>
      <c r="X108" s="333"/>
      <c r="Y108" s="341">
        <f t="shared" si="4"/>
        <v>590</v>
      </c>
      <c r="Z108" s="341">
        <f t="shared" si="3"/>
        <v>590</v>
      </c>
      <c r="AA108" s="342"/>
      <c r="AB108" s="343"/>
      <c r="AC108" s="343"/>
      <c r="AD108" s="343"/>
      <c r="AE108" s="343"/>
    </row>
    <row r="109" spans="1:31" s="344" customFormat="1" ht="15.75" customHeight="1" x14ac:dyDescent="0.25">
      <c r="A109" s="327" t="s">
        <v>40</v>
      </c>
      <c r="B109" s="327" t="s">
        <v>40</v>
      </c>
      <c r="C109" s="354" t="s">
        <v>1159</v>
      </c>
      <c r="D109" s="356" t="s">
        <v>1160</v>
      </c>
      <c r="E109" s="349" t="s">
        <v>103</v>
      </c>
      <c r="F109" s="331" t="s">
        <v>3276</v>
      </c>
      <c r="G109" s="332"/>
      <c r="H109" s="333" t="s">
        <v>58</v>
      </c>
      <c r="I109" s="334" t="s">
        <v>41</v>
      </c>
      <c r="J109" s="328" t="s">
        <v>1161</v>
      </c>
      <c r="K109" s="335" t="s">
        <v>41</v>
      </c>
      <c r="L109" s="328" t="s">
        <v>169</v>
      </c>
      <c r="M109" s="350" t="s">
        <v>4753</v>
      </c>
      <c r="N109" s="350"/>
      <c r="O109" s="337"/>
      <c r="P109" s="338"/>
      <c r="Q109" s="339">
        <v>0</v>
      </c>
      <c r="R109" s="339">
        <v>0</v>
      </c>
      <c r="S109" s="299">
        <v>0</v>
      </c>
      <c r="T109" s="333"/>
      <c r="U109" s="338">
        <v>120</v>
      </c>
      <c r="V109" s="333">
        <v>7</v>
      </c>
      <c r="W109" s="338">
        <v>55</v>
      </c>
      <c r="X109" s="333"/>
      <c r="Y109" s="341">
        <f t="shared" si="4"/>
        <v>385</v>
      </c>
      <c r="Z109" s="341">
        <f t="shared" si="3"/>
        <v>385</v>
      </c>
      <c r="AA109" s="342"/>
      <c r="AB109" s="343"/>
      <c r="AC109" s="343"/>
      <c r="AD109" s="343"/>
      <c r="AE109" s="343"/>
    </row>
    <row r="110" spans="1:31" s="344" customFormat="1" ht="15.75" customHeight="1" x14ac:dyDescent="0.25">
      <c r="A110" s="327" t="s">
        <v>40</v>
      </c>
      <c r="B110" s="327" t="s">
        <v>40</v>
      </c>
      <c r="C110" s="357" t="s">
        <v>1138</v>
      </c>
      <c r="D110" s="356" t="s">
        <v>184</v>
      </c>
      <c r="E110" s="349" t="s">
        <v>226</v>
      </c>
      <c r="F110" s="331" t="s">
        <v>4241</v>
      </c>
      <c r="G110" s="332"/>
      <c r="H110" s="333" t="s">
        <v>58</v>
      </c>
      <c r="I110" s="334" t="s">
        <v>41</v>
      </c>
      <c r="J110" s="357" t="s">
        <v>169</v>
      </c>
      <c r="K110" s="335" t="s">
        <v>41</v>
      </c>
      <c r="L110" s="354" t="s">
        <v>4754</v>
      </c>
      <c r="M110" s="350" t="s">
        <v>4755</v>
      </c>
      <c r="N110" s="350"/>
      <c r="O110" s="337"/>
      <c r="P110" s="338"/>
      <c r="Q110" s="339">
        <v>0</v>
      </c>
      <c r="R110" s="339">
        <v>0</v>
      </c>
      <c r="S110" s="299">
        <v>0</v>
      </c>
      <c r="T110" s="333">
        <v>4</v>
      </c>
      <c r="U110" s="338">
        <v>120</v>
      </c>
      <c r="V110" s="333">
        <v>7</v>
      </c>
      <c r="W110" s="338">
        <v>55</v>
      </c>
      <c r="X110" s="333"/>
      <c r="Y110" s="341">
        <f t="shared" si="4"/>
        <v>865</v>
      </c>
      <c r="Z110" s="341">
        <f t="shared" si="3"/>
        <v>865</v>
      </c>
      <c r="AA110" s="342"/>
      <c r="AB110" s="343"/>
      <c r="AC110" s="343"/>
      <c r="AD110" s="343"/>
      <c r="AE110" s="343"/>
    </row>
    <row r="111" spans="1:31" s="344" customFormat="1" ht="15.75" customHeight="1" x14ac:dyDescent="0.25">
      <c r="A111" s="327" t="s">
        <v>40</v>
      </c>
      <c r="B111" s="327" t="s">
        <v>40</v>
      </c>
      <c r="C111" s="354" t="s">
        <v>1135</v>
      </c>
      <c r="D111" s="356" t="s">
        <v>188</v>
      </c>
      <c r="E111" s="354" t="s">
        <v>61</v>
      </c>
      <c r="F111" s="328" t="s">
        <v>723</v>
      </c>
      <c r="G111" s="332"/>
      <c r="H111" s="333" t="s">
        <v>58</v>
      </c>
      <c r="I111" s="334" t="s">
        <v>41</v>
      </c>
      <c r="J111" s="354" t="s">
        <v>1153</v>
      </c>
      <c r="K111" s="335" t="s">
        <v>41</v>
      </c>
      <c r="L111" s="354" t="s">
        <v>4756</v>
      </c>
      <c r="M111" s="350" t="s">
        <v>4757</v>
      </c>
      <c r="N111" s="350"/>
      <c r="O111" s="337"/>
      <c r="P111" s="338"/>
      <c r="Q111" s="339">
        <v>0</v>
      </c>
      <c r="R111" s="339">
        <v>0</v>
      </c>
      <c r="S111" s="299">
        <v>0</v>
      </c>
      <c r="T111" s="333"/>
      <c r="U111" s="338">
        <v>120</v>
      </c>
      <c r="V111" s="333">
        <v>2</v>
      </c>
      <c r="W111" s="338">
        <v>55</v>
      </c>
      <c r="X111" s="333"/>
      <c r="Y111" s="341">
        <f t="shared" si="4"/>
        <v>110</v>
      </c>
      <c r="Z111" s="341">
        <f t="shared" si="3"/>
        <v>110</v>
      </c>
      <c r="AA111" s="342"/>
      <c r="AB111" s="343"/>
      <c r="AC111" s="343"/>
      <c r="AD111" s="343"/>
      <c r="AE111" s="343"/>
    </row>
    <row r="112" spans="1:31" s="344" customFormat="1" ht="15.75" customHeight="1" x14ac:dyDescent="0.25">
      <c r="A112" s="327" t="s">
        <v>40</v>
      </c>
      <c r="B112" s="327" t="s">
        <v>40</v>
      </c>
      <c r="C112" s="357" t="s">
        <v>1350</v>
      </c>
      <c r="D112" s="353" t="s">
        <v>1351</v>
      </c>
      <c r="E112" s="349" t="s">
        <v>226</v>
      </c>
      <c r="F112" s="331" t="s">
        <v>716</v>
      </c>
      <c r="G112" s="332"/>
      <c r="H112" s="333" t="s">
        <v>58</v>
      </c>
      <c r="I112" s="334" t="s">
        <v>41</v>
      </c>
      <c r="J112" s="328" t="s">
        <v>169</v>
      </c>
      <c r="K112" s="335" t="s">
        <v>41</v>
      </c>
      <c r="L112" s="354" t="s">
        <v>4758</v>
      </c>
      <c r="M112" s="350" t="s">
        <v>4759</v>
      </c>
      <c r="N112" s="350"/>
      <c r="O112" s="337"/>
      <c r="P112" s="338"/>
      <c r="Q112" s="339">
        <v>0</v>
      </c>
      <c r="R112" s="339">
        <v>0</v>
      </c>
      <c r="S112" s="299">
        <v>0</v>
      </c>
      <c r="T112" s="333">
        <v>3</v>
      </c>
      <c r="U112" s="338">
        <v>120</v>
      </c>
      <c r="V112" s="333">
        <v>3</v>
      </c>
      <c r="W112" s="338">
        <v>55</v>
      </c>
      <c r="X112" s="333"/>
      <c r="Y112" s="341">
        <f t="shared" si="4"/>
        <v>525</v>
      </c>
      <c r="Z112" s="341">
        <f t="shared" si="3"/>
        <v>525</v>
      </c>
      <c r="AA112" s="342"/>
      <c r="AB112" s="343"/>
      <c r="AC112" s="343"/>
      <c r="AD112" s="343"/>
      <c r="AE112" s="343"/>
    </row>
    <row r="113" spans="1:31" s="344" customFormat="1" ht="15.75" customHeight="1" x14ac:dyDescent="0.25">
      <c r="A113" s="327" t="s">
        <v>40</v>
      </c>
      <c r="B113" s="327" t="s">
        <v>40</v>
      </c>
      <c r="C113" s="344" t="s">
        <v>713</v>
      </c>
      <c r="D113" s="356" t="s">
        <v>714</v>
      </c>
      <c r="E113" s="349" t="s">
        <v>226</v>
      </c>
      <c r="F113" s="331" t="s">
        <v>716</v>
      </c>
      <c r="G113" s="332"/>
      <c r="H113" s="333" t="s">
        <v>58</v>
      </c>
      <c r="I113" s="334" t="s">
        <v>41</v>
      </c>
      <c r="J113" s="332" t="s">
        <v>169</v>
      </c>
      <c r="K113" s="335" t="s">
        <v>41</v>
      </c>
      <c r="L113" s="354" t="s">
        <v>4760</v>
      </c>
      <c r="M113" s="350" t="s">
        <v>4761</v>
      </c>
      <c r="N113" s="350"/>
      <c r="O113" s="337"/>
      <c r="P113" s="338"/>
      <c r="Q113" s="339">
        <v>0</v>
      </c>
      <c r="R113" s="339">
        <v>0</v>
      </c>
      <c r="S113" s="299">
        <v>0</v>
      </c>
      <c r="T113" s="333">
        <v>2</v>
      </c>
      <c r="U113" s="338">
        <v>120</v>
      </c>
      <c r="V113" s="333">
        <v>3</v>
      </c>
      <c r="W113" s="338">
        <v>55</v>
      </c>
      <c r="X113" s="333"/>
      <c r="Y113" s="341">
        <f t="shared" si="4"/>
        <v>405</v>
      </c>
      <c r="Z113" s="341">
        <f t="shared" si="3"/>
        <v>405</v>
      </c>
      <c r="AA113" s="342"/>
      <c r="AB113" s="343"/>
      <c r="AC113" s="343"/>
      <c r="AD113" s="343"/>
      <c r="AE113" s="343"/>
    </row>
    <row r="114" spans="1:31" s="344" customFormat="1" ht="15.75" customHeight="1" x14ac:dyDescent="0.25">
      <c r="A114" s="327" t="s">
        <v>40</v>
      </c>
      <c r="B114" s="327" t="s">
        <v>40</v>
      </c>
      <c r="C114" s="372" t="s">
        <v>4762</v>
      </c>
      <c r="D114" s="352">
        <v>181511670</v>
      </c>
      <c r="E114" s="358" t="s">
        <v>226</v>
      </c>
      <c r="F114" s="358" t="s">
        <v>180</v>
      </c>
      <c r="G114" s="332"/>
      <c r="H114" s="333" t="s">
        <v>58</v>
      </c>
      <c r="I114" s="334" t="s">
        <v>41</v>
      </c>
      <c r="J114" s="328" t="s">
        <v>169</v>
      </c>
      <c r="K114" s="335" t="s">
        <v>41</v>
      </c>
      <c r="L114" s="328" t="s">
        <v>4763</v>
      </c>
      <c r="M114" s="350" t="s">
        <v>4764</v>
      </c>
      <c r="N114" s="350"/>
      <c r="O114" s="337"/>
      <c r="P114" s="338"/>
      <c r="Q114" s="339">
        <v>0</v>
      </c>
      <c r="R114" s="339">
        <v>0</v>
      </c>
      <c r="S114" s="299">
        <v>0</v>
      </c>
      <c r="T114" s="333">
        <v>2</v>
      </c>
      <c r="U114" s="338">
        <v>120</v>
      </c>
      <c r="V114" s="333"/>
      <c r="W114" s="338">
        <v>55</v>
      </c>
      <c r="X114" s="333"/>
      <c r="Y114" s="341">
        <f t="shared" si="4"/>
        <v>240</v>
      </c>
      <c r="Z114" s="341">
        <f t="shared" si="3"/>
        <v>240</v>
      </c>
      <c r="AA114" s="342"/>
      <c r="AB114" s="343"/>
      <c r="AC114" s="343"/>
      <c r="AD114" s="343"/>
      <c r="AE114" s="343"/>
    </row>
    <row r="115" spans="1:31" s="344" customFormat="1" ht="15.75" customHeight="1" x14ac:dyDescent="0.25">
      <c r="A115" s="327" t="s">
        <v>40</v>
      </c>
      <c r="B115" s="327" t="s">
        <v>40</v>
      </c>
      <c r="C115" s="372" t="s">
        <v>3296</v>
      </c>
      <c r="D115" s="352">
        <v>18151159</v>
      </c>
      <c r="E115" s="354" t="s">
        <v>226</v>
      </c>
      <c r="F115" s="328" t="s">
        <v>4265</v>
      </c>
      <c r="G115" s="332"/>
      <c r="H115" s="333" t="s">
        <v>58</v>
      </c>
      <c r="I115" s="334" t="s">
        <v>41</v>
      </c>
      <c r="J115" s="354" t="s">
        <v>1161</v>
      </c>
      <c r="K115" s="335" t="s">
        <v>41</v>
      </c>
      <c r="L115" s="354" t="s">
        <v>4765</v>
      </c>
      <c r="M115" s="350" t="s">
        <v>4766</v>
      </c>
      <c r="N115" s="350"/>
      <c r="O115" s="337"/>
      <c r="P115" s="338"/>
      <c r="Q115" s="339">
        <v>0</v>
      </c>
      <c r="R115" s="339">
        <v>0</v>
      </c>
      <c r="S115" s="299">
        <v>0</v>
      </c>
      <c r="T115" s="333"/>
      <c r="U115" s="338">
        <v>120</v>
      </c>
      <c r="V115" s="333">
        <v>7</v>
      </c>
      <c r="W115" s="338">
        <v>55</v>
      </c>
      <c r="X115" s="333"/>
      <c r="Y115" s="341">
        <f t="shared" si="4"/>
        <v>385</v>
      </c>
      <c r="Z115" s="341">
        <f t="shared" si="3"/>
        <v>385</v>
      </c>
      <c r="AA115" s="342"/>
      <c r="AB115" s="343"/>
      <c r="AC115" s="343"/>
      <c r="AD115" s="343"/>
      <c r="AE115" s="343"/>
    </row>
    <row r="116" spans="1:31" s="344" customFormat="1" ht="15.75" customHeight="1" x14ac:dyDescent="0.25">
      <c r="A116" s="327" t="s">
        <v>40</v>
      </c>
      <c r="B116" s="327" t="s">
        <v>40</v>
      </c>
      <c r="C116" s="372" t="s">
        <v>3291</v>
      </c>
      <c r="D116" s="352">
        <v>18145230</v>
      </c>
      <c r="E116" s="349" t="s">
        <v>226</v>
      </c>
      <c r="F116" s="328" t="s">
        <v>4767</v>
      </c>
      <c r="G116" s="332"/>
      <c r="H116" s="333" t="s">
        <v>58</v>
      </c>
      <c r="I116" s="334" t="s">
        <v>41</v>
      </c>
      <c r="J116" s="354" t="s">
        <v>1161</v>
      </c>
      <c r="K116" s="335" t="s">
        <v>41</v>
      </c>
      <c r="L116" s="354" t="s">
        <v>4768</v>
      </c>
      <c r="M116" s="350" t="s">
        <v>4752</v>
      </c>
      <c r="N116" s="350"/>
      <c r="O116" s="337"/>
      <c r="P116" s="338"/>
      <c r="Q116" s="339">
        <v>0</v>
      </c>
      <c r="R116" s="339">
        <v>0</v>
      </c>
      <c r="S116" s="299">
        <v>0</v>
      </c>
      <c r="T116" s="333"/>
      <c r="U116" s="338">
        <v>120</v>
      </c>
      <c r="V116" s="333">
        <v>7</v>
      </c>
      <c r="W116" s="338">
        <v>55</v>
      </c>
      <c r="X116" s="333"/>
      <c r="Y116" s="341">
        <f t="shared" si="4"/>
        <v>385</v>
      </c>
      <c r="Z116" s="341">
        <f t="shared" si="3"/>
        <v>385</v>
      </c>
      <c r="AA116" s="342"/>
      <c r="AB116" s="343"/>
      <c r="AC116" s="343"/>
      <c r="AD116" s="343"/>
      <c r="AE116" s="343"/>
    </row>
    <row r="117" spans="1:31" s="344" customFormat="1" ht="15.75" customHeight="1" x14ac:dyDescent="0.25">
      <c r="A117" s="327" t="s">
        <v>40</v>
      </c>
      <c r="B117" s="327" t="s">
        <v>40</v>
      </c>
      <c r="C117" s="354" t="s">
        <v>4769</v>
      </c>
      <c r="D117" s="353">
        <v>18145248</v>
      </c>
      <c r="E117" s="354" t="s">
        <v>226</v>
      </c>
      <c r="F117" s="328" t="s">
        <v>4265</v>
      </c>
      <c r="G117" s="332"/>
      <c r="H117" s="333" t="s">
        <v>58</v>
      </c>
      <c r="I117" s="334" t="s">
        <v>41</v>
      </c>
      <c r="J117" s="354" t="s">
        <v>1161</v>
      </c>
      <c r="K117" s="335" t="s">
        <v>41</v>
      </c>
      <c r="L117" s="354" t="s">
        <v>4765</v>
      </c>
      <c r="M117" s="350" t="s">
        <v>4770</v>
      </c>
      <c r="N117" s="350"/>
      <c r="O117" s="337"/>
      <c r="P117" s="338"/>
      <c r="Q117" s="339">
        <v>0</v>
      </c>
      <c r="R117" s="339">
        <v>0</v>
      </c>
      <c r="S117" s="299">
        <v>0</v>
      </c>
      <c r="T117" s="333"/>
      <c r="U117" s="338">
        <v>120</v>
      </c>
      <c r="V117" s="333">
        <v>6</v>
      </c>
      <c r="W117" s="338">
        <v>55</v>
      </c>
      <c r="X117" s="333"/>
      <c r="Y117" s="341">
        <f t="shared" si="4"/>
        <v>330</v>
      </c>
      <c r="Z117" s="341">
        <f t="shared" si="3"/>
        <v>330</v>
      </c>
      <c r="AA117" s="342"/>
      <c r="AB117" s="343"/>
      <c r="AC117" s="343"/>
      <c r="AD117" s="343"/>
      <c r="AE117" s="343"/>
    </row>
    <row r="118" spans="1:31" s="305" customFormat="1" ht="15.75" customHeight="1" x14ac:dyDescent="0.25">
      <c r="A118" s="288" t="s">
        <v>40</v>
      </c>
      <c r="B118" s="288" t="s">
        <v>40</v>
      </c>
      <c r="C118" s="312" t="s">
        <v>217</v>
      </c>
      <c r="D118" s="361" t="s">
        <v>140</v>
      </c>
      <c r="E118" s="314" t="s">
        <v>61</v>
      </c>
      <c r="F118" s="307" t="s">
        <v>4771</v>
      </c>
      <c r="G118" s="320"/>
      <c r="H118" s="293" t="s">
        <v>58</v>
      </c>
      <c r="I118" s="294" t="s">
        <v>41</v>
      </c>
      <c r="J118" s="314" t="s">
        <v>126</v>
      </c>
      <c r="K118" s="296" t="s">
        <v>41</v>
      </c>
      <c r="L118" s="314" t="s">
        <v>4772</v>
      </c>
      <c r="M118" s="346">
        <v>45606</v>
      </c>
      <c r="N118" s="346"/>
      <c r="O118" s="322"/>
      <c r="P118" s="301"/>
      <c r="Q118" s="298">
        <v>0</v>
      </c>
      <c r="R118" s="298">
        <v>0</v>
      </c>
      <c r="S118" s="299">
        <v>0</v>
      </c>
      <c r="T118" s="293"/>
      <c r="U118" s="301">
        <v>120</v>
      </c>
      <c r="V118" s="293">
        <v>10</v>
      </c>
      <c r="W118" s="301">
        <v>55</v>
      </c>
      <c r="X118" s="293"/>
      <c r="Y118" s="303">
        <f t="shared" si="4"/>
        <v>550</v>
      </c>
      <c r="Z118" s="303">
        <f t="shared" si="3"/>
        <v>550</v>
      </c>
      <c r="AA118" s="324"/>
      <c r="AB118" s="304"/>
      <c r="AC118" s="304"/>
      <c r="AD118" s="304"/>
      <c r="AE118" s="304"/>
    </row>
    <row r="119" spans="1:31" s="305" customFormat="1" ht="15.75" customHeight="1" x14ac:dyDescent="0.25">
      <c r="A119" s="288" t="s">
        <v>40</v>
      </c>
      <c r="B119" s="288" t="s">
        <v>40</v>
      </c>
      <c r="C119" s="305" t="s">
        <v>3608</v>
      </c>
      <c r="D119" s="351">
        <v>4253051</v>
      </c>
      <c r="E119" s="289" t="s">
        <v>61</v>
      </c>
      <c r="F119" s="307" t="s">
        <v>3610</v>
      </c>
      <c r="G119" s="320"/>
      <c r="H119" s="293" t="s">
        <v>58</v>
      </c>
      <c r="I119" s="294" t="s">
        <v>41</v>
      </c>
      <c r="J119" s="314" t="s">
        <v>136</v>
      </c>
      <c r="K119" s="296" t="s">
        <v>41</v>
      </c>
      <c r="L119" s="314" t="s">
        <v>4773</v>
      </c>
      <c r="M119" s="346" t="s">
        <v>4774</v>
      </c>
      <c r="N119" s="346"/>
      <c r="O119" s="322"/>
      <c r="P119" s="301"/>
      <c r="Q119" s="298">
        <v>0</v>
      </c>
      <c r="R119" s="298">
        <v>0</v>
      </c>
      <c r="S119" s="299">
        <v>0</v>
      </c>
      <c r="T119" s="293"/>
      <c r="U119" s="301">
        <v>120</v>
      </c>
      <c r="V119" s="293">
        <v>10</v>
      </c>
      <c r="W119" s="301">
        <v>55</v>
      </c>
      <c r="X119" s="293"/>
      <c r="Y119" s="303">
        <f t="shared" si="4"/>
        <v>550</v>
      </c>
      <c r="Z119" s="303">
        <f t="shared" si="3"/>
        <v>550</v>
      </c>
      <c r="AA119" s="324"/>
      <c r="AB119" s="304"/>
      <c r="AC119" s="304"/>
      <c r="AD119" s="304"/>
      <c r="AE119" s="304"/>
    </row>
    <row r="120" spans="1:31" s="305" customFormat="1" ht="15.75" customHeight="1" x14ac:dyDescent="0.25">
      <c r="A120" s="288" t="s">
        <v>40</v>
      </c>
      <c r="B120" s="288" t="s">
        <v>40</v>
      </c>
      <c r="C120" s="312" t="s">
        <v>132</v>
      </c>
      <c r="D120" s="351" t="s">
        <v>133</v>
      </c>
      <c r="E120" s="307" t="s">
        <v>61</v>
      </c>
      <c r="F120" s="307" t="s">
        <v>4775</v>
      </c>
      <c r="G120" s="320"/>
      <c r="H120" s="293" t="s">
        <v>58</v>
      </c>
      <c r="I120" s="294" t="s">
        <v>41</v>
      </c>
      <c r="J120" s="314" t="s">
        <v>126</v>
      </c>
      <c r="K120" s="296" t="s">
        <v>41</v>
      </c>
      <c r="L120" s="314" t="s">
        <v>4776</v>
      </c>
      <c r="M120" s="346" t="s">
        <v>4777</v>
      </c>
      <c r="N120" s="346"/>
      <c r="O120" s="322"/>
      <c r="P120" s="301"/>
      <c r="Q120" s="298">
        <v>0</v>
      </c>
      <c r="R120" s="298">
        <v>0</v>
      </c>
      <c r="S120" s="299">
        <v>0</v>
      </c>
      <c r="T120" s="293"/>
      <c r="U120" s="301">
        <v>120</v>
      </c>
      <c r="V120" s="293">
        <v>9</v>
      </c>
      <c r="W120" s="301">
        <v>55</v>
      </c>
      <c r="X120" s="293"/>
      <c r="Y120" s="303">
        <f t="shared" si="4"/>
        <v>495</v>
      </c>
      <c r="Z120" s="303">
        <f t="shared" si="3"/>
        <v>495</v>
      </c>
      <c r="AA120" s="324"/>
      <c r="AB120" s="304"/>
      <c r="AC120" s="304"/>
      <c r="AD120" s="304"/>
      <c r="AE120" s="304"/>
    </row>
    <row r="121" spans="1:31" s="305" customFormat="1" ht="15.75" customHeight="1" x14ac:dyDescent="0.25">
      <c r="A121" s="288" t="s">
        <v>40</v>
      </c>
      <c r="B121" s="288" t="s">
        <v>40</v>
      </c>
      <c r="C121" s="305" t="s">
        <v>4778</v>
      </c>
      <c r="D121" s="351">
        <v>18145329</v>
      </c>
      <c r="E121" s="307" t="s">
        <v>61</v>
      </c>
      <c r="F121" s="307" t="s">
        <v>4779</v>
      </c>
      <c r="G121" s="320"/>
      <c r="H121" s="293" t="s">
        <v>58</v>
      </c>
      <c r="I121" s="294" t="s">
        <v>41</v>
      </c>
      <c r="J121" s="314" t="s">
        <v>136</v>
      </c>
      <c r="K121" s="296" t="s">
        <v>41</v>
      </c>
      <c r="L121" s="314" t="s">
        <v>4780</v>
      </c>
      <c r="M121" s="346" t="s">
        <v>4781</v>
      </c>
      <c r="N121" s="346"/>
      <c r="O121" s="322"/>
      <c r="P121" s="301"/>
      <c r="Q121" s="298">
        <v>0</v>
      </c>
      <c r="R121" s="298">
        <v>0</v>
      </c>
      <c r="S121" s="299">
        <v>0</v>
      </c>
      <c r="T121" s="293">
        <v>1</v>
      </c>
      <c r="U121" s="301">
        <v>120</v>
      </c>
      <c r="V121" s="293">
        <v>7</v>
      </c>
      <c r="W121" s="301">
        <v>55</v>
      </c>
      <c r="X121" s="293"/>
      <c r="Y121" s="303">
        <f t="shared" si="4"/>
        <v>505</v>
      </c>
      <c r="Z121" s="303">
        <f t="shared" si="3"/>
        <v>505</v>
      </c>
      <c r="AA121" s="324"/>
      <c r="AB121" s="304"/>
      <c r="AC121" s="304"/>
      <c r="AD121" s="304"/>
      <c r="AE121" s="304"/>
    </row>
    <row r="122" spans="1:31" s="305" customFormat="1" ht="15.75" customHeight="1" x14ac:dyDescent="0.25">
      <c r="A122" s="288" t="s">
        <v>40</v>
      </c>
      <c r="B122" s="288" t="s">
        <v>40</v>
      </c>
      <c r="C122" s="305" t="s">
        <v>4102</v>
      </c>
      <c r="D122" s="351" t="s">
        <v>4103</v>
      </c>
      <c r="E122" s="318" t="s">
        <v>154</v>
      </c>
      <c r="F122" s="307" t="s">
        <v>3643</v>
      </c>
      <c r="G122" s="320"/>
      <c r="H122" s="293" t="s">
        <v>58</v>
      </c>
      <c r="I122" s="294" t="s">
        <v>41</v>
      </c>
      <c r="J122" s="314" t="s">
        <v>139</v>
      </c>
      <c r="K122" s="296" t="s">
        <v>41</v>
      </c>
      <c r="L122" s="314" t="s">
        <v>4782</v>
      </c>
      <c r="M122" s="346" t="s">
        <v>4783</v>
      </c>
      <c r="N122" s="346"/>
      <c r="O122" s="322"/>
      <c r="P122" s="301"/>
      <c r="Q122" s="298">
        <v>0</v>
      </c>
      <c r="R122" s="298">
        <v>0</v>
      </c>
      <c r="S122" s="299">
        <v>0</v>
      </c>
      <c r="T122" s="293"/>
      <c r="U122" s="301">
        <v>120</v>
      </c>
      <c r="V122" s="293">
        <v>7</v>
      </c>
      <c r="W122" s="301">
        <v>55</v>
      </c>
      <c r="X122" s="293"/>
      <c r="Y122" s="303">
        <f t="shared" si="4"/>
        <v>385</v>
      </c>
      <c r="Z122" s="303">
        <f t="shared" si="3"/>
        <v>385</v>
      </c>
      <c r="AA122" s="324"/>
      <c r="AB122" s="304"/>
      <c r="AC122" s="304"/>
      <c r="AD122" s="304"/>
      <c r="AE122" s="304"/>
    </row>
    <row r="123" spans="1:31" s="305" customFormat="1" ht="15.75" customHeight="1" x14ac:dyDescent="0.25">
      <c r="A123" s="288" t="s">
        <v>40</v>
      </c>
      <c r="B123" s="288" t="s">
        <v>40</v>
      </c>
      <c r="C123" s="305" t="s">
        <v>4784</v>
      </c>
      <c r="D123" s="351" t="s">
        <v>833</v>
      </c>
      <c r="E123" s="307" t="s">
        <v>4785</v>
      </c>
      <c r="F123" s="307" t="s">
        <v>4786</v>
      </c>
      <c r="G123" s="320"/>
      <c r="H123" s="293" t="s">
        <v>58</v>
      </c>
      <c r="I123" s="294" t="s">
        <v>41</v>
      </c>
      <c r="J123" s="314" t="s">
        <v>136</v>
      </c>
      <c r="K123" s="296" t="s">
        <v>41</v>
      </c>
      <c r="L123" s="314" t="s">
        <v>4787</v>
      </c>
      <c r="M123" s="346" t="s">
        <v>4788</v>
      </c>
      <c r="N123" s="346"/>
      <c r="O123" s="322"/>
      <c r="P123" s="301"/>
      <c r="Q123" s="298">
        <v>0</v>
      </c>
      <c r="R123" s="298">
        <v>0</v>
      </c>
      <c r="S123" s="299">
        <v>0</v>
      </c>
      <c r="T123" s="293"/>
      <c r="U123" s="301">
        <v>120</v>
      </c>
      <c r="V123" s="293">
        <v>8</v>
      </c>
      <c r="W123" s="301">
        <v>55</v>
      </c>
      <c r="X123" s="293"/>
      <c r="Y123" s="303">
        <f t="shared" si="4"/>
        <v>440</v>
      </c>
      <c r="Z123" s="303">
        <f t="shared" si="3"/>
        <v>440</v>
      </c>
      <c r="AA123" s="324"/>
      <c r="AB123" s="304"/>
      <c r="AC123" s="304"/>
      <c r="AD123" s="304"/>
      <c r="AE123" s="304"/>
    </row>
    <row r="124" spans="1:31" s="305" customFormat="1" ht="15.75" customHeight="1" x14ac:dyDescent="0.25">
      <c r="A124" s="288" t="s">
        <v>40</v>
      </c>
      <c r="B124" s="288" t="s">
        <v>40</v>
      </c>
      <c r="C124" s="312" t="s">
        <v>129</v>
      </c>
      <c r="D124" s="365" t="s">
        <v>130</v>
      </c>
      <c r="E124" s="307" t="s">
        <v>61</v>
      </c>
      <c r="F124" s="307" t="s">
        <v>4789</v>
      </c>
      <c r="G124" s="320"/>
      <c r="H124" s="293" t="s">
        <v>58</v>
      </c>
      <c r="I124" s="294" t="s">
        <v>41</v>
      </c>
      <c r="J124" s="307" t="s">
        <v>131</v>
      </c>
      <c r="K124" s="296" t="s">
        <v>41</v>
      </c>
      <c r="L124" s="312" t="s">
        <v>4790</v>
      </c>
      <c r="M124" s="346" t="s">
        <v>4791</v>
      </c>
      <c r="N124" s="346"/>
      <c r="O124" s="322"/>
      <c r="P124" s="301"/>
      <c r="Q124" s="298">
        <v>0</v>
      </c>
      <c r="R124" s="298">
        <v>0</v>
      </c>
      <c r="S124" s="299">
        <v>0</v>
      </c>
      <c r="T124" s="293"/>
      <c r="U124" s="301">
        <v>120</v>
      </c>
      <c r="V124" s="293">
        <v>8</v>
      </c>
      <c r="W124" s="301">
        <v>55</v>
      </c>
      <c r="X124" s="293"/>
      <c r="Y124" s="303">
        <f t="shared" si="4"/>
        <v>440</v>
      </c>
      <c r="Z124" s="303">
        <f t="shared" si="3"/>
        <v>440</v>
      </c>
      <c r="AA124" s="324"/>
      <c r="AB124" s="304"/>
      <c r="AC124" s="304"/>
      <c r="AD124" s="304"/>
      <c r="AE124" s="304"/>
    </row>
    <row r="125" spans="1:31" s="305" customFormat="1" ht="15.75" customHeight="1" x14ac:dyDescent="0.25">
      <c r="A125" s="288" t="s">
        <v>40</v>
      </c>
      <c r="B125" s="288" t="s">
        <v>40</v>
      </c>
      <c r="C125" s="312" t="s">
        <v>1637</v>
      </c>
      <c r="D125" s="293" t="s">
        <v>219</v>
      </c>
      <c r="E125" s="307" t="s">
        <v>940</v>
      </c>
      <c r="F125" s="363" t="s">
        <v>4792</v>
      </c>
      <c r="G125" s="320"/>
      <c r="H125" s="293" t="s">
        <v>58</v>
      </c>
      <c r="I125" s="294" t="s">
        <v>41</v>
      </c>
      <c r="J125" s="314" t="s">
        <v>126</v>
      </c>
      <c r="K125" s="296" t="s">
        <v>41</v>
      </c>
      <c r="L125" s="307" t="s">
        <v>4793</v>
      </c>
      <c r="M125" s="346" t="s">
        <v>4794</v>
      </c>
      <c r="N125" s="346"/>
      <c r="O125" s="322"/>
      <c r="P125" s="301"/>
      <c r="Q125" s="298">
        <v>0</v>
      </c>
      <c r="R125" s="298">
        <v>0</v>
      </c>
      <c r="S125" s="299">
        <v>0</v>
      </c>
      <c r="T125" s="293"/>
      <c r="U125" s="301">
        <v>120</v>
      </c>
      <c r="V125" s="293">
        <v>10</v>
      </c>
      <c r="W125" s="301">
        <v>55</v>
      </c>
      <c r="X125" s="293"/>
      <c r="Y125" s="303">
        <f t="shared" si="4"/>
        <v>550</v>
      </c>
      <c r="Z125" s="303">
        <f t="shared" si="3"/>
        <v>550</v>
      </c>
      <c r="AA125" s="324"/>
      <c r="AB125" s="304"/>
      <c r="AC125" s="304"/>
      <c r="AD125" s="304"/>
      <c r="AE125" s="304"/>
    </row>
    <row r="126" spans="1:31" s="305" customFormat="1" ht="15.75" customHeight="1" x14ac:dyDescent="0.25">
      <c r="A126" s="288" t="s">
        <v>40</v>
      </c>
      <c r="B126" s="288" t="s">
        <v>40</v>
      </c>
      <c r="C126" s="305" t="s">
        <v>134</v>
      </c>
      <c r="D126" s="351" t="s">
        <v>135</v>
      </c>
      <c r="E126" s="314" t="s">
        <v>61</v>
      </c>
      <c r="F126" s="362" t="s">
        <v>4795</v>
      </c>
      <c r="G126" s="320"/>
      <c r="H126" s="293" t="s">
        <v>58</v>
      </c>
      <c r="I126" s="294" t="s">
        <v>41</v>
      </c>
      <c r="J126" s="307" t="s">
        <v>136</v>
      </c>
      <c r="K126" s="296" t="s">
        <v>41</v>
      </c>
      <c r="L126" s="367" t="s">
        <v>4796</v>
      </c>
      <c r="M126" s="346" t="s">
        <v>4797</v>
      </c>
      <c r="N126" s="346"/>
      <c r="O126" s="322"/>
      <c r="P126" s="301"/>
      <c r="Q126" s="298">
        <v>0</v>
      </c>
      <c r="R126" s="298">
        <v>0</v>
      </c>
      <c r="S126" s="299">
        <v>0</v>
      </c>
      <c r="T126" s="293">
        <v>1</v>
      </c>
      <c r="U126" s="301">
        <v>120</v>
      </c>
      <c r="V126" s="293">
        <v>9</v>
      </c>
      <c r="W126" s="301">
        <v>55</v>
      </c>
      <c r="X126" s="293"/>
      <c r="Y126" s="303">
        <f t="shared" si="4"/>
        <v>615</v>
      </c>
      <c r="Z126" s="303">
        <f t="shared" si="3"/>
        <v>615</v>
      </c>
      <c r="AA126" s="324"/>
      <c r="AB126" s="304"/>
      <c r="AC126" s="304"/>
      <c r="AD126" s="304"/>
      <c r="AE126" s="304"/>
    </row>
    <row r="127" spans="1:31" s="305" customFormat="1" ht="15.75" customHeight="1" x14ac:dyDescent="0.25">
      <c r="A127" s="288" t="s">
        <v>40</v>
      </c>
      <c r="B127" s="288" t="s">
        <v>40</v>
      </c>
      <c r="C127" s="305" t="s">
        <v>4106</v>
      </c>
      <c r="D127" s="351" t="s">
        <v>4798</v>
      </c>
      <c r="E127" s="314" t="s">
        <v>106</v>
      </c>
      <c r="F127" s="362" t="s">
        <v>4799</v>
      </c>
      <c r="G127" s="320"/>
      <c r="H127" s="293" t="s">
        <v>58</v>
      </c>
      <c r="I127" s="294" t="s">
        <v>41</v>
      </c>
      <c r="J127" s="314" t="s">
        <v>136</v>
      </c>
      <c r="K127" s="296" t="s">
        <v>41</v>
      </c>
      <c r="L127" s="314" t="s">
        <v>4800</v>
      </c>
      <c r="M127" s="346" t="s">
        <v>4801</v>
      </c>
      <c r="N127" s="346"/>
      <c r="O127" s="322"/>
      <c r="P127" s="301"/>
      <c r="Q127" s="298">
        <v>0</v>
      </c>
      <c r="R127" s="298">
        <v>0</v>
      </c>
      <c r="S127" s="299">
        <v>0</v>
      </c>
      <c r="T127" s="293">
        <v>1</v>
      </c>
      <c r="U127" s="301">
        <v>120</v>
      </c>
      <c r="V127" s="293">
        <v>8</v>
      </c>
      <c r="W127" s="301">
        <v>55</v>
      </c>
      <c r="X127" s="293"/>
      <c r="Y127" s="303">
        <f t="shared" si="4"/>
        <v>560</v>
      </c>
      <c r="Z127" s="303">
        <f t="shared" si="3"/>
        <v>560</v>
      </c>
      <c r="AA127" s="324"/>
      <c r="AB127" s="304"/>
      <c r="AC127" s="304"/>
      <c r="AD127" s="304"/>
      <c r="AE127" s="304"/>
    </row>
    <row r="128" spans="1:31" s="305" customFormat="1" ht="15.75" customHeight="1" x14ac:dyDescent="0.25">
      <c r="A128" s="288" t="s">
        <v>40</v>
      </c>
      <c r="B128" s="288" t="s">
        <v>40</v>
      </c>
      <c r="C128" s="305" t="s">
        <v>2893</v>
      </c>
      <c r="D128" s="351" t="s">
        <v>2647</v>
      </c>
      <c r="E128" s="314" t="s">
        <v>103</v>
      </c>
      <c r="F128" s="314" t="s">
        <v>4802</v>
      </c>
      <c r="G128" s="320"/>
      <c r="H128" s="293" t="s">
        <v>58</v>
      </c>
      <c r="I128" s="294" t="s">
        <v>41</v>
      </c>
      <c r="J128" s="314" t="s">
        <v>126</v>
      </c>
      <c r="K128" s="296" t="s">
        <v>41</v>
      </c>
      <c r="L128" s="367" t="s">
        <v>4803</v>
      </c>
      <c r="M128" s="346" t="s">
        <v>4804</v>
      </c>
      <c r="N128" s="346"/>
      <c r="O128" s="322"/>
      <c r="P128" s="301"/>
      <c r="Q128" s="298">
        <v>0</v>
      </c>
      <c r="R128" s="298">
        <v>0</v>
      </c>
      <c r="S128" s="299">
        <v>0</v>
      </c>
      <c r="T128" s="293"/>
      <c r="U128" s="301">
        <v>120</v>
      </c>
      <c r="V128" s="293">
        <v>9</v>
      </c>
      <c r="W128" s="301">
        <v>55</v>
      </c>
      <c r="X128" s="293"/>
      <c r="Y128" s="303">
        <f t="shared" si="4"/>
        <v>495</v>
      </c>
      <c r="Z128" s="303">
        <f t="shared" si="3"/>
        <v>495</v>
      </c>
      <c r="AA128" s="324"/>
      <c r="AB128" s="304"/>
      <c r="AC128" s="304"/>
      <c r="AD128" s="304"/>
      <c r="AE128" s="304"/>
    </row>
    <row r="129" spans="1:31" s="305" customFormat="1" ht="15.75" customHeight="1" x14ac:dyDescent="0.25">
      <c r="A129" s="288" t="s">
        <v>40</v>
      </c>
      <c r="B129" s="288" t="s">
        <v>40</v>
      </c>
      <c r="C129" s="345" t="s">
        <v>845</v>
      </c>
      <c r="D129" s="293" t="s">
        <v>220</v>
      </c>
      <c r="E129" s="363" t="s">
        <v>846</v>
      </c>
      <c r="F129" s="364" t="s">
        <v>4805</v>
      </c>
      <c r="G129" s="320"/>
      <c r="H129" s="293" t="s">
        <v>58</v>
      </c>
      <c r="I129" s="294" t="s">
        <v>41</v>
      </c>
      <c r="J129" s="314" t="s">
        <v>131</v>
      </c>
      <c r="K129" s="296" t="s">
        <v>41</v>
      </c>
      <c r="L129" s="307" t="s">
        <v>4806</v>
      </c>
      <c r="M129" s="346" t="s">
        <v>4807</v>
      </c>
      <c r="N129" s="346"/>
      <c r="O129" s="322"/>
      <c r="P129" s="301"/>
      <c r="Q129" s="298">
        <v>0</v>
      </c>
      <c r="R129" s="298">
        <v>0</v>
      </c>
      <c r="S129" s="299">
        <v>0</v>
      </c>
      <c r="T129" s="293"/>
      <c r="U129" s="301">
        <v>120</v>
      </c>
      <c r="V129" s="293">
        <v>8</v>
      </c>
      <c r="W129" s="301">
        <v>55</v>
      </c>
      <c r="X129" s="293"/>
      <c r="Y129" s="303">
        <f t="shared" si="4"/>
        <v>440</v>
      </c>
      <c r="Z129" s="303">
        <f t="shared" si="3"/>
        <v>440</v>
      </c>
      <c r="AA129" s="324"/>
      <c r="AB129" s="304"/>
      <c r="AC129" s="304"/>
      <c r="AD129" s="304"/>
      <c r="AE129" s="304"/>
    </row>
    <row r="130" spans="1:31" s="305" customFormat="1" ht="15.75" customHeight="1" x14ac:dyDescent="0.25">
      <c r="A130" s="288" t="s">
        <v>40</v>
      </c>
      <c r="B130" s="288" t="s">
        <v>40</v>
      </c>
      <c r="C130" s="345" t="s">
        <v>1645</v>
      </c>
      <c r="D130" s="293">
        <v>3355748</v>
      </c>
      <c r="E130" s="312" t="s">
        <v>647</v>
      </c>
      <c r="F130" s="364" t="s">
        <v>4802</v>
      </c>
      <c r="G130" s="320"/>
      <c r="H130" s="293" t="s">
        <v>58</v>
      </c>
      <c r="I130" s="294" t="s">
        <v>41</v>
      </c>
      <c r="J130" s="312" t="s">
        <v>126</v>
      </c>
      <c r="K130" s="296" t="s">
        <v>41</v>
      </c>
      <c r="L130" s="373" t="s">
        <v>4803</v>
      </c>
      <c r="M130" s="346" t="s">
        <v>4804</v>
      </c>
      <c r="N130" s="346"/>
      <c r="O130" s="322"/>
      <c r="P130" s="301"/>
      <c r="Q130" s="298">
        <v>0</v>
      </c>
      <c r="R130" s="298">
        <v>0</v>
      </c>
      <c r="S130" s="299">
        <v>0</v>
      </c>
      <c r="T130" s="293"/>
      <c r="U130" s="301">
        <v>120</v>
      </c>
      <c r="V130" s="293">
        <v>9</v>
      </c>
      <c r="W130" s="301">
        <v>55</v>
      </c>
      <c r="X130" s="293"/>
      <c r="Y130" s="303">
        <f t="shared" si="4"/>
        <v>495</v>
      </c>
      <c r="Z130" s="303">
        <f t="shared" si="3"/>
        <v>495</v>
      </c>
      <c r="AA130" s="324"/>
      <c r="AB130" s="304"/>
      <c r="AC130" s="304"/>
      <c r="AD130" s="304"/>
      <c r="AE130" s="304"/>
    </row>
    <row r="131" spans="1:31" s="305" customFormat="1" ht="15.75" customHeight="1" x14ac:dyDescent="0.25">
      <c r="A131" s="288" t="s">
        <v>40</v>
      </c>
      <c r="B131" s="288" t="s">
        <v>40</v>
      </c>
      <c r="C131" s="345" t="s">
        <v>860</v>
      </c>
      <c r="D131" s="293" t="s">
        <v>861</v>
      </c>
      <c r="E131" s="363" t="s">
        <v>106</v>
      </c>
      <c r="F131" s="364" t="s">
        <v>4808</v>
      </c>
      <c r="G131" s="320"/>
      <c r="H131" s="293" t="s">
        <v>58</v>
      </c>
      <c r="I131" s="294" t="s">
        <v>41</v>
      </c>
      <c r="J131" s="314" t="s">
        <v>139</v>
      </c>
      <c r="K131" s="296" t="s">
        <v>41</v>
      </c>
      <c r="L131" s="312" t="s">
        <v>4809</v>
      </c>
      <c r="M131" s="346" t="s">
        <v>4810</v>
      </c>
      <c r="N131" s="346"/>
      <c r="O131" s="322"/>
      <c r="P131" s="301"/>
      <c r="Q131" s="298">
        <v>0</v>
      </c>
      <c r="R131" s="298">
        <v>0</v>
      </c>
      <c r="S131" s="299">
        <v>0</v>
      </c>
      <c r="T131" s="293">
        <v>2</v>
      </c>
      <c r="U131" s="301">
        <v>120</v>
      </c>
      <c r="V131" s="293">
        <v>13</v>
      </c>
      <c r="W131" s="301">
        <v>55</v>
      </c>
      <c r="X131" s="293"/>
      <c r="Y131" s="303">
        <f t="shared" si="4"/>
        <v>955</v>
      </c>
      <c r="Z131" s="303">
        <f t="shared" si="3"/>
        <v>955</v>
      </c>
      <c r="AA131" s="324"/>
      <c r="AB131" s="304"/>
      <c r="AC131" s="304"/>
      <c r="AD131" s="304"/>
      <c r="AE131" s="304"/>
    </row>
    <row r="132" spans="1:31" s="305" customFormat="1" ht="15.75" customHeight="1" x14ac:dyDescent="0.25">
      <c r="A132" s="288" t="s">
        <v>40</v>
      </c>
      <c r="B132" s="288" t="s">
        <v>40</v>
      </c>
      <c r="C132" s="345" t="s">
        <v>4097</v>
      </c>
      <c r="D132" s="293">
        <v>1304437</v>
      </c>
      <c r="E132" s="363" t="s">
        <v>157</v>
      </c>
      <c r="F132" s="363" t="s">
        <v>4098</v>
      </c>
      <c r="G132" s="320"/>
      <c r="H132" s="293" t="s">
        <v>58</v>
      </c>
      <c r="I132" s="294" t="s">
        <v>41</v>
      </c>
      <c r="J132" s="307" t="s">
        <v>4811</v>
      </c>
      <c r="K132" s="296" t="s">
        <v>41</v>
      </c>
      <c r="L132" s="373" t="s">
        <v>4812</v>
      </c>
      <c r="M132" s="346" t="s">
        <v>4813</v>
      </c>
      <c r="N132" s="346"/>
      <c r="O132" s="322"/>
      <c r="P132" s="301"/>
      <c r="Q132" s="298">
        <v>0</v>
      </c>
      <c r="R132" s="298">
        <v>0</v>
      </c>
      <c r="S132" s="299">
        <v>0</v>
      </c>
      <c r="T132" s="293">
        <v>1</v>
      </c>
      <c r="U132" s="301">
        <v>120</v>
      </c>
      <c r="V132" s="293">
        <v>6</v>
      </c>
      <c r="W132" s="301">
        <v>55</v>
      </c>
      <c r="X132" s="293"/>
      <c r="Y132" s="303">
        <f t="shared" si="4"/>
        <v>450</v>
      </c>
      <c r="Z132" s="303">
        <f t="shared" si="3"/>
        <v>450</v>
      </c>
      <c r="AA132" s="324"/>
      <c r="AB132" s="304"/>
      <c r="AC132" s="304"/>
      <c r="AD132" s="304"/>
      <c r="AE132" s="304"/>
    </row>
    <row r="133" spans="1:31" s="305" customFormat="1" ht="15.75" customHeight="1" x14ac:dyDescent="0.25">
      <c r="A133" s="288" t="s">
        <v>40</v>
      </c>
      <c r="B133" s="288" t="s">
        <v>40</v>
      </c>
      <c r="C133" s="345" t="s">
        <v>4814</v>
      </c>
      <c r="D133" s="293" t="s">
        <v>142</v>
      </c>
      <c r="E133" s="312" t="s">
        <v>103</v>
      </c>
      <c r="F133" s="318" t="s">
        <v>4815</v>
      </c>
      <c r="G133" s="320"/>
      <c r="H133" s="293" t="s">
        <v>58</v>
      </c>
      <c r="I133" s="294" t="s">
        <v>41</v>
      </c>
      <c r="J133" s="307" t="s">
        <v>131</v>
      </c>
      <c r="K133" s="296" t="s">
        <v>41</v>
      </c>
      <c r="L133" s="373" t="s">
        <v>4816</v>
      </c>
      <c r="M133" s="346" t="s">
        <v>4817</v>
      </c>
      <c r="N133" s="346"/>
      <c r="O133" s="322"/>
      <c r="P133" s="301"/>
      <c r="Q133" s="298">
        <v>0</v>
      </c>
      <c r="R133" s="298">
        <v>0</v>
      </c>
      <c r="S133" s="299">
        <v>0</v>
      </c>
      <c r="T133" s="293"/>
      <c r="U133" s="301">
        <v>120</v>
      </c>
      <c r="V133" s="293">
        <v>6</v>
      </c>
      <c r="W133" s="301">
        <v>55</v>
      </c>
      <c r="X133" s="293"/>
      <c r="Y133" s="303">
        <f t="shared" si="4"/>
        <v>330</v>
      </c>
      <c r="Z133" s="303">
        <f t="shared" si="3"/>
        <v>330</v>
      </c>
      <c r="AA133" s="324"/>
      <c r="AB133" s="304"/>
      <c r="AC133" s="304"/>
      <c r="AD133" s="304"/>
      <c r="AE133" s="304"/>
    </row>
    <row r="134" spans="1:31" s="305" customFormat="1" ht="15.75" customHeight="1" x14ac:dyDescent="0.25">
      <c r="A134" s="288" t="s">
        <v>40</v>
      </c>
      <c r="B134" s="288" t="s">
        <v>40</v>
      </c>
      <c r="C134" s="345" t="s">
        <v>3630</v>
      </c>
      <c r="D134" s="293">
        <v>18145302</v>
      </c>
      <c r="E134" s="363" t="s">
        <v>61</v>
      </c>
      <c r="F134" s="364" t="s">
        <v>4818</v>
      </c>
      <c r="G134" s="320"/>
      <c r="H134" s="293" t="s">
        <v>58</v>
      </c>
      <c r="I134" s="294" t="s">
        <v>41</v>
      </c>
      <c r="J134" s="307" t="s">
        <v>128</v>
      </c>
      <c r="K134" s="296" t="s">
        <v>41</v>
      </c>
      <c r="L134" s="312" t="s">
        <v>4819</v>
      </c>
      <c r="M134" s="346">
        <v>45614</v>
      </c>
      <c r="N134" s="346"/>
      <c r="O134" s="322"/>
      <c r="P134" s="301"/>
      <c r="Q134" s="298">
        <v>0</v>
      </c>
      <c r="R134" s="298">
        <v>0</v>
      </c>
      <c r="S134" s="299">
        <v>0</v>
      </c>
      <c r="T134" s="293"/>
      <c r="U134" s="301">
        <v>120</v>
      </c>
      <c r="V134" s="293">
        <v>1</v>
      </c>
      <c r="W134" s="301">
        <v>55</v>
      </c>
      <c r="X134" s="293"/>
      <c r="Y134" s="303">
        <f t="shared" si="4"/>
        <v>55</v>
      </c>
      <c r="Z134" s="303">
        <f t="shared" si="3"/>
        <v>55</v>
      </c>
      <c r="AA134" s="324"/>
      <c r="AB134" s="304"/>
      <c r="AC134" s="304"/>
      <c r="AD134" s="304"/>
      <c r="AE134" s="304"/>
    </row>
    <row r="135" spans="1:31" s="305" customFormat="1" ht="15.75" customHeight="1" x14ac:dyDescent="0.25">
      <c r="A135" s="288" t="s">
        <v>40</v>
      </c>
      <c r="B135" s="288" t="s">
        <v>40</v>
      </c>
      <c r="C135" s="312" t="s">
        <v>4066</v>
      </c>
      <c r="D135" s="374">
        <v>1332759</v>
      </c>
      <c r="E135" s="363" t="s">
        <v>103</v>
      </c>
      <c r="F135" s="364" t="s">
        <v>4820</v>
      </c>
      <c r="G135" s="320"/>
      <c r="H135" s="293" t="s">
        <v>58</v>
      </c>
      <c r="I135" s="294" t="s">
        <v>41</v>
      </c>
      <c r="J135" s="307" t="s">
        <v>4037</v>
      </c>
      <c r="K135" s="296" t="s">
        <v>41</v>
      </c>
      <c r="L135" s="312" t="s">
        <v>4821</v>
      </c>
      <c r="M135" s="346" t="s">
        <v>4822</v>
      </c>
      <c r="N135" s="346"/>
      <c r="O135" s="322"/>
      <c r="P135" s="301"/>
      <c r="Q135" s="298">
        <v>0</v>
      </c>
      <c r="R135" s="298">
        <v>0</v>
      </c>
      <c r="S135" s="299">
        <v>0</v>
      </c>
      <c r="T135" s="293"/>
      <c r="U135" s="301">
        <v>120</v>
      </c>
      <c r="V135" s="293">
        <v>7</v>
      </c>
      <c r="W135" s="301">
        <v>55</v>
      </c>
      <c r="X135" s="293"/>
      <c r="Y135" s="303">
        <f t="shared" si="4"/>
        <v>385</v>
      </c>
      <c r="Z135" s="303">
        <f t="shared" si="3"/>
        <v>385</v>
      </c>
      <c r="AA135" s="324"/>
      <c r="AB135" s="304"/>
      <c r="AC135" s="304"/>
      <c r="AD135" s="304"/>
      <c r="AE135" s="304"/>
    </row>
    <row r="136" spans="1:31" s="305" customFormat="1" ht="15.75" customHeight="1" x14ac:dyDescent="0.25">
      <c r="A136" s="288" t="s">
        <v>40</v>
      </c>
      <c r="B136" s="288" t="s">
        <v>40</v>
      </c>
      <c r="C136" s="305" t="s">
        <v>4823</v>
      </c>
      <c r="D136" s="351">
        <v>18144500</v>
      </c>
      <c r="E136" s="363" t="s">
        <v>103</v>
      </c>
      <c r="F136" s="307" t="s">
        <v>4824</v>
      </c>
      <c r="G136" s="320"/>
      <c r="H136" s="293" t="s">
        <v>58</v>
      </c>
      <c r="I136" s="294" t="s">
        <v>41</v>
      </c>
      <c r="J136" s="307" t="s">
        <v>4825</v>
      </c>
      <c r="K136" s="296" t="s">
        <v>41</v>
      </c>
      <c r="L136" s="312" t="s">
        <v>4826</v>
      </c>
      <c r="M136" s="346" t="s">
        <v>4827</v>
      </c>
      <c r="N136" s="346"/>
      <c r="O136" s="322"/>
      <c r="P136" s="301"/>
      <c r="Q136" s="298">
        <v>0</v>
      </c>
      <c r="R136" s="298">
        <v>0</v>
      </c>
      <c r="S136" s="299">
        <v>0</v>
      </c>
      <c r="T136" s="293"/>
      <c r="U136" s="301">
        <v>120</v>
      </c>
      <c r="V136" s="293">
        <v>5</v>
      </c>
      <c r="W136" s="301">
        <v>57</v>
      </c>
      <c r="X136" s="293"/>
      <c r="Y136" s="303">
        <f t="shared" si="4"/>
        <v>285</v>
      </c>
      <c r="Z136" s="303">
        <f t="shared" ref="Z136:Z199" si="5">S136+Y136</f>
        <v>285</v>
      </c>
      <c r="AA136" s="324"/>
      <c r="AB136" s="304"/>
      <c r="AC136" s="304"/>
      <c r="AD136" s="304"/>
      <c r="AE136" s="304"/>
    </row>
    <row r="137" spans="1:31" s="305" customFormat="1" ht="15.75" customHeight="1" x14ac:dyDescent="0.25">
      <c r="A137" s="288" t="s">
        <v>40</v>
      </c>
      <c r="B137" s="288" t="s">
        <v>40</v>
      </c>
      <c r="C137" s="295" t="s">
        <v>127</v>
      </c>
      <c r="D137" s="293" t="s">
        <v>285</v>
      </c>
      <c r="E137" s="363" t="s">
        <v>61</v>
      </c>
      <c r="F137" s="364" t="s">
        <v>4828</v>
      </c>
      <c r="G137" s="320"/>
      <c r="H137" s="293" t="s">
        <v>58</v>
      </c>
      <c r="I137" s="294" t="s">
        <v>41</v>
      </c>
      <c r="J137" s="320" t="s">
        <v>128</v>
      </c>
      <c r="K137" s="296" t="s">
        <v>41</v>
      </c>
      <c r="L137" s="367" t="s">
        <v>4829</v>
      </c>
      <c r="M137" s="346" t="s">
        <v>4830</v>
      </c>
      <c r="N137" s="346"/>
      <c r="O137" s="322"/>
      <c r="P137" s="301"/>
      <c r="Q137" s="298">
        <v>0</v>
      </c>
      <c r="R137" s="298">
        <v>0</v>
      </c>
      <c r="S137" s="299">
        <v>0</v>
      </c>
      <c r="T137" s="293">
        <v>1</v>
      </c>
      <c r="U137" s="301">
        <v>120</v>
      </c>
      <c r="V137" s="293">
        <v>6</v>
      </c>
      <c r="W137" s="301">
        <v>55</v>
      </c>
      <c r="X137" s="293"/>
      <c r="Y137" s="303">
        <f t="shared" si="4"/>
        <v>450</v>
      </c>
      <c r="Z137" s="303">
        <f t="shared" si="5"/>
        <v>450</v>
      </c>
      <c r="AA137" s="324"/>
      <c r="AB137" s="304"/>
      <c r="AC137" s="304"/>
      <c r="AD137" s="304"/>
      <c r="AE137" s="304"/>
    </row>
    <row r="138" spans="1:31" s="344" customFormat="1" ht="15.75" customHeight="1" x14ac:dyDescent="0.25">
      <c r="A138" s="327" t="s">
        <v>40</v>
      </c>
      <c r="B138" s="327" t="s">
        <v>40</v>
      </c>
      <c r="C138" s="372" t="s">
        <v>1327</v>
      </c>
      <c r="D138" s="352" t="s">
        <v>2410</v>
      </c>
      <c r="E138" s="358" t="s">
        <v>103</v>
      </c>
      <c r="F138" s="358" t="s">
        <v>4831</v>
      </c>
      <c r="G138" s="332"/>
      <c r="H138" s="333" t="s">
        <v>58</v>
      </c>
      <c r="I138" s="334" t="s">
        <v>41</v>
      </c>
      <c r="J138" s="332" t="s">
        <v>888</v>
      </c>
      <c r="K138" s="335" t="s">
        <v>41</v>
      </c>
      <c r="L138" s="375" t="s">
        <v>4832</v>
      </c>
      <c r="M138" s="350" t="s">
        <v>4833</v>
      </c>
      <c r="N138" s="350"/>
      <c r="O138" s="337"/>
      <c r="P138" s="338"/>
      <c r="Q138" s="339">
        <v>0</v>
      </c>
      <c r="R138" s="339">
        <v>0</v>
      </c>
      <c r="S138" s="299">
        <v>0</v>
      </c>
      <c r="T138" s="333"/>
      <c r="U138" s="338">
        <v>120</v>
      </c>
      <c r="V138" s="333">
        <v>4</v>
      </c>
      <c r="W138" s="338">
        <v>55</v>
      </c>
      <c r="X138" s="333"/>
      <c r="Y138" s="341">
        <f t="shared" si="4"/>
        <v>220</v>
      </c>
      <c r="Z138" s="341">
        <f t="shared" si="5"/>
        <v>220</v>
      </c>
      <c r="AA138" s="342"/>
      <c r="AB138" s="343"/>
      <c r="AC138" s="343"/>
      <c r="AD138" s="343"/>
      <c r="AE138" s="343"/>
    </row>
    <row r="139" spans="1:31" s="344" customFormat="1" ht="15.75" customHeight="1" x14ac:dyDescent="0.25">
      <c r="A139" s="327" t="s">
        <v>40</v>
      </c>
      <c r="B139" s="327" t="s">
        <v>40</v>
      </c>
      <c r="C139" s="372" t="s">
        <v>277</v>
      </c>
      <c r="D139" s="333" t="s">
        <v>253</v>
      </c>
      <c r="E139" s="358" t="s">
        <v>61</v>
      </c>
      <c r="F139" s="358" t="s">
        <v>4834</v>
      </c>
      <c r="G139" s="332"/>
      <c r="H139" s="333" t="s">
        <v>58</v>
      </c>
      <c r="I139" s="334" t="s">
        <v>41</v>
      </c>
      <c r="J139" s="332" t="s">
        <v>888</v>
      </c>
      <c r="K139" s="335" t="s">
        <v>41</v>
      </c>
      <c r="L139" s="375" t="s">
        <v>4835</v>
      </c>
      <c r="M139" s="350" t="s">
        <v>4836</v>
      </c>
      <c r="N139" s="350"/>
      <c r="O139" s="337"/>
      <c r="P139" s="338"/>
      <c r="Q139" s="339">
        <v>0</v>
      </c>
      <c r="R139" s="339">
        <v>0</v>
      </c>
      <c r="S139" s="299">
        <v>0</v>
      </c>
      <c r="T139" s="333"/>
      <c r="U139" s="338">
        <v>120</v>
      </c>
      <c r="V139" s="333">
        <v>11</v>
      </c>
      <c r="W139" s="338">
        <v>55</v>
      </c>
      <c r="X139" s="333"/>
      <c r="Y139" s="341">
        <f t="shared" si="4"/>
        <v>605</v>
      </c>
      <c r="Z139" s="341">
        <f t="shared" si="5"/>
        <v>605</v>
      </c>
      <c r="AA139" s="342"/>
      <c r="AB139" s="343"/>
      <c r="AC139" s="343"/>
      <c r="AD139" s="343"/>
      <c r="AE139" s="343"/>
    </row>
    <row r="140" spans="1:31" s="344" customFormat="1" ht="15.75" customHeight="1" x14ac:dyDescent="0.25">
      <c r="A140" s="327" t="s">
        <v>40</v>
      </c>
      <c r="B140" s="327" t="s">
        <v>40</v>
      </c>
      <c r="C140" s="372" t="s">
        <v>583</v>
      </c>
      <c r="D140" s="333" t="s">
        <v>894</v>
      </c>
      <c r="E140" s="358" t="s">
        <v>748</v>
      </c>
      <c r="F140" s="358" t="s">
        <v>4837</v>
      </c>
      <c r="G140" s="332"/>
      <c r="H140" s="333" t="s">
        <v>58</v>
      </c>
      <c r="I140" s="334" t="s">
        <v>41</v>
      </c>
      <c r="J140" s="332" t="s">
        <v>196</v>
      </c>
      <c r="K140" s="335" t="s">
        <v>41</v>
      </c>
      <c r="L140" s="375" t="s">
        <v>4838</v>
      </c>
      <c r="M140" s="350" t="s">
        <v>4839</v>
      </c>
      <c r="N140" s="350"/>
      <c r="O140" s="337"/>
      <c r="P140" s="338"/>
      <c r="Q140" s="339">
        <v>0</v>
      </c>
      <c r="R140" s="339">
        <v>0</v>
      </c>
      <c r="S140" s="299">
        <v>0</v>
      </c>
      <c r="T140" s="333"/>
      <c r="U140" s="338">
        <v>120</v>
      </c>
      <c r="V140" s="333">
        <v>11</v>
      </c>
      <c r="W140" s="338">
        <v>55</v>
      </c>
      <c r="X140" s="333"/>
      <c r="Y140" s="341">
        <f t="shared" si="4"/>
        <v>605</v>
      </c>
      <c r="Z140" s="341">
        <f t="shared" si="5"/>
        <v>605</v>
      </c>
      <c r="AA140" s="342"/>
      <c r="AB140" s="343"/>
      <c r="AC140" s="343"/>
      <c r="AD140" s="343"/>
      <c r="AE140" s="343"/>
    </row>
    <row r="141" spans="1:31" s="344" customFormat="1" ht="15.75" customHeight="1" x14ac:dyDescent="0.25">
      <c r="A141" s="327" t="s">
        <v>40</v>
      </c>
      <c r="B141" s="327" t="s">
        <v>40</v>
      </c>
      <c r="C141" s="372" t="s">
        <v>195</v>
      </c>
      <c r="D141" s="352" t="s">
        <v>294</v>
      </c>
      <c r="E141" s="358" t="s">
        <v>103</v>
      </c>
      <c r="F141" s="358" t="s">
        <v>4840</v>
      </c>
      <c r="G141" s="332"/>
      <c r="H141" s="333" t="s">
        <v>58</v>
      </c>
      <c r="I141" s="334" t="s">
        <v>41</v>
      </c>
      <c r="J141" s="357" t="s">
        <v>196</v>
      </c>
      <c r="K141" s="335" t="s">
        <v>41</v>
      </c>
      <c r="L141" s="375" t="s">
        <v>4841</v>
      </c>
      <c r="M141" s="350" t="s">
        <v>4842</v>
      </c>
      <c r="N141" s="350"/>
      <c r="O141" s="337"/>
      <c r="P141" s="338"/>
      <c r="Q141" s="339">
        <v>0</v>
      </c>
      <c r="R141" s="339">
        <v>0</v>
      </c>
      <c r="S141" s="299">
        <v>0</v>
      </c>
      <c r="T141" s="333"/>
      <c r="U141" s="338">
        <v>120</v>
      </c>
      <c r="V141" s="333">
        <v>11</v>
      </c>
      <c r="W141" s="338">
        <v>55</v>
      </c>
      <c r="X141" s="333"/>
      <c r="Y141" s="341">
        <f t="shared" si="4"/>
        <v>605</v>
      </c>
      <c r="Z141" s="341">
        <f t="shared" si="5"/>
        <v>605</v>
      </c>
      <c r="AA141" s="342"/>
      <c r="AB141" s="343"/>
      <c r="AC141" s="343"/>
      <c r="AD141" s="343"/>
      <c r="AE141" s="343"/>
    </row>
    <row r="142" spans="1:31" s="344" customFormat="1" ht="15.75" customHeight="1" x14ac:dyDescent="0.25">
      <c r="A142" s="327" t="s">
        <v>40</v>
      </c>
      <c r="B142" s="327" t="s">
        <v>40</v>
      </c>
      <c r="C142" s="372" t="s">
        <v>189</v>
      </c>
      <c r="D142" s="333" t="s">
        <v>1572</v>
      </c>
      <c r="E142" s="358" t="s">
        <v>99</v>
      </c>
      <c r="F142" s="358" t="s">
        <v>4843</v>
      </c>
      <c r="G142" s="332"/>
      <c r="H142" s="333" t="s">
        <v>58</v>
      </c>
      <c r="I142" s="334" t="s">
        <v>41</v>
      </c>
      <c r="J142" s="332" t="s">
        <v>107</v>
      </c>
      <c r="K142" s="335" t="s">
        <v>41</v>
      </c>
      <c r="L142" s="375" t="s">
        <v>4844</v>
      </c>
      <c r="M142" s="350" t="s">
        <v>4845</v>
      </c>
      <c r="N142" s="350"/>
      <c r="O142" s="337"/>
      <c r="P142" s="338"/>
      <c r="Q142" s="339">
        <v>0</v>
      </c>
      <c r="R142" s="339">
        <v>0</v>
      </c>
      <c r="S142" s="299">
        <v>0</v>
      </c>
      <c r="T142" s="333">
        <v>5</v>
      </c>
      <c r="U142" s="338">
        <v>120</v>
      </c>
      <c r="V142" s="333">
        <v>8</v>
      </c>
      <c r="W142" s="338">
        <v>55</v>
      </c>
      <c r="X142" s="333"/>
      <c r="Y142" s="341">
        <f t="shared" si="4"/>
        <v>1040</v>
      </c>
      <c r="Z142" s="341">
        <f t="shared" si="5"/>
        <v>1040</v>
      </c>
      <c r="AA142" s="342"/>
      <c r="AB142" s="343"/>
      <c r="AC142" s="343"/>
      <c r="AD142" s="343"/>
      <c r="AE142" s="343"/>
    </row>
    <row r="143" spans="1:31" s="344" customFormat="1" ht="15.75" customHeight="1" x14ac:dyDescent="0.25">
      <c r="A143" s="327" t="s">
        <v>40</v>
      </c>
      <c r="B143" s="327" t="s">
        <v>40</v>
      </c>
      <c r="C143" s="372" t="s">
        <v>1576</v>
      </c>
      <c r="D143" s="333" t="s">
        <v>4315</v>
      </c>
      <c r="E143" s="328" t="s">
        <v>61</v>
      </c>
      <c r="F143" s="331" t="s">
        <v>4345</v>
      </c>
      <c r="G143" s="332"/>
      <c r="H143" s="333" t="s">
        <v>58</v>
      </c>
      <c r="I143" s="334" t="s">
        <v>41</v>
      </c>
      <c r="J143" s="332" t="s">
        <v>107</v>
      </c>
      <c r="K143" s="335" t="s">
        <v>41</v>
      </c>
      <c r="L143" s="375" t="s">
        <v>4846</v>
      </c>
      <c r="M143" s="350" t="s">
        <v>4847</v>
      </c>
      <c r="N143" s="350"/>
      <c r="O143" s="337"/>
      <c r="P143" s="338"/>
      <c r="Q143" s="339">
        <v>0</v>
      </c>
      <c r="R143" s="339">
        <v>0</v>
      </c>
      <c r="S143" s="299">
        <v>0</v>
      </c>
      <c r="T143" s="333">
        <v>6</v>
      </c>
      <c r="U143" s="338">
        <v>120</v>
      </c>
      <c r="V143" s="333">
        <v>6</v>
      </c>
      <c r="W143" s="338">
        <v>55</v>
      </c>
      <c r="X143" s="333"/>
      <c r="Y143" s="341">
        <f t="shared" si="4"/>
        <v>1050</v>
      </c>
      <c r="Z143" s="341">
        <f t="shared" si="5"/>
        <v>1050</v>
      </c>
      <c r="AA143" s="342"/>
      <c r="AB143" s="343"/>
      <c r="AC143" s="343"/>
      <c r="AD143" s="343"/>
      <c r="AE143" s="343"/>
    </row>
    <row r="144" spans="1:31" s="344" customFormat="1" ht="15.75" customHeight="1" x14ac:dyDescent="0.25">
      <c r="A144" s="327" t="s">
        <v>40</v>
      </c>
      <c r="B144" s="327" t="s">
        <v>40</v>
      </c>
      <c r="C144" s="372" t="s">
        <v>4848</v>
      </c>
      <c r="D144" s="333" t="s">
        <v>913</v>
      </c>
      <c r="E144" s="358" t="s">
        <v>192</v>
      </c>
      <c r="F144" s="358" t="s">
        <v>4323</v>
      </c>
      <c r="G144" s="332"/>
      <c r="H144" s="333" t="s">
        <v>58</v>
      </c>
      <c r="I144" s="334" t="s">
        <v>41</v>
      </c>
      <c r="J144" s="332" t="s">
        <v>252</v>
      </c>
      <c r="K144" s="335" t="s">
        <v>41</v>
      </c>
      <c r="L144" s="375" t="s">
        <v>4849</v>
      </c>
      <c r="M144" s="350" t="s">
        <v>4850</v>
      </c>
      <c r="N144" s="350"/>
      <c r="O144" s="337"/>
      <c r="P144" s="338"/>
      <c r="Q144" s="339">
        <v>0</v>
      </c>
      <c r="R144" s="339">
        <v>0</v>
      </c>
      <c r="S144" s="299">
        <v>0</v>
      </c>
      <c r="T144" s="333">
        <v>3</v>
      </c>
      <c r="U144" s="338">
        <v>120</v>
      </c>
      <c r="V144" s="333">
        <v>5</v>
      </c>
      <c r="W144" s="338">
        <v>55</v>
      </c>
      <c r="X144" s="333"/>
      <c r="Y144" s="341">
        <f t="shared" si="4"/>
        <v>635</v>
      </c>
      <c r="Z144" s="341">
        <f t="shared" si="5"/>
        <v>635</v>
      </c>
      <c r="AA144" s="342"/>
      <c r="AB144" s="343"/>
      <c r="AC144" s="343"/>
      <c r="AD144" s="343"/>
      <c r="AE144" s="343"/>
    </row>
    <row r="145" spans="1:31" s="344" customFormat="1" ht="15.75" customHeight="1" x14ac:dyDescent="0.25">
      <c r="A145" s="327" t="s">
        <v>40</v>
      </c>
      <c r="B145" s="327" t="s">
        <v>40</v>
      </c>
      <c r="C145" s="372" t="s">
        <v>885</v>
      </c>
      <c r="D145" s="333" t="s">
        <v>4851</v>
      </c>
      <c r="E145" s="328" t="s">
        <v>103</v>
      </c>
      <c r="F145" s="359" t="s">
        <v>4852</v>
      </c>
      <c r="G145" s="332"/>
      <c r="H145" s="333" t="s">
        <v>58</v>
      </c>
      <c r="I145" s="334" t="s">
        <v>41</v>
      </c>
      <c r="J145" s="332" t="s">
        <v>888</v>
      </c>
      <c r="K145" s="335" t="s">
        <v>41</v>
      </c>
      <c r="L145" s="328" t="s">
        <v>4853</v>
      </c>
      <c r="M145" s="350" t="s">
        <v>4854</v>
      </c>
      <c r="N145" s="350"/>
      <c r="O145" s="337"/>
      <c r="P145" s="338"/>
      <c r="Q145" s="339">
        <v>0</v>
      </c>
      <c r="R145" s="339">
        <v>0</v>
      </c>
      <c r="S145" s="299">
        <v>0</v>
      </c>
      <c r="T145" s="333"/>
      <c r="U145" s="338">
        <v>120</v>
      </c>
      <c r="V145" s="333">
        <v>14</v>
      </c>
      <c r="W145" s="338">
        <v>55</v>
      </c>
      <c r="X145" s="333"/>
      <c r="Y145" s="341">
        <f t="shared" si="4"/>
        <v>770</v>
      </c>
      <c r="Z145" s="341">
        <f t="shared" si="5"/>
        <v>770</v>
      </c>
      <c r="AA145" s="342"/>
      <c r="AB145" s="343"/>
      <c r="AC145" s="343"/>
      <c r="AD145" s="343"/>
      <c r="AE145" s="343"/>
    </row>
    <row r="146" spans="1:31" s="344" customFormat="1" ht="15.75" customHeight="1" x14ac:dyDescent="0.25">
      <c r="A146" s="327" t="s">
        <v>40</v>
      </c>
      <c r="B146" s="327" t="s">
        <v>40</v>
      </c>
      <c r="C146" s="372" t="s">
        <v>213</v>
      </c>
      <c r="D146" s="333" t="s">
        <v>191</v>
      </c>
      <c r="E146" s="358" t="s">
        <v>257</v>
      </c>
      <c r="F146" s="358" t="s">
        <v>4330</v>
      </c>
      <c r="G146" s="332"/>
      <c r="H146" s="333" t="s">
        <v>58</v>
      </c>
      <c r="I146" s="334" t="s">
        <v>41</v>
      </c>
      <c r="J146" s="332" t="s">
        <v>925</v>
      </c>
      <c r="K146" s="335" t="s">
        <v>41</v>
      </c>
      <c r="L146" s="375" t="s">
        <v>4855</v>
      </c>
      <c r="M146" s="350" t="s">
        <v>4856</v>
      </c>
      <c r="N146" s="350"/>
      <c r="O146" s="337"/>
      <c r="P146" s="338"/>
      <c r="Q146" s="339">
        <v>0</v>
      </c>
      <c r="R146" s="339">
        <v>0</v>
      </c>
      <c r="S146" s="299">
        <v>0</v>
      </c>
      <c r="T146" s="333">
        <v>3</v>
      </c>
      <c r="U146" s="338">
        <v>120</v>
      </c>
      <c r="V146" s="333">
        <v>6</v>
      </c>
      <c r="W146" s="338">
        <v>55</v>
      </c>
      <c r="X146" s="333"/>
      <c r="Y146" s="341">
        <f t="shared" si="4"/>
        <v>690</v>
      </c>
      <c r="Z146" s="341">
        <f t="shared" si="5"/>
        <v>690</v>
      </c>
      <c r="AA146" s="342"/>
      <c r="AB146" s="343"/>
      <c r="AC146" s="343"/>
      <c r="AD146" s="343"/>
      <c r="AE146" s="343"/>
    </row>
    <row r="147" spans="1:31" s="344" customFormat="1" ht="15.75" customHeight="1" x14ac:dyDescent="0.25">
      <c r="A147" s="327" t="s">
        <v>40</v>
      </c>
      <c r="B147" s="327" t="s">
        <v>40</v>
      </c>
      <c r="C147" s="372" t="s">
        <v>214</v>
      </c>
      <c r="D147" s="333" t="s">
        <v>215</v>
      </c>
      <c r="E147" s="358" t="s">
        <v>1597</v>
      </c>
      <c r="F147" s="358" t="s">
        <v>4333</v>
      </c>
      <c r="G147" s="332"/>
      <c r="H147" s="333" t="s">
        <v>58</v>
      </c>
      <c r="I147" s="334" t="s">
        <v>41</v>
      </c>
      <c r="J147" s="332" t="s">
        <v>925</v>
      </c>
      <c r="K147" s="335" t="s">
        <v>41</v>
      </c>
      <c r="L147" s="375" t="s">
        <v>4855</v>
      </c>
      <c r="M147" s="350" t="s">
        <v>4857</v>
      </c>
      <c r="N147" s="350"/>
      <c r="O147" s="337"/>
      <c r="P147" s="338"/>
      <c r="Q147" s="339">
        <v>0</v>
      </c>
      <c r="R147" s="339">
        <v>0</v>
      </c>
      <c r="S147" s="299">
        <v>0</v>
      </c>
      <c r="T147" s="333">
        <v>3</v>
      </c>
      <c r="U147" s="338">
        <v>120</v>
      </c>
      <c r="V147" s="333">
        <v>5</v>
      </c>
      <c r="W147" s="338">
        <v>55</v>
      </c>
      <c r="X147" s="333"/>
      <c r="Y147" s="341">
        <f t="shared" si="4"/>
        <v>635</v>
      </c>
      <c r="Z147" s="341">
        <f t="shared" si="5"/>
        <v>635</v>
      </c>
      <c r="AA147" s="342"/>
      <c r="AB147" s="343"/>
      <c r="AC147" s="343"/>
      <c r="AD147" s="343"/>
      <c r="AE147" s="343"/>
    </row>
    <row r="148" spans="1:31" s="344" customFormat="1" ht="15.75" customHeight="1" x14ac:dyDescent="0.25">
      <c r="A148" s="327" t="s">
        <v>40</v>
      </c>
      <c r="B148" s="327" t="s">
        <v>40</v>
      </c>
      <c r="C148" s="372" t="s">
        <v>2620</v>
      </c>
      <c r="D148" s="333">
        <v>1787047</v>
      </c>
      <c r="E148" s="358" t="s">
        <v>103</v>
      </c>
      <c r="F148" s="358" t="s">
        <v>2622</v>
      </c>
      <c r="G148" s="332"/>
      <c r="H148" s="333" t="s">
        <v>58</v>
      </c>
      <c r="I148" s="334" t="s">
        <v>41</v>
      </c>
      <c r="J148" s="332" t="s">
        <v>107</v>
      </c>
      <c r="K148" s="335" t="s">
        <v>41</v>
      </c>
      <c r="L148" s="375" t="s">
        <v>4858</v>
      </c>
      <c r="M148" s="350" t="s">
        <v>4859</v>
      </c>
      <c r="N148" s="350"/>
      <c r="O148" s="337"/>
      <c r="P148" s="338"/>
      <c r="Q148" s="339">
        <v>0</v>
      </c>
      <c r="R148" s="339">
        <v>0</v>
      </c>
      <c r="S148" s="299">
        <v>0</v>
      </c>
      <c r="T148" s="333">
        <v>6</v>
      </c>
      <c r="U148" s="338">
        <v>120</v>
      </c>
      <c r="V148" s="333">
        <v>8</v>
      </c>
      <c r="W148" s="338">
        <v>55</v>
      </c>
      <c r="X148" s="333"/>
      <c r="Y148" s="341">
        <f t="shared" si="4"/>
        <v>1160</v>
      </c>
      <c r="Z148" s="341">
        <f t="shared" si="5"/>
        <v>1160</v>
      </c>
      <c r="AA148" s="342"/>
      <c r="AB148" s="343"/>
      <c r="AC148" s="343"/>
      <c r="AD148" s="343"/>
      <c r="AE148" s="343"/>
    </row>
    <row r="149" spans="1:31" s="344" customFormat="1" ht="15.75" customHeight="1" x14ac:dyDescent="0.25">
      <c r="A149" s="327" t="s">
        <v>40</v>
      </c>
      <c r="B149" s="327" t="s">
        <v>40</v>
      </c>
      <c r="C149" s="354" t="s">
        <v>4338</v>
      </c>
      <c r="D149" s="353" t="s">
        <v>2884</v>
      </c>
      <c r="E149" s="354" t="s">
        <v>103</v>
      </c>
      <c r="F149" s="331" t="s">
        <v>2626</v>
      </c>
      <c r="G149" s="332"/>
      <c r="H149" s="333" t="s">
        <v>58</v>
      </c>
      <c r="I149" s="334" t="s">
        <v>41</v>
      </c>
      <c r="J149" s="354" t="s">
        <v>107</v>
      </c>
      <c r="K149" s="335" t="s">
        <v>41</v>
      </c>
      <c r="L149" s="375" t="s">
        <v>4860</v>
      </c>
      <c r="M149" s="350" t="s">
        <v>4861</v>
      </c>
      <c r="N149" s="350"/>
      <c r="O149" s="337"/>
      <c r="P149" s="338"/>
      <c r="Q149" s="339">
        <v>0</v>
      </c>
      <c r="R149" s="339">
        <v>0</v>
      </c>
      <c r="S149" s="299">
        <v>0</v>
      </c>
      <c r="T149" s="333">
        <v>5</v>
      </c>
      <c r="U149" s="338">
        <v>120</v>
      </c>
      <c r="V149" s="333">
        <v>4</v>
      </c>
      <c r="W149" s="338">
        <v>55</v>
      </c>
      <c r="X149" s="333"/>
      <c r="Y149" s="341">
        <f t="shared" si="4"/>
        <v>820</v>
      </c>
      <c r="Z149" s="341">
        <f t="shared" si="5"/>
        <v>820</v>
      </c>
      <c r="AA149" s="342"/>
      <c r="AB149" s="343"/>
      <c r="AC149" s="343"/>
      <c r="AD149" s="343"/>
      <c r="AE149" s="343"/>
    </row>
    <row r="150" spans="1:31" s="344" customFormat="1" ht="15.75" customHeight="1" x14ac:dyDescent="0.25">
      <c r="A150" s="327" t="s">
        <v>40</v>
      </c>
      <c r="B150" s="327" t="s">
        <v>40</v>
      </c>
      <c r="C150" s="354" t="s">
        <v>3578</v>
      </c>
      <c r="D150" s="352">
        <v>18145035</v>
      </c>
      <c r="E150" s="358" t="s">
        <v>61</v>
      </c>
      <c r="F150" s="331" t="s">
        <v>4342</v>
      </c>
      <c r="G150" s="332"/>
      <c r="H150" s="333" t="s">
        <v>58</v>
      </c>
      <c r="I150" s="334" t="s">
        <v>41</v>
      </c>
      <c r="J150" s="332" t="s">
        <v>107</v>
      </c>
      <c r="K150" s="335" t="s">
        <v>41</v>
      </c>
      <c r="L150" s="375" t="s">
        <v>4862</v>
      </c>
      <c r="M150" s="350" t="s">
        <v>4863</v>
      </c>
      <c r="N150" s="350"/>
      <c r="O150" s="337"/>
      <c r="P150" s="338"/>
      <c r="Q150" s="339">
        <v>0</v>
      </c>
      <c r="R150" s="339">
        <v>0</v>
      </c>
      <c r="S150" s="299">
        <v>0</v>
      </c>
      <c r="T150" s="333">
        <v>4</v>
      </c>
      <c r="U150" s="338">
        <v>120</v>
      </c>
      <c r="V150" s="333">
        <v>6</v>
      </c>
      <c r="W150" s="338">
        <v>55</v>
      </c>
      <c r="X150" s="333"/>
      <c r="Y150" s="341">
        <f t="shared" si="4"/>
        <v>810</v>
      </c>
      <c r="Z150" s="341">
        <f t="shared" si="5"/>
        <v>810</v>
      </c>
      <c r="AA150" s="342"/>
      <c r="AB150" s="343"/>
      <c r="AC150" s="343"/>
      <c r="AD150" s="343"/>
      <c r="AE150" s="343"/>
    </row>
    <row r="151" spans="1:31" s="344" customFormat="1" ht="15.75" customHeight="1" x14ac:dyDescent="0.25">
      <c r="A151" s="327" t="s">
        <v>40</v>
      </c>
      <c r="B151" s="327" t="s">
        <v>40</v>
      </c>
      <c r="C151" s="354" t="s">
        <v>609</v>
      </c>
      <c r="D151" s="352" t="s">
        <v>281</v>
      </c>
      <c r="E151" s="358" t="s">
        <v>157</v>
      </c>
      <c r="F151" s="331" t="s">
        <v>4316</v>
      </c>
      <c r="G151" s="332"/>
      <c r="H151" s="333" t="s">
        <v>58</v>
      </c>
      <c r="I151" s="334" t="s">
        <v>41</v>
      </c>
      <c r="J151" s="354" t="s">
        <v>107</v>
      </c>
      <c r="K151" s="335" t="s">
        <v>41</v>
      </c>
      <c r="L151" s="354" t="s">
        <v>4864</v>
      </c>
      <c r="M151" s="350" t="s">
        <v>4865</v>
      </c>
      <c r="N151" s="350"/>
      <c r="O151" s="337"/>
      <c r="P151" s="338"/>
      <c r="Q151" s="339">
        <v>0</v>
      </c>
      <c r="R151" s="339">
        <v>0</v>
      </c>
      <c r="S151" s="299">
        <v>0</v>
      </c>
      <c r="T151" s="333">
        <v>6</v>
      </c>
      <c r="U151" s="338">
        <v>120</v>
      </c>
      <c r="V151" s="333">
        <v>6</v>
      </c>
      <c r="W151" s="338">
        <v>55</v>
      </c>
      <c r="X151" s="333"/>
      <c r="Y151" s="341">
        <f t="shared" si="4"/>
        <v>1050</v>
      </c>
      <c r="Z151" s="341">
        <f t="shared" si="5"/>
        <v>1050</v>
      </c>
      <c r="AA151" s="342"/>
      <c r="AB151" s="343"/>
      <c r="AC151" s="343"/>
      <c r="AD151" s="343"/>
      <c r="AE151" s="343"/>
    </row>
    <row r="152" spans="1:31" s="344" customFormat="1" ht="15.75" customHeight="1" x14ac:dyDescent="0.25">
      <c r="A152" s="327" t="s">
        <v>40</v>
      </c>
      <c r="B152" s="327" t="s">
        <v>40</v>
      </c>
      <c r="C152" s="354" t="s">
        <v>4348</v>
      </c>
      <c r="D152" s="352" t="s">
        <v>3585</v>
      </c>
      <c r="E152" s="358" t="s">
        <v>61</v>
      </c>
      <c r="F152" s="331" t="s">
        <v>4866</v>
      </c>
      <c r="G152" s="332"/>
      <c r="H152" s="333" t="s">
        <v>58</v>
      </c>
      <c r="I152" s="334" t="s">
        <v>41</v>
      </c>
      <c r="J152" s="354" t="s">
        <v>888</v>
      </c>
      <c r="K152" s="335" t="s">
        <v>41</v>
      </c>
      <c r="L152" s="354" t="s">
        <v>4867</v>
      </c>
      <c r="M152" s="350" t="s">
        <v>4868</v>
      </c>
      <c r="N152" s="350"/>
      <c r="O152" s="337"/>
      <c r="P152" s="338"/>
      <c r="Q152" s="339">
        <v>0</v>
      </c>
      <c r="R152" s="339">
        <v>0</v>
      </c>
      <c r="S152" s="299">
        <v>0</v>
      </c>
      <c r="T152" s="333"/>
      <c r="U152" s="338">
        <v>120</v>
      </c>
      <c r="V152" s="333">
        <v>6</v>
      </c>
      <c r="W152" s="338">
        <v>55</v>
      </c>
      <c r="X152" s="333"/>
      <c r="Y152" s="341">
        <f t="shared" si="4"/>
        <v>330</v>
      </c>
      <c r="Z152" s="341">
        <f t="shared" si="5"/>
        <v>330</v>
      </c>
      <c r="AA152" s="342"/>
      <c r="AB152" s="343"/>
      <c r="AC152" s="343"/>
      <c r="AD152" s="343"/>
      <c r="AE152" s="343"/>
    </row>
    <row r="153" spans="1:31" s="344" customFormat="1" ht="15.75" customHeight="1" x14ac:dyDescent="0.25">
      <c r="A153" s="327" t="s">
        <v>40</v>
      </c>
      <c r="B153" s="327" t="s">
        <v>40</v>
      </c>
      <c r="C153" s="354" t="s">
        <v>212</v>
      </c>
      <c r="D153" s="352" t="s">
        <v>295</v>
      </c>
      <c r="E153" s="358" t="s">
        <v>103</v>
      </c>
      <c r="F153" s="331" t="s">
        <v>4316</v>
      </c>
      <c r="G153" s="332"/>
      <c r="H153" s="333" t="s">
        <v>58</v>
      </c>
      <c r="I153" s="334" t="s">
        <v>41</v>
      </c>
      <c r="J153" s="354" t="s">
        <v>107</v>
      </c>
      <c r="K153" s="335" t="s">
        <v>41</v>
      </c>
      <c r="L153" s="354" t="s">
        <v>4869</v>
      </c>
      <c r="M153" s="350" t="s">
        <v>4870</v>
      </c>
      <c r="N153" s="350"/>
      <c r="O153" s="337"/>
      <c r="P153" s="338"/>
      <c r="Q153" s="339">
        <v>0</v>
      </c>
      <c r="R153" s="339">
        <v>0</v>
      </c>
      <c r="S153" s="299">
        <v>0</v>
      </c>
      <c r="T153" s="333">
        <v>2</v>
      </c>
      <c r="U153" s="338">
        <v>120</v>
      </c>
      <c r="V153" s="333">
        <v>6</v>
      </c>
      <c r="W153" s="338">
        <v>55</v>
      </c>
      <c r="X153" s="333"/>
      <c r="Y153" s="341">
        <f t="shared" si="4"/>
        <v>570</v>
      </c>
      <c r="Z153" s="341">
        <f t="shared" si="5"/>
        <v>570</v>
      </c>
      <c r="AA153" s="342"/>
      <c r="AB153" s="343"/>
      <c r="AC153" s="343"/>
      <c r="AD153" s="343"/>
      <c r="AE153" s="343"/>
    </row>
    <row r="154" spans="1:31" s="344" customFormat="1" ht="15.75" customHeight="1" x14ac:dyDescent="0.25">
      <c r="A154" s="327" t="s">
        <v>40</v>
      </c>
      <c r="B154" s="327" t="s">
        <v>40</v>
      </c>
      <c r="C154" s="354" t="s">
        <v>4353</v>
      </c>
      <c r="D154" s="352" t="s">
        <v>3592</v>
      </c>
      <c r="E154" s="354" t="s">
        <v>3227</v>
      </c>
      <c r="F154" s="331" t="s">
        <v>4871</v>
      </c>
      <c r="G154" s="332"/>
      <c r="H154" s="333" t="s">
        <v>58</v>
      </c>
      <c r="I154" s="334" t="s">
        <v>41</v>
      </c>
      <c r="J154" s="354" t="s">
        <v>4331</v>
      </c>
      <c r="K154" s="335" t="s">
        <v>41</v>
      </c>
      <c r="L154" s="354" t="s">
        <v>4872</v>
      </c>
      <c r="M154" s="350" t="s">
        <v>4873</v>
      </c>
      <c r="N154" s="350"/>
      <c r="O154" s="337"/>
      <c r="P154" s="338"/>
      <c r="Q154" s="339">
        <v>0</v>
      </c>
      <c r="R154" s="339">
        <v>0</v>
      </c>
      <c r="S154" s="299">
        <v>0</v>
      </c>
      <c r="T154" s="333">
        <v>3</v>
      </c>
      <c r="U154" s="338">
        <v>120</v>
      </c>
      <c r="V154" s="333">
        <v>7</v>
      </c>
      <c r="W154" s="338">
        <v>55</v>
      </c>
      <c r="X154" s="333"/>
      <c r="Y154" s="341">
        <f t="shared" si="4"/>
        <v>745</v>
      </c>
      <c r="Z154" s="341">
        <f t="shared" si="5"/>
        <v>745</v>
      </c>
      <c r="AA154" s="342"/>
      <c r="AB154" s="343"/>
      <c r="AC154" s="343"/>
      <c r="AD154" s="343"/>
      <c r="AE154" s="343"/>
    </row>
    <row r="155" spans="1:31" s="344" customFormat="1" ht="15.75" customHeight="1" x14ac:dyDescent="0.25">
      <c r="A155" s="327" t="s">
        <v>40</v>
      </c>
      <c r="B155" s="327" t="s">
        <v>40</v>
      </c>
      <c r="C155" s="354" t="s">
        <v>1109</v>
      </c>
      <c r="D155" s="352" t="s">
        <v>2835</v>
      </c>
      <c r="E155" s="354" t="s">
        <v>99</v>
      </c>
      <c r="F155" s="331" t="s">
        <v>4874</v>
      </c>
      <c r="G155" s="332"/>
      <c r="H155" s="333" t="s">
        <v>58</v>
      </c>
      <c r="I155" s="334" t="s">
        <v>41</v>
      </c>
      <c r="J155" s="354" t="s">
        <v>196</v>
      </c>
      <c r="K155" s="335" t="s">
        <v>41</v>
      </c>
      <c r="L155" s="354" t="s">
        <v>4875</v>
      </c>
      <c r="M155" s="350" t="s">
        <v>4876</v>
      </c>
      <c r="N155" s="350"/>
      <c r="O155" s="337"/>
      <c r="P155" s="338"/>
      <c r="Q155" s="339">
        <v>0</v>
      </c>
      <c r="R155" s="339">
        <v>0</v>
      </c>
      <c r="S155" s="299">
        <v>0</v>
      </c>
      <c r="T155" s="333"/>
      <c r="U155" s="338">
        <v>120</v>
      </c>
      <c r="V155" s="333">
        <v>11</v>
      </c>
      <c r="W155" s="338">
        <v>55</v>
      </c>
      <c r="X155" s="333"/>
      <c r="Y155" s="341">
        <f t="shared" si="4"/>
        <v>605</v>
      </c>
      <c r="Z155" s="341">
        <f t="shared" si="5"/>
        <v>605</v>
      </c>
      <c r="AA155" s="342"/>
      <c r="AB155" s="343"/>
      <c r="AC155" s="343"/>
      <c r="AD155" s="343"/>
      <c r="AE155" s="343"/>
    </row>
    <row r="156" spans="1:31" s="344" customFormat="1" ht="15.75" customHeight="1" x14ac:dyDescent="0.25">
      <c r="A156" s="327" t="s">
        <v>40</v>
      </c>
      <c r="B156" s="327" t="s">
        <v>40</v>
      </c>
      <c r="C156" s="354" t="s">
        <v>905</v>
      </c>
      <c r="D156" s="352" t="s">
        <v>906</v>
      </c>
      <c r="E156" s="354" t="s">
        <v>192</v>
      </c>
      <c r="F156" s="331" t="s">
        <v>4316</v>
      </c>
      <c r="G156" s="332"/>
      <c r="H156" s="333" t="s">
        <v>58</v>
      </c>
      <c r="I156" s="334" t="s">
        <v>41</v>
      </c>
      <c r="J156" s="357" t="s">
        <v>4027</v>
      </c>
      <c r="K156" s="335" t="s">
        <v>41</v>
      </c>
      <c r="L156" s="354" t="s">
        <v>4877</v>
      </c>
      <c r="M156" s="350" t="s">
        <v>4878</v>
      </c>
      <c r="N156" s="350"/>
      <c r="O156" s="337"/>
      <c r="P156" s="338"/>
      <c r="Q156" s="339">
        <v>0</v>
      </c>
      <c r="R156" s="339">
        <v>0</v>
      </c>
      <c r="S156" s="299">
        <v>0</v>
      </c>
      <c r="T156" s="333">
        <v>4</v>
      </c>
      <c r="U156" s="338">
        <v>120</v>
      </c>
      <c r="V156" s="333">
        <v>4</v>
      </c>
      <c r="W156" s="338">
        <v>55</v>
      </c>
      <c r="X156" s="333"/>
      <c r="Y156" s="341">
        <f t="shared" ref="Y156:Y209" si="6">(T156*U156)+(V156*W156)</f>
        <v>700</v>
      </c>
      <c r="Z156" s="341">
        <f t="shared" si="5"/>
        <v>700</v>
      </c>
      <c r="AA156" s="342"/>
      <c r="AB156" s="343"/>
      <c r="AC156" s="343"/>
      <c r="AD156" s="343"/>
      <c r="AE156" s="343"/>
    </row>
    <row r="157" spans="1:31" s="344" customFormat="1" ht="15.75" customHeight="1" x14ac:dyDescent="0.25">
      <c r="A157" s="327" t="s">
        <v>40</v>
      </c>
      <c r="B157" s="327" t="s">
        <v>40</v>
      </c>
      <c r="C157" s="357" t="s">
        <v>4743</v>
      </c>
      <c r="D157" s="352" t="s">
        <v>4555</v>
      </c>
      <c r="E157" s="354" t="s">
        <v>61</v>
      </c>
      <c r="F157" s="328" t="s">
        <v>4559</v>
      </c>
      <c r="G157" s="332"/>
      <c r="H157" s="333" t="s">
        <v>58</v>
      </c>
      <c r="I157" s="334" t="s">
        <v>41</v>
      </c>
      <c r="J157" s="354" t="s">
        <v>107</v>
      </c>
      <c r="K157" s="335" t="s">
        <v>41</v>
      </c>
      <c r="L157" s="354" t="s">
        <v>888</v>
      </c>
      <c r="M157" s="350">
        <v>45609</v>
      </c>
      <c r="N157" s="350"/>
      <c r="O157" s="337"/>
      <c r="P157" s="338"/>
      <c r="Q157" s="339">
        <v>0</v>
      </c>
      <c r="R157" s="339">
        <v>0</v>
      </c>
      <c r="S157" s="299">
        <v>0</v>
      </c>
      <c r="T157" s="333"/>
      <c r="U157" s="338">
        <v>120</v>
      </c>
      <c r="V157" s="333">
        <v>1</v>
      </c>
      <c r="W157" s="338">
        <v>55</v>
      </c>
      <c r="X157" s="333"/>
      <c r="Y157" s="341">
        <f t="shared" si="6"/>
        <v>55</v>
      </c>
      <c r="Z157" s="341">
        <f t="shared" si="5"/>
        <v>55</v>
      </c>
      <c r="AA157" s="342"/>
      <c r="AB157" s="343"/>
      <c r="AC157" s="343"/>
      <c r="AD157" s="343"/>
      <c r="AE157" s="343"/>
    </row>
    <row r="158" spans="1:31" s="305" customFormat="1" ht="15.75" customHeight="1" x14ac:dyDescent="0.25">
      <c r="A158" s="288" t="s">
        <v>40</v>
      </c>
      <c r="B158" s="288" t="s">
        <v>40</v>
      </c>
      <c r="C158" s="312" t="s">
        <v>282</v>
      </c>
      <c r="D158" s="365">
        <v>33270813</v>
      </c>
      <c r="E158" s="312" t="s">
        <v>4879</v>
      </c>
      <c r="F158" s="307" t="s">
        <v>4880</v>
      </c>
      <c r="G158" s="320"/>
      <c r="H158" s="293" t="s">
        <v>58</v>
      </c>
      <c r="I158" s="294" t="s">
        <v>41</v>
      </c>
      <c r="J158" s="312" t="s">
        <v>348</v>
      </c>
      <c r="K158" s="296" t="s">
        <v>41</v>
      </c>
      <c r="L158" s="295" t="s">
        <v>4881</v>
      </c>
      <c r="M158" s="346" t="s">
        <v>4882</v>
      </c>
      <c r="N158" s="346"/>
      <c r="O158" s="322"/>
      <c r="P158" s="301"/>
      <c r="Q158" s="298">
        <v>0</v>
      </c>
      <c r="R158" s="298">
        <v>0</v>
      </c>
      <c r="S158" s="376">
        <v>0</v>
      </c>
      <c r="T158" s="293">
        <v>5</v>
      </c>
      <c r="U158" s="301">
        <v>120</v>
      </c>
      <c r="V158" s="293">
        <v>1</v>
      </c>
      <c r="W158" s="301">
        <v>55</v>
      </c>
      <c r="X158" s="293"/>
      <c r="Y158" s="303">
        <f t="shared" si="6"/>
        <v>655</v>
      </c>
      <c r="Z158" s="303">
        <f t="shared" si="5"/>
        <v>655</v>
      </c>
      <c r="AA158" s="324"/>
      <c r="AB158" s="304"/>
      <c r="AC158" s="304"/>
      <c r="AD158" s="304"/>
      <c r="AE158" s="304"/>
    </row>
    <row r="159" spans="1:31" s="344" customFormat="1" ht="15.75" customHeight="1" x14ac:dyDescent="0.25">
      <c r="A159" s="327" t="s">
        <v>40</v>
      </c>
      <c r="B159" s="327" t="s">
        <v>40</v>
      </c>
      <c r="C159" s="354" t="s">
        <v>4883</v>
      </c>
      <c r="D159" s="353">
        <v>18144624</v>
      </c>
      <c r="E159" s="354" t="s">
        <v>106</v>
      </c>
      <c r="F159" s="328" t="s">
        <v>4884</v>
      </c>
      <c r="G159" s="332"/>
      <c r="H159" s="333" t="s">
        <v>58</v>
      </c>
      <c r="I159" s="334" t="s">
        <v>41</v>
      </c>
      <c r="J159" s="354" t="s">
        <v>4685</v>
      </c>
      <c r="K159" s="335" t="s">
        <v>41</v>
      </c>
      <c r="L159" s="354" t="s">
        <v>4717</v>
      </c>
      <c r="M159" s="350"/>
      <c r="N159" s="350"/>
      <c r="O159" s="337"/>
      <c r="P159" s="338"/>
      <c r="Q159" s="339">
        <v>0</v>
      </c>
      <c r="R159" s="339">
        <v>0</v>
      </c>
      <c r="S159" s="299">
        <v>0</v>
      </c>
      <c r="T159" s="333"/>
      <c r="U159" s="338">
        <v>120</v>
      </c>
      <c r="V159" s="333">
        <v>1</v>
      </c>
      <c r="W159" s="338">
        <v>55</v>
      </c>
      <c r="X159" s="333"/>
      <c r="Y159" s="341">
        <f t="shared" si="6"/>
        <v>55</v>
      </c>
      <c r="Z159" s="341">
        <f t="shared" si="5"/>
        <v>55</v>
      </c>
      <c r="AA159" s="342"/>
      <c r="AB159" s="343"/>
      <c r="AC159" s="343"/>
      <c r="AD159" s="343"/>
      <c r="AE159" s="343"/>
    </row>
    <row r="160" spans="1:31" s="344" customFormat="1" ht="15.75" customHeight="1" x14ac:dyDescent="0.25">
      <c r="A160" s="327" t="s">
        <v>40</v>
      </c>
      <c r="B160" s="327" t="s">
        <v>40</v>
      </c>
      <c r="C160" s="354" t="s">
        <v>4710</v>
      </c>
      <c r="D160" s="353">
        <v>18144659</v>
      </c>
      <c r="E160" s="354" t="s">
        <v>647</v>
      </c>
      <c r="F160" s="328" t="s">
        <v>4885</v>
      </c>
      <c r="G160" s="332"/>
      <c r="H160" s="333" t="s">
        <v>58</v>
      </c>
      <c r="I160" s="334" t="s">
        <v>41</v>
      </c>
      <c r="J160" s="354" t="s">
        <v>4685</v>
      </c>
      <c r="K160" s="335" t="s">
        <v>41</v>
      </c>
      <c r="L160" s="354" t="s">
        <v>4691</v>
      </c>
      <c r="M160" s="350" t="s">
        <v>4886</v>
      </c>
      <c r="N160" s="350"/>
      <c r="O160" s="337"/>
      <c r="P160" s="338"/>
      <c r="Q160" s="339">
        <v>0</v>
      </c>
      <c r="R160" s="339">
        <v>0</v>
      </c>
      <c r="S160" s="299">
        <v>0</v>
      </c>
      <c r="T160" s="333"/>
      <c r="U160" s="338">
        <v>120</v>
      </c>
      <c r="V160" s="333">
        <v>2</v>
      </c>
      <c r="W160" s="338">
        <v>55</v>
      </c>
      <c r="X160" s="333"/>
      <c r="Y160" s="341">
        <f t="shared" si="6"/>
        <v>110</v>
      </c>
      <c r="Z160" s="341">
        <f t="shared" si="5"/>
        <v>110</v>
      </c>
      <c r="AA160" s="342"/>
      <c r="AB160" s="343"/>
      <c r="AC160" s="343"/>
      <c r="AD160" s="343"/>
      <c r="AE160" s="343"/>
    </row>
    <row r="161" spans="1:31" s="344" customFormat="1" ht="15.75" customHeight="1" x14ac:dyDescent="0.25">
      <c r="A161" s="327" t="s">
        <v>40</v>
      </c>
      <c r="B161" s="327" t="s">
        <v>40</v>
      </c>
      <c r="C161" s="354" t="s">
        <v>4887</v>
      </c>
      <c r="D161" s="352">
        <v>18146616</v>
      </c>
      <c r="E161" s="354" t="s">
        <v>106</v>
      </c>
      <c r="F161" s="331" t="s">
        <v>4888</v>
      </c>
      <c r="G161" s="332"/>
      <c r="H161" s="333" t="s">
        <v>58</v>
      </c>
      <c r="I161" s="334" t="s">
        <v>41</v>
      </c>
      <c r="J161" s="332" t="s">
        <v>4685</v>
      </c>
      <c r="K161" s="335" t="s">
        <v>41</v>
      </c>
      <c r="L161" s="354" t="s">
        <v>4889</v>
      </c>
      <c r="M161" s="350" t="s">
        <v>4890</v>
      </c>
      <c r="N161" s="350"/>
      <c r="O161" s="337"/>
      <c r="P161" s="338"/>
      <c r="Q161" s="339">
        <v>0</v>
      </c>
      <c r="R161" s="339">
        <v>0</v>
      </c>
      <c r="S161" s="299">
        <v>0</v>
      </c>
      <c r="T161" s="333"/>
      <c r="U161" s="338">
        <v>120</v>
      </c>
      <c r="V161" s="333">
        <v>3</v>
      </c>
      <c r="W161" s="338">
        <v>55</v>
      </c>
      <c r="X161" s="333"/>
      <c r="Y161" s="341">
        <f t="shared" si="6"/>
        <v>165</v>
      </c>
      <c r="Z161" s="341">
        <f t="shared" si="5"/>
        <v>165</v>
      </c>
      <c r="AA161" s="342"/>
      <c r="AB161" s="343"/>
      <c r="AC161" s="343"/>
      <c r="AD161" s="343"/>
      <c r="AE161" s="343"/>
    </row>
    <row r="162" spans="1:31" s="344" customFormat="1" ht="15.75" customHeight="1" x14ac:dyDescent="0.25">
      <c r="A162" s="327" t="s">
        <v>40</v>
      </c>
      <c r="B162" s="327" t="s">
        <v>40</v>
      </c>
      <c r="C162" s="354" t="s">
        <v>3659</v>
      </c>
      <c r="D162" s="352" t="s">
        <v>4891</v>
      </c>
      <c r="E162" s="354" t="s">
        <v>106</v>
      </c>
      <c r="F162" s="328" t="s">
        <v>4892</v>
      </c>
      <c r="G162" s="332"/>
      <c r="H162" s="333" t="s">
        <v>58</v>
      </c>
      <c r="I162" s="334" t="s">
        <v>41</v>
      </c>
      <c r="J162" s="332" t="s">
        <v>4685</v>
      </c>
      <c r="K162" s="335" t="s">
        <v>41</v>
      </c>
      <c r="L162" s="354" t="s">
        <v>4893</v>
      </c>
      <c r="M162" s="350">
        <v>45582</v>
      </c>
      <c r="N162" s="350"/>
      <c r="O162" s="337"/>
      <c r="P162" s="338"/>
      <c r="Q162" s="339">
        <v>0</v>
      </c>
      <c r="R162" s="339">
        <v>0</v>
      </c>
      <c r="S162" s="299">
        <v>0</v>
      </c>
      <c r="T162" s="333"/>
      <c r="U162" s="338">
        <v>120</v>
      </c>
      <c r="V162" s="333">
        <v>1</v>
      </c>
      <c r="W162" s="338">
        <v>55</v>
      </c>
      <c r="X162" s="333"/>
      <c r="Y162" s="341">
        <f t="shared" si="6"/>
        <v>55</v>
      </c>
      <c r="Z162" s="341">
        <f t="shared" si="5"/>
        <v>55</v>
      </c>
      <c r="AA162" s="342"/>
      <c r="AB162" s="343"/>
      <c r="AC162" s="343"/>
      <c r="AD162" s="343"/>
      <c r="AE162" s="343"/>
    </row>
    <row r="163" spans="1:31" s="344" customFormat="1" ht="15.75" customHeight="1" x14ac:dyDescent="0.25">
      <c r="A163" s="327" t="s">
        <v>40</v>
      </c>
      <c r="B163" s="327" t="s">
        <v>40</v>
      </c>
      <c r="C163" s="357" t="s">
        <v>4894</v>
      </c>
      <c r="D163" s="352">
        <v>18144632</v>
      </c>
      <c r="E163" s="349" t="s">
        <v>4895</v>
      </c>
      <c r="F163" s="377" t="s">
        <v>4896</v>
      </c>
      <c r="G163" s="332"/>
      <c r="H163" s="333" t="s">
        <v>58</v>
      </c>
      <c r="I163" s="334" t="s">
        <v>41</v>
      </c>
      <c r="J163" s="332" t="s">
        <v>740</v>
      </c>
      <c r="K163" s="335" t="s">
        <v>41</v>
      </c>
      <c r="L163" s="349" t="s">
        <v>754</v>
      </c>
      <c r="M163" s="350">
        <v>45582</v>
      </c>
      <c r="N163" s="350"/>
      <c r="O163" s="337"/>
      <c r="P163" s="338"/>
      <c r="Q163" s="339">
        <v>0</v>
      </c>
      <c r="R163" s="339">
        <v>0</v>
      </c>
      <c r="S163" s="299">
        <v>0</v>
      </c>
      <c r="T163" s="333"/>
      <c r="U163" s="338">
        <v>120</v>
      </c>
      <c r="V163" s="333">
        <v>1</v>
      </c>
      <c r="W163" s="338">
        <v>55</v>
      </c>
      <c r="X163" s="333"/>
      <c r="Y163" s="341">
        <f t="shared" si="6"/>
        <v>55</v>
      </c>
      <c r="Z163" s="341">
        <f t="shared" si="5"/>
        <v>55</v>
      </c>
      <c r="AA163" s="342"/>
      <c r="AB163" s="343"/>
      <c r="AC163" s="343"/>
      <c r="AD163" s="343"/>
      <c r="AE163" s="343"/>
    </row>
    <row r="164" spans="1:31" s="344" customFormat="1" ht="15.75" customHeight="1" x14ac:dyDescent="0.25">
      <c r="A164" s="327" t="s">
        <v>40</v>
      </c>
      <c r="B164" s="327" t="s">
        <v>40</v>
      </c>
      <c r="C164" s="344" t="s">
        <v>4723</v>
      </c>
      <c r="D164" s="356" t="s">
        <v>4897</v>
      </c>
      <c r="E164" s="349" t="s">
        <v>106</v>
      </c>
      <c r="F164" s="349" t="s">
        <v>4898</v>
      </c>
      <c r="G164" s="332"/>
      <c r="H164" s="333" t="s">
        <v>58</v>
      </c>
      <c r="I164" s="334" t="s">
        <v>41</v>
      </c>
      <c r="J164" s="332" t="s">
        <v>4685</v>
      </c>
      <c r="K164" s="335" t="s">
        <v>41</v>
      </c>
      <c r="L164" s="349" t="s">
        <v>4717</v>
      </c>
      <c r="M164" s="350">
        <v>45574</v>
      </c>
      <c r="N164" s="350"/>
      <c r="O164" s="337"/>
      <c r="P164" s="338"/>
      <c r="Q164" s="339">
        <v>0</v>
      </c>
      <c r="R164" s="339">
        <v>0</v>
      </c>
      <c r="S164" s="299">
        <v>0</v>
      </c>
      <c r="T164" s="333"/>
      <c r="U164" s="338">
        <v>120</v>
      </c>
      <c r="V164" s="333">
        <v>1</v>
      </c>
      <c r="W164" s="338">
        <v>55</v>
      </c>
      <c r="X164" s="333"/>
      <c r="Y164" s="341">
        <f t="shared" si="6"/>
        <v>55</v>
      </c>
      <c r="Z164" s="341">
        <f t="shared" si="5"/>
        <v>55</v>
      </c>
      <c r="AA164" s="342"/>
      <c r="AB164" s="343"/>
      <c r="AC164" s="343"/>
      <c r="AD164" s="343"/>
      <c r="AE164" s="343"/>
    </row>
    <row r="165" spans="1:31" s="344" customFormat="1" ht="15.75" customHeight="1" x14ac:dyDescent="0.25">
      <c r="A165" s="327" t="s">
        <v>40</v>
      </c>
      <c r="B165" s="327" t="s">
        <v>40</v>
      </c>
      <c r="C165" s="344" t="s">
        <v>4713</v>
      </c>
      <c r="D165" s="356" t="s">
        <v>4714</v>
      </c>
      <c r="E165" s="349" t="s">
        <v>106</v>
      </c>
      <c r="F165" s="377" t="s">
        <v>4899</v>
      </c>
      <c r="G165" s="332"/>
      <c r="H165" s="333" t="s">
        <v>58</v>
      </c>
      <c r="I165" s="334" t="s">
        <v>41</v>
      </c>
      <c r="J165" s="332" t="s">
        <v>4685</v>
      </c>
      <c r="K165" s="335" t="s">
        <v>41</v>
      </c>
      <c r="L165" s="328" t="s">
        <v>4717</v>
      </c>
      <c r="M165" s="350">
        <v>45574</v>
      </c>
      <c r="N165" s="350"/>
      <c r="O165" s="337"/>
      <c r="P165" s="338"/>
      <c r="Q165" s="339">
        <v>0</v>
      </c>
      <c r="R165" s="339">
        <v>0</v>
      </c>
      <c r="S165" s="299">
        <v>0</v>
      </c>
      <c r="T165" s="333"/>
      <c r="U165" s="338">
        <v>120</v>
      </c>
      <c r="V165" s="333">
        <v>1</v>
      </c>
      <c r="W165" s="338">
        <v>55</v>
      </c>
      <c r="X165" s="333"/>
      <c r="Y165" s="341">
        <f t="shared" si="6"/>
        <v>55</v>
      </c>
      <c r="Z165" s="341">
        <f t="shared" si="5"/>
        <v>55</v>
      </c>
      <c r="AA165" s="342"/>
      <c r="AB165" s="343"/>
      <c r="AC165" s="343"/>
      <c r="AD165" s="343"/>
      <c r="AE165" s="343"/>
    </row>
    <row r="166" spans="1:31" s="344" customFormat="1" ht="15.75" customHeight="1" x14ac:dyDescent="0.25">
      <c r="A166" s="327" t="s">
        <v>40</v>
      </c>
      <c r="B166" s="327" t="s">
        <v>40</v>
      </c>
      <c r="C166" s="354" t="s">
        <v>3663</v>
      </c>
      <c r="D166" s="352" t="s">
        <v>4689</v>
      </c>
      <c r="E166" s="328" t="s">
        <v>103</v>
      </c>
      <c r="F166" s="377" t="s">
        <v>4900</v>
      </c>
      <c r="G166" s="332"/>
      <c r="H166" s="333" t="s">
        <v>58</v>
      </c>
      <c r="I166" s="334" t="s">
        <v>41</v>
      </c>
      <c r="J166" s="332" t="s">
        <v>4697</v>
      </c>
      <c r="K166" s="335" t="s">
        <v>41</v>
      </c>
      <c r="L166" s="349" t="s">
        <v>4691</v>
      </c>
      <c r="M166" s="350" t="s">
        <v>4901</v>
      </c>
      <c r="N166" s="350"/>
      <c r="O166" s="337"/>
      <c r="P166" s="338"/>
      <c r="Q166" s="339">
        <v>0</v>
      </c>
      <c r="R166" s="339">
        <v>0</v>
      </c>
      <c r="S166" s="299">
        <v>0</v>
      </c>
      <c r="T166" s="333"/>
      <c r="U166" s="338">
        <v>120</v>
      </c>
      <c r="V166" s="333">
        <v>3</v>
      </c>
      <c r="W166" s="338">
        <v>55</v>
      </c>
      <c r="X166" s="333"/>
      <c r="Y166" s="341">
        <f t="shared" si="6"/>
        <v>165</v>
      </c>
      <c r="Z166" s="341">
        <f t="shared" si="5"/>
        <v>165</v>
      </c>
      <c r="AA166" s="342"/>
      <c r="AB166" s="343"/>
      <c r="AC166" s="343"/>
      <c r="AD166" s="343"/>
      <c r="AE166" s="343"/>
    </row>
    <row r="167" spans="1:31" s="344" customFormat="1" ht="15.75" customHeight="1" x14ac:dyDescent="0.25">
      <c r="A167" s="327" t="s">
        <v>40</v>
      </c>
      <c r="B167" s="327" t="s">
        <v>40</v>
      </c>
      <c r="C167" s="344" t="s">
        <v>1826</v>
      </c>
      <c r="D167" s="356" t="s">
        <v>123</v>
      </c>
      <c r="E167" s="349" t="s">
        <v>103</v>
      </c>
      <c r="F167" s="349" t="s">
        <v>4902</v>
      </c>
      <c r="G167" s="332"/>
      <c r="H167" s="333" t="s">
        <v>58</v>
      </c>
      <c r="I167" s="334" t="s">
        <v>41</v>
      </c>
      <c r="J167" s="349" t="s">
        <v>4697</v>
      </c>
      <c r="K167" s="335" t="s">
        <v>41</v>
      </c>
      <c r="L167" s="349" t="s">
        <v>4691</v>
      </c>
      <c r="M167" s="350" t="s">
        <v>4901</v>
      </c>
      <c r="N167" s="350"/>
      <c r="O167" s="337"/>
      <c r="P167" s="338"/>
      <c r="Q167" s="339">
        <v>0</v>
      </c>
      <c r="R167" s="339">
        <v>0</v>
      </c>
      <c r="S167" s="299">
        <v>0</v>
      </c>
      <c r="T167" s="333"/>
      <c r="U167" s="338">
        <v>120</v>
      </c>
      <c r="V167" s="333">
        <v>3</v>
      </c>
      <c r="W167" s="338">
        <v>55</v>
      </c>
      <c r="X167" s="333"/>
      <c r="Y167" s="341">
        <f t="shared" si="6"/>
        <v>165</v>
      </c>
      <c r="Z167" s="341">
        <f t="shared" si="5"/>
        <v>165</v>
      </c>
      <c r="AA167" s="342"/>
      <c r="AB167" s="343"/>
      <c r="AC167" s="343"/>
      <c r="AD167" s="343"/>
      <c r="AE167" s="343"/>
    </row>
    <row r="168" spans="1:31" s="344" customFormat="1" ht="15.75" customHeight="1" x14ac:dyDescent="0.25">
      <c r="A168" s="327" t="s">
        <v>40</v>
      </c>
      <c r="B168" s="327" t="s">
        <v>40</v>
      </c>
      <c r="C168" s="344" t="s">
        <v>309</v>
      </c>
      <c r="D168" s="356" t="s">
        <v>752</v>
      </c>
      <c r="E168" s="349" t="s">
        <v>4380</v>
      </c>
      <c r="F168" s="328" t="s">
        <v>4902</v>
      </c>
      <c r="G168" s="332"/>
      <c r="H168" s="333" t="s">
        <v>58</v>
      </c>
      <c r="I168" s="334" t="s">
        <v>41</v>
      </c>
      <c r="J168" s="349" t="s">
        <v>754</v>
      </c>
      <c r="K168" s="335" t="s">
        <v>41</v>
      </c>
      <c r="L168" s="349" t="s">
        <v>4903</v>
      </c>
      <c r="M168" s="350">
        <v>45581</v>
      </c>
      <c r="N168" s="350"/>
      <c r="O168" s="337"/>
      <c r="P168" s="338"/>
      <c r="Q168" s="339">
        <v>0</v>
      </c>
      <c r="R168" s="339">
        <v>0</v>
      </c>
      <c r="S168" s="299">
        <v>0</v>
      </c>
      <c r="T168" s="333"/>
      <c r="U168" s="338">
        <v>120</v>
      </c>
      <c r="V168" s="333">
        <v>1</v>
      </c>
      <c r="W168" s="338">
        <v>55</v>
      </c>
      <c r="X168" s="333"/>
      <c r="Y168" s="341">
        <f t="shared" si="6"/>
        <v>55</v>
      </c>
      <c r="Z168" s="341">
        <f t="shared" si="5"/>
        <v>55</v>
      </c>
      <c r="AA168" s="342"/>
      <c r="AB168" s="343"/>
      <c r="AC168" s="343"/>
      <c r="AD168" s="343"/>
      <c r="AE168" s="343"/>
    </row>
    <row r="169" spans="1:31" s="344" customFormat="1" ht="15.75" customHeight="1" x14ac:dyDescent="0.25">
      <c r="A169" s="327" t="s">
        <v>40</v>
      </c>
      <c r="B169" s="327" t="s">
        <v>40</v>
      </c>
      <c r="C169" s="354" t="s">
        <v>4694</v>
      </c>
      <c r="D169" s="356">
        <v>18144977</v>
      </c>
      <c r="E169" s="349" t="s">
        <v>154</v>
      </c>
      <c r="F169" s="349" t="s">
        <v>4904</v>
      </c>
      <c r="G169" s="332"/>
      <c r="H169" s="333" t="s">
        <v>58</v>
      </c>
      <c r="I169" s="334" t="s">
        <v>41</v>
      </c>
      <c r="J169" s="349" t="s">
        <v>4696</v>
      </c>
      <c r="K169" s="335" t="s">
        <v>41</v>
      </c>
      <c r="L169" s="349" t="s">
        <v>4905</v>
      </c>
      <c r="M169" s="350">
        <v>45576</v>
      </c>
      <c r="N169" s="350"/>
      <c r="O169" s="337"/>
      <c r="P169" s="338"/>
      <c r="Q169" s="339">
        <v>0</v>
      </c>
      <c r="R169" s="339">
        <v>0</v>
      </c>
      <c r="S169" s="299">
        <v>0</v>
      </c>
      <c r="T169" s="333"/>
      <c r="U169" s="338">
        <v>120</v>
      </c>
      <c r="V169" s="333">
        <v>1</v>
      </c>
      <c r="W169" s="338">
        <v>55</v>
      </c>
      <c r="X169" s="333"/>
      <c r="Y169" s="341">
        <f t="shared" si="6"/>
        <v>55</v>
      </c>
      <c r="Z169" s="341">
        <f t="shared" si="5"/>
        <v>55</v>
      </c>
      <c r="AA169" s="342"/>
      <c r="AB169" s="343"/>
      <c r="AC169" s="343"/>
      <c r="AD169" s="343"/>
      <c r="AE169" s="343"/>
    </row>
    <row r="170" spans="1:31" s="344" customFormat="1" ht="15.75" customHeight="1" x14ac:dyDescent="0.25">
      <c r="A170" s="327" t="s">
        <v>40</v>
      </c>
      <c r="B170" s="327" t="s">
        <v>40</v>
      </c>
      <c r="C170" s="372" t="s">
        <v>4701</v>
      </c>
      <c r="D170" s="333" t="s">
        <v>263</v>
      </c>
      <c r="E170" s="358" t="s">
        <v>4380</v>
      </c>
      <c r="F170" s="359" t="s">
        <v>4906</v>
      </c>
      <c r="G170" s="332"/>
      <c r="H170" s="333" t="s">
        <v>58</v>
      </c>
      <c r="I170" s="334" t="s">
        <v>41</v>
      </c>
      <c r="J170" s="349" t="s">
        <v>308</v>
      </c>
      <c r="K170" s="335" t="s">
        <v>41</v>
      </c>
      <c r="L170" s="375" t="s">
        <v>4907</v>
      </c>
      <c r="M170" s="350" t="s">
        <v>4908</v>
      </c>
      <c r="N170" s="350"/>
      <c r="O170" s="337"/>
      <c r="P170" s="338"/>
      <c r="Q170" s="339">
        <v>0</v>
      </c>
      <c r="R170" s="339">
        <v>0</v>
      </c>
      <c r="S170" s="299">
        <v>0</v>
      </c>
      <c r="T170" s="333"/>
      <c r="U170" s="338">
        <v>120</v>
      </c>
      <c r="V170" s="333">
        <v>3</v>
      </c>
      <c r="W170" s="338">
        <v>55</v>
      </c>
      <c r="X170" s="333"/>
      <c r="Y170" s="341">
        <f t="shared" si="6"/>
        <v>165</v>
      </c>
      <c r="Z170" s="341">
        <f t="shared" si="5"/>
        <v>165</v>
      </c>
      <c r="AA170" s="342"/>
      <c r="AB170" s="343"/>
      <c r="AC170" s="343"/>
      <c r="AD170" s="343"/>
      <c r="AE170" s="343"/>
    </row>
    <row r="171" spans="1:31" s="344" customFormat="1" ht="15.75" customHeight="1" x14ac:dyDescent="0.25">
      <c r="A171" s="327" t="s">
        <v>40</v>
      </c>
      <c r="B171" s="327" t="s">
        <v>40</v>
      </c>
      <c r="C171" s="354" t="s">
        <v>3214</v>
      </c>
      <c r="D171" s="356" t="s">
        <v>3215</v>
      </c>
      <c r="E171" s="328" t="s">
        <v>3216</v>
      </c>
      <c r="F171" s="328" t="s">
        <v>4909</v>
      </c>
      <c r="G171" s="332"/>
      <c r="H171" s="333" t="s">
        <v>58</v>
      </c>
      <c r="I171" s="334" t="s">
        <v>41</v>
      </c>
      <c r="J171" s="349" t="s">
        <v>4708</v>
      </c>
      <c r="K171" s="335" t="s">
        <v>41</v>
      </c>
      <c r="L171" s="328" t="s">
        <v>2667</v>
      </c>
      <c r="M171" s="350">
        <v>45581</v>
      </c>
      <c r="N171" s="350"/>
      <c r="O171" s="337"/>
      <c r="P171" s="338"/>
      <c r="Q171" s="339">
        <v>0</v>
      </c>
      <c r="R171" s="339">
        <v>0</v>
      </c>
      <c r="S171" s="299">
        <v>0</v>
      </c>
      <c r="T171" s="333">
        <v>1</v>
      </c>
      <c r="U171" s="338">
        <v>120</v>
      </c>
      <c r="V171" s="333"/>
      <c r="W171" s="338">
        <v>55</v>
      </c>
      <c r="X171" s="333"/>
      <c r="Y171" s="341">
        <f t="shared" si="6"/>
        <v>120</v>
      </c>
      <c r="Z171" s="341">
        <f t="shared" si="5"/>
        <v>120</v>
      </c>
      <c r="AA171" s="342"/>
      <c r="AB171" s="343"/>
      <c r="AC171" s="343"/>
      <c r="AD171" s="343"/>
      <c r="AE171" s="343"/>
    </row>
    <row r="172" spans="1:31" s="344" customFormat="1" ht="15.75" customHeight="1" x14ac:dyDescent="0.25">
      <c r="A172" s="327" t="s">
        <v>40</v>
      </c>
      <c r="B172" s="327" t="s">
        <v>40</v>
      </c>
      <c r="C172" s="354" t="s">
        <v>4910</v>
      </c>
      <c r="D172" s="352" t="s">
        <v>2212</v>
      </c>
      <c r="E172" s="349" t="s">
        <v>61</v>
      </c>
      <c r="F172" s="349" t="s">
        <v>4902</v>
      </c>
      <c r="G172" s="332"/>
      <c r="H172" s="333" t="s">
        <v>58</v>
      </c>
      <c r="I172" s="334" t="s">
        <v>41</v>
      </c>
      <c r="J172" s="332" t="s">
        <v>754</v>
      </c>
      <c r="K172" s="335" t="s">
        <v>41</v>
      </c>
      <c r="L172" s="354" t="s">
        <v>4911</v>
      </c>
      <c r="M172" s="350">
        <v>45581</v>
      </c>
      <c r="N172" s="350"/>
      <c r="O172" s="337"/>
      <c r="P172" s="338"/>
      <c r="Q172" s="339">
        <v>0</v>
      </c>
      <c r="R172" s="339">
        <v>0</v>
      </c>
      <c r="S172" s="299">
        <v>0</v>
      </c>
      <c r="T172" s="333"/>
      <c r="U172" s="338">
        <v>120</v>
      </c>
      <c r="V172" s="333">
        <v>1</v>
      </c>
      <c r="W172" s="338">
        <v>55</v>
      </c>
      <c r="X172" s="333"/>
      <c r="Y172" s="341">
        <f t="shared" si="6"/>
        <v>55</v>
      </c>
      <c r="Z172" s="341">
        <f t="shared" si="5"/>
        <v>55</v>
      </c>
      <c r="AA172" s="342"/>
      <c r="AB172" s="343"/>
      <c r="AC172" s="343"/>
      <c r="AD172" s="343"/>
      <c r="AE172" s="343"/>
    </row>
    <row r="173" spans="1:31" s="344" customFormat="1" ht="15.75" customHeight="1" x14ac:dyDescent="0.25">
      <c r="A173" s="327" t="s">
        <v>40</v>
      </c>
      <c r="B173" s="327" t="s">
        <v>40</v>
      </c>
      <c r="C173" s="354" t="s">
        <v>4912</v>
      </c>
      <c r="D173" s="352">
        <v>18145000</v>
      </c>
      <c r="E173" s="349" t="s">
        <v>4913</v>
      </c>
      <c r="F173" s="328"/>
      <c r="G173" s="332"/>
      <c r="H173" s="333" t="s">
        <v>58</v>
      </c>
      <c r="I173" s="334" t="s">
        <v>41</v>
      </c>
      <c r="J173" s="354" t="s">
        <v>4903</v>
      </c>
      <c r="K173" s="335" t="s">
        <v>41</v>
      </c>
      <c r="L173" s="354" t="s">
        <v>541</v>
      </c>
      <c r="M173" s="350">
        <v>45587</v>
      </c>
      <c r="N173" s="350"/>
      <c r="O173" s="337"/>
      <c r="P173" s="338"/>
      <c r="Q173" s="339">
        <v>0</v>
      </c>
      <c r="R173" s="339">
        <v>0</v>
      </c>
      <c r="S173" s="299">
        <v>0</v>
      </c>
      <c r="T173" s="333"/>
      <c r="U173" s="338">
        <v>120</v>
      </c>
      <c r="V173" s="333">
        <v>1</v>
      </c>
      <c r="W173" s="338">
        <v>55</v>
      </c>
      <c r="X173" s="333"/>
      <c r="Y173" s="341">
        <f t="shared" si="6"/>
        <v>55</v>
      </c>
      <c r="Z173" s="341">
        <f t="shared" si="5"/>
        <v>55</v>
      </c>
      <c r="AA173" s="342"/>
      <c r="AB173" s="343"/>
      <c r="AC173" s="343"/>
      <c r="AD173" s="343"/>
      <c r="AE173" s="343"/>
    </row>
    <row r="174" spans="1:31" s="305" customFormat="1" ht="15.75" customHeight="1" x14ac:dyDescent="0.25">
      <c r="A174" s="288" t="s">
        <v>40</v>
      </c>
      <c r="B174" s="288" t="s">
        <v>40</v>
      </c>
      <c r="C174" s="312" t="s">
        <v>4215</v>
      </c>
      <c r="D174" s="361">
        <v>1227421</v>
      </c>
      <c r="E174" s="314" t="s">
        <v>734</v>
      </c>
      <c r="F174" s="307" t="s">
        <v>4216</v>
      </c>
      <c r="G174" s="320"/>
      <c r="H174" s="293" t="s">
        <v>58</v>
      </c>
      <c r="I174" s="294" t="s">
        <v>41</v>
      </c>
      <c r="J174" s="312" t="s">
        <v>4217</v>
      </c>
      <c r="K174" s="296" t="s">
        <v>41</v>
      </c>
      <c r="L174" s="312" t="s">
        <v>4217</v>
      </c>
      <c r="M174" s="346" t="s">
        <v>4218</v>
      </c>
      <c r="N174" s="346"/>
      <c r="O174" s="322"/>
      <c r="P174" s="301"/>
      <c r="Q174" s="298">
        <v>0</v>
      </c>
      <c r="R174" s="298">
        <v>0</v>
      </c>
      <c r="S174" s="299">
        <v>0</v>
      </c>
      <c r="T174" s="293">
        <v>1</v>
      </c>
      <c r="U174" s="301">
        <v>120</v>
      </c>
      <c r="V174" s="293">
        <v>1</v>
      </c>
      <c r="W174" s="301">
        <v>55</v>
      </c>
      <c r="X174" s="293"/>
      <c r="Y174" s="303">
        <f t="shared" si="6"/>
        <v>175</v>
      </c>
      <c r="Z174" s="303">
        <f t="shared" si="5"/>
        <v>175</v>
      </c>
      <c r="AA174" s="324"/>
      <c r="AB174" s="304"/>
      <c r="AC174" s="304"/>
      <c r="AD174" s="304"/>
      <c r="AE174" s="304"/>
    </row>
    <row r="175" spans="1:31" s="305" customFormat="1" ht="15.75" customHeight="1" x14ac:dyDescent="0.25">
      <c r="A175" s="288" t="s">
        <v>40</v>
      </c>
      <c r="B175" s="288" t="s">
        <v>40</v>
      </c>
      <c r="C175" s="345" t="s">
        <v>4219</v>
      </c>
      <c r="D175" s="293" t="s">
        <v>4220</v>
      </c>
      <c r="E175" s="363" t="s">
        <v>46</v>
      </c>
      <c r="F175" s="363" t="s">
        <v>4914</v>
      </c>
      <c r="G175" s="320"/>
      <c r="H175" s="293" t="s">
        <v>58</v>
      </c>
      <c r="I175" s="294" t="s">
        <v>41</v>
      </c>
      <c r="J175" s="314" t="s">
        <v>107</v>
      </c>
      <c r="K175" s="296" t="s">
        <v>41</v>
      </c>
      <c r="L175" s="312" t="s">
        <v>4217</v>
      </c>
      <c r="M175" s="346" t="s">
        <v>4218</v>
      </c>
      <c r="N175" s="346"/>
      <c r="O175" s="322"/>
      <c r="P175" s="301"/>
      <c r="Q175" s="298">
        <v>0</v>
      </c>
      <c r="R175" s="298">
        <v>0</v>
      </c>
      <c r="S175" s="299">
        <v>0</v>
      </c>
      <c r="T175" s="293">
        <v>1</v>
      </c>
      <c r="U175" s="301">
        <v>120</v>
      </c>
      <c r="V175" s="293">
        <v>1</v>
      </c>
      <c r="W175" s="301">
        <v>55</v>
      </c>
      <c r="X175" s="293"/>
      <c r="Y175" s="303">
        <f t="shared" si="6"/>
        <v>175</v>
      </c>
      <c r="Z175" s="303">
        <f t="shared" si="5"/>
        <v>175</v>
      </c>
      <c r="AA175" s="324"/>
      <c r="AB175" s="304"/>
      <c r="AC175" s="304"/>
      <c r="AD175" s="304"/>
      <c r="AE175" s="304"/>
    </row>
    <row r="176" spans="1:31" s="344" customFormat="1" ht="15.75" customHeight="1" x14ac:dyDescent="0.25">
      <c r="A176" s="327" t="s">
        <v>40</v>
      </c>
      <c r="B176" s="327" t="s">
        <v>40</v>
      </c>
      <c r="C176" s="344" t="s">
        <v>4397</v>
      </c>
      <c r="D176" s="356">
        <v>18144691</v>
      </c>
      <c r="E176" s="349" t="s">
        <v>647</v>
      </c>
      <c r="F176" s="331" t="s">
        <v>4915</v>
      </c>
      <c r="G176" s="332"/>
      <c r="H176" s="333" t="s">
        <v>58</v>
      </c>
      <c r="I176" s="334" t="s">
        <v>41</v>
      </c>
      <c r="J176" s="349" t="s">
        <v>107</v>
      </c>
      <c r="K176" s="335" t="s">
        <v>41</v>
      </c>
      <c r="L176" s="354" t="s">
        <v>888</v>
      </c>
      <c r="M176" s="350" t="s">
        <v>4916</v>
      </c>
      <c r="N176" s="350"/>
      <c r="O176" s="337"/>
      <c r="P176" s="338"/>
      <c r="Q176" s="339">
        <v>0</v>
      </c>
      <c r="R176" s="339">
        <v>0</v>
      </c>
      <c r="S176" s="299">
        <v>0</v>
      </c>
      <c r="T176" s="333"/>
      <c r="U176" s="338">
        <v>120</v>
      </c>
      <c r="V176" s="333">
        <v>2</v>
      </c>
      <c r="W176" s="338">
        <v>55</v>
      </c>
      <c r="X176" s="333"/>
      <c r="Y176" s="341">
        <f t="shared" si="6"/>
        <v>110</v>
      </c>
      <c r="Z176" s="341">
        <f t="shared" si="5"/>
        <v>110</v>
      </c>
      <c r="AA176" s="342"/>
      <c r="AB176" s="343"/>
      <c r="AC176" s="343"/>
      <c r="AD176" s="343"/>
      <c r="AE176" s="343"/>
    </row>
    <row r="177" spans="1:31" s="344" customFormat="1" ht="15.75" customHeight="1" x14ac:dyDescent="0.25">
      <c r="A177" s="327" t="s">
        <v>40</v>
      </c>
      <c r="B177" s="327" t="s">
        <v>40</v>
      </c>
      <c r="C177" s="354" t="s">
        <v>3002</v>
      </c>
      <c r="D177" s="333">
        <v>18151108</v>
      </c>
      <c r="E177" s="354" t="s">
        <v>647</v>
      </c>
      <c r="F177" s="328" t="s">
        <v>4917</v>
      </c>
      <c r="G177" s="332"/>
      <c r="H177" s="333" t="s">
        <v>58</v>
      </c>
      <c r="I177" s="334" t="s">
        <v>41</v>
      </c>
      <c r="J177" s="332" t="s">
        <v>107</v>
      </c>
      <c r="K177" s="335" t="s">
        <v>41</v>
      </c>
      <c r="L177" s="354" t="s">
        <v>888</v>
      </c>
      <c r="M177" s="350" t="s">
        <v>4918</v>
      </c>
      <c r="N177" s="350"/>
      <c r="O177" s="337"/>
      <c r="P177" s="338"/>
      <c r="Q177" s="339">
        <v>0</v>
      </c>
      <c r="R177" s="339">
        <v>0</v>
      </c>
      <c r="S177" s="299">
        <v>0</v>
      </c>
      <c r="T177" s="333"/>
      <c r="U177" s="338">
        <v>120</v>
      </c>
      <c r="V177" s="333">
        <v>2</v>
      </c>
      <c r="W177" s="338">
        <v>55</v>
      </c>
      <c r="X177" s="333"/>
      <c r="Y177" s="341">
        <f t="shared" si="6"/>
        <v>110</v>
      </c>
      <c r="Z177" s="341">
        <f t="shared" si="5"/>
        <v>110</v>
      </c>
      <c r="AA177" s="342"/>
      <c r="AB177" s="343"/>
      <c r="AC177" s="343"/>
      <c r="AD177" s="343"/>
      <c r="AE177" s="343"/>
    </row>
    <row r="178" spans="1:31" s="344" customFormat="1" ht="15.75" customHeight="1" x14ac:dyDescent="0.25">
      <c r="A178" s="327" t="s">
        <v>40</v>
      </c>
      <c r="B178" s="327" t="s">
        <v>40</v>
      </c>
      <c r="C178" s="354" t="s">
        <v>2999</v>
      </c>
      <c r="D178" s="353" t="s">
        <v>3000</v>
      </c>
      <c r="E178" s="354" t="s">
        <v>106</v>
      </c>
      <c r="F178" s="331" t="s">
        <v>4919</v>
      </c>
      <c r="G178" s="332"/>
      <c r="H178" s="333" t="s">
        <v>58</v>
      </c>
      <c r="I178" s="334" t="s">
        <v>41</v>
      </c>
      <c r="J178" s="357" t="s">
        <v>107</v>
      </c>
      <c r="K178" s="335" t="s">
        <v>41</v>
      </c>
      <c r="L178" s="354" t="s">
        <v>888</v>
      </c>
      <c r="M178" s="350">
        <v>45609</v>
      </c>
      <c r="N178" s="350"/>
      <c r="O178" s="337"/>
      <c r="P178" s="338"/>
      <c r="Q178" s="339">
        <v>0</v>
      </c>
      <c r="R178" s="339">
        <v>0</v>
      </c>
      <c r="S178" s="299">
        <v>0</v>
      </c>
      <c r="T178" s="333"/>
      <c r="U178" s="338">
        <v>120</v>
      </c>
      <c r="V178" s="333">
        <v>1</v>
      </c>
      <c r="W178" s="338">
        <v>55</v>
      </c>
      <c r="X178" s="333"/>
      <c r="Y178" s="341">
        <f t="shared" si="6"/>
        <v>55</v>
      </c>
      <c r="Z178" s="341">
        <f t="shared" si="5"/>
        <v>55</v>
      </c>
      <c r="AA178" s="342"/>
      <c r="AB178" s="343"/>
      <c r="AC178" s="343"/>
      <c r="AD178" s="343"/>
      <c r="AE178" s="343"/>
    </row>
    <row r="179" spans="1:31" s="344" customFormat="1" ht="15.75" customHeight="1" x14ac:dyDescent="0.25">
      <c r="A179" s="327" t="s">
        <v>40</v>
      </c>
      <c r="B179" s="327" t="s">
        <v>40</v>
      </c>
      <c r="C179" s="354" t="s">
        <v>2948</v>
      </c>
      <c r="D179" s="352">
        <v>18151094</v>
      </c>
      <c r="E179" s="328" t="s">
        <v>106</v>
      </c>
      <c r="F179" s="331" t="s">
        <v>4559</v>
      </c>
      <c r="G179" s="332"/>
      <c r="H179" s="333" t="s">
        <v>58</v>
      </c>
      <c r="I179" s="334" t="s">
        <v>41</v>
      </c>
      <c r="J179" s="332" t="s">
        <v>348</v>
      </c>
      <c r="K179" s="335" t="s">
        <v>41</v>
      </c>
      <c r="L179" s="371" t="s">
        <v>888</v>
      </c>
      <c r="M179" s="350">
        <v>45609</v>
      </c>
      <c r="N179" s="350"/>
      <c r="O179" s="337"/>
      <c r="P179" s="338"/>
      <c r="Q179" s="339">
        <v>0</v>
      </c>
      <c r="R179" s="339">
        <v>0</v>
      </c>
      <c r="S179" s="299">
        <v>0</v>
      </c>
      <c r="T179" s="333"/>
      <c r="U179" s="338">
        <v>120</v>
      </c>
      <c r="V179" s="333">
        <v>1</v>
      </c>
      <c r="W179" s="338">
        <v>55</v>
      </c>
      <c r="X179" s="333"/>
      <c r="Y179" s="341">
        <f t="shared" si="6"/>
        <v>55</v>
      </c>
      <c r="Z179" s="341">
        <f t="shared" si="5"/>
        <v>55</v>
      </c>
      <c r="AA179" s="342"/>
      <c r="AB179" s="343"/>
      <c r="AC179" s="343"/>
      <c r="AD179" s="343"/>
      <c r="AE179" s="343"/>
    </row>
    <row r="180" spans="1:31" s="344" customFormat="1" ht="15.75" customHeight="1" x14ac:dyDescent="0.25">
      <c r="A180" s="327" t="s">
        <v>40</v>
      </c>
      <c r="B180" s="327" t="s">
        <v>40</v>
      </c>
      <c r="C180" s="354" t="s">
        <v>2946</v>
      </c>
      <c r="D180" s="356"/>
      <c r="E180" s="349" t="s">
        <v>106</v>
      </c>
      <c r="F180" s="377" t="s">
        <v>4920</v>
      </c>
      <c r="G180" s="332"/>
      <c r="H180" s="333" t="s">
        <v>58</v>
      </c>
      <c r="I180" s="334" t="s">
        <v>41</v>
      </c>
      <c r="J180" s="332" t="s">
        <v>107</v>
      </c>
      <c r="K180" s="335" t="s">
        <v>41</v>
      </c>
      <c r="L180" s="354" t="s">
        <v>888</v>
      </c>
      <c r="M180" s="350" t="s">
        <v>4921</v>
      </c>
      <c r="N180" s="350"/>
      <c r="O180" s="337"/>
      <c r="P180" s="338"/>
      <c r="Q180" s="339">
        <v>0</v>
      </c>
      <c r="R180" s="339">
        <v>0</v>
      </c>
      <c r="S180" s="299">
        <v>0</v>
      </c>
      <c r="T180" s="333"/>
      <c r="U180" s="338">
        <v>120</v>
      </c>
      <c r="V180" s="333">
        <v>3</v>
      </c>
      <c r="W180" s="338">
        <v>55</v>
      </c>
      <c r="X180" s="333"/>
      <c r="Y180" s="341">
        <f t="shared" si="6"/>
        <v>165</v>
      </c>
      <c r="Z180" s="341">
        <f t="shared" si="5"/>
        <v>165</v>
      </c>
      <c r="AA180" s="342"/>
      <c r="AB180" s="343"/>
      <c r="AC180" s="343"/>
      <c r="AD180" s="343"/>
      <c r="AE180" s="343"/>
    </row>
    <row r="181" spans="1:31" s="305" customFormat="1" ht="15.75" customHeight="1" x14ac:dyDescent="0.25">
      <c r="A181" s="288" t="s">
        <v>40</v>
      </c>
      <c r="B181" s="288" t="s">
        <v>40</v>
      </c>
      <c r="C181" s="345" t="s">
        <v>4922</v>
      </c>
      <c r="D181" s="293">
        <v>18144772</v>
      </c>
      <c r="E181" s="307" t="s">
        <v>103</v>
      </c>
      <c r="F181" s="318" t="s">
        <v>4923</v>
      </c>
      <c r="G181" s="320"/>
      <c r="H181" s="293" t="s">
        <v>58</v>
      </c>
      <c r="I181" s="294" t="s">
        <v>41</v>
      </c>
      <c r="J181" s="307" t="s">
        <v>42</v>
      </c>
      <c r="K181" s="296" t="s">
        <v>41</v>
      </c>
      <c r="L181" s="312" t="s">
        <v>4924</v>
      </c>
      <c r="M181" s="346">
        <v>45617</v>
      </c>
      <c r="N181" s="346"/>
      <c r="O181" s="322"/>
      <c r="P181" s="301"/>
      <c r="Q181" s="298">
        <v>0</v>
      </c>
      <c r="R181" s="298">
        <v>0</v>
      </c>
      <c r="S181" s="299">
        <v>0</v>
      </c>
      <c r="T181" s="293"/>
      <c r="U181" s="301">
        <v>120</v>
      </c>
      <c r="V181" s="293">
        <v>1</v>
      </c>
      <c r="W181" s="301">
        <v>55</v>
      </c>
      <c r="X181" s="293"/>
      <c r="Y181" s="303">
        <f t="shared" si="6"/>
        <v>55</v>
      </c>
      <c r="Z181" s="303">
        <f t="shared" si="5"/>
        <v>55</v>
      </c>
      <c r="AA181" s="324"/>
      <c r="AB181" s="304"/>
      <c r="AC181" s="304"/>
      <c r="AD181" s="304"/>
      <c r="AE181" s="304"/>
    </row>
    <row r="182" spans="1:31" s="305" customFormat="1" ht="15.75" customHeight="1" x14ac:dyDescent="0.25">
      <c r="A182" s="288" t="s">
        <v>40</v>
      </c>
      <c r="B182" s="288" t="s">
        <v>40</v>
      </c>
      <c r="C182" s="345" t="s">
        <v>4371</v>
      </c>
      <c r="D182" s="361">
        <v>18151108</v>
      </c>
      <c r="E182" s="307" t="s">
        <v>106</v>
      </c>
      <c r="F182" s="307" t="s">
        <v>4925</v>
      </c>
      <c r="G182" s="320"/>
      <c r="H182" s="293" t="s">
        <v>58</v>
      </c>
      <c r="I182" s="294" t="s">
        <v>41</v>
      </c>
      <c r="J182" s="307" t="s">
        <v>107</v>
      </c>
      <c r="K182" s="296" t="s">
        <v>41</v>
      </c>
      <c r="L182" s="312" t="s">
        <v>4926</v>
      </c>
      <c r="M182" s="346" t="s">
        <v>4927</v>
      </c>
      <c r="N182" s="346"/>
      <c r="O182" s="322"/>
      <c r="P182" s="301"/>
      <c r="Q182" s="298">
        <v>0</v>
      </c>
      <c r="R182" s="298">
        <v>0</v>
      </c>
      <c r="S182" s="299">
        <v>0</v>
      </c>
      <c r="T182" s="293"/>
      <c r="U182" s="301">
        <v>120</v>
      </c>
      <c r="V182" s="293">
        <v>2</v>
      </c>
      <c r="W182" s="301">
        <v>55</v>
      </c>
      <c r="X182" s="293"/>
      <c r="Y182" s="303">
        <f t="shared" si="6"/>
        <v>110</v>
      </c>
      <c r="Z182" s="303">
        <f t="shared" si="5"/>
        <v>110</v>
      </c>
      <c r="AA182" s="324"/>
      <c r="AB182" s="304"/>
      <c r="AC182" s="304"/>
      <c r="AD182" s="304"/>
      <c r="AE182" s="304"/>
    </row>
    <row r="183" spans="1:31" s="305" customFormat="1" ht="15.75" customHeight="1" x14ac:dyDescent="0.25">
      <c r="A183" s="288" t="s">
        <v>40</v>
      </c>
      <c r="B183" s="288" t="s">
        <v>40</v>
      </c>
      <c r="C183" s="312" t="s">
        <v>2999</v>
      </c>
      <c r="D183" s="365" t="s">
        <v>2943</v>
      </c>
      <c r="E183" s="295" t="s">
        <v>106</v>
      </c>
      <c r="F183" s="307" t="s">
        <v>4744</v>
      </c>
      <c r="G183" s="320"/>
      <c r="H183" s="293" t="s">
        <v>58</v>
      </c>
      <c r="I183" s="294" t="s">
        <v>41</v>
      </c>
      <c r="J183" s="320" t="s">
        <v>107</v>
      </c>
      <c r="K183" s="296" t="s">
        <v>41</v>
      </c>
      <c r="L183" s="312" t="s">
        <v>4745</v>
      </c>
      <c r="M183" s="346">
        <v>45615</v>
      </c>
      <c r="N183" s="346"/>
      <c r="O183" s="322"/>
      <c r="P183" s="301"/>
      <c r="Q183" s="298">
        <v>0</v>
      </c>
      <c r="R183" s="298">
        <v>0</v>
      </c>
      <c r="S183" s="299">
        <v>0</v>
      </c>
      <c r="T183" s="293"/>
      <c r="U183" s="301">
        <v>120</v>
      </c>
      <c r="V183" s="293">
        <v>1</v>
      </c>
      <c r="W183" s="301">
        <v>55</v>
      </c>
      <c r="X183" s="293"/>
      <c r="Y183" s="303">
        <f t="shared" si="6"/>
        <v>55</v>
      </c>
      <c r="Z183" s="303">
        <f t="shared" si="5"/>
        <v>55</v>
      </c>
      <c r="AA183" s="324"/>
      <c r="AB183" s="304"/>
      <c r="AC183" s="304"/>
      <c r="AD183" s="304"/>
      <c r="AE183" s="304"/>
    </row>
    <row r="184" spans="1:31" s="305" customFormat="1" ht="15.75" customHeight="1" x14ac:dyDescent="0.25">
      <c r="A184" s="288" t="s">
        <v>40</v>
      </c>
      <c r="B184" s="288" t="s">
        <v>40</v>
      </c>
      <c r="C184" s="312" t="s">
        <v>2948</v>
      </c>
      <c r="D184" s="361">
        <v>18151094</v>
      </c>
      <c r="E184" s="363" t="s">
        <v>106</v>
      </c>
      <c r="F184" s="363" t="s">
        <v>4925</v>
      </c>
      <c r="G184" s="320"/>
      <c r="H184" s="293" t="s">
        <v>58</v>
      </c>
      <c r="I184" s="294" t="s">
        <v>41</v>
      </c>
      <c r="J184" s="295" t="s">
        <v>4928</v>
      </c>
      <c r="K184" s="296" t="s">
        <v>41</v>
      </c>
      <c r="L184" s="312" t="s">
        <v>4926</v>
      </c>
      <c r="M184" s="346" t="s">
        <v>4927</v>
      </c>
      <c r="N184" s="346"/>
      <c r="O184" s="322"/>
      <c r="P184" s="301"/>
      <c r="Q184" s="298">
        <v>0</v>
      </c>
      <c r="R184" s="298">
        <v>0</v>
      </c>
      <c r="S184" s="299">
        <v>0</v>
      </c>
      <c r="T184" s="293"/>
      <c r="U184" s="301">
        <v>120</v>
      </c>
      <c r="V184" s="293">
        <v>2</v>
      </c>
      <c r="W184" s="301">
        <v>55</v>
      </c>
      <c r="X184" s="293"/>
      <c r="Y184" s="303">
        <f t="shared" si="6"/>
        <v>110</v>
      </c>
      <c r="Z184" s="303">
        <f t="shared" si="5"/>
        <v>110</v>
      </c>
      <c r="AA184" s="324"/>
      <c r="AB184" s="304"/>
      <c r="AC184" s="304"/>
      <c r="AD184" s="304"/>
      <c r="AE184" s="304"/>
    </row>
    <row r="185" spans="1:31" s="344" customFormat="1" ht="15.75" customHeight="1" x14ac:dyDescent="0.25">
      <c r="A185" s="327" t="s">
        <v>40</v>
      </c>
      <c r="B185" s="327" t="s">
        <v>40</v>
      </c>
      <c r="C185" s="372" t="s">
        <v>4929</v>
      </c>
      <c r="D185" s="333">
        <v>2325128</v>
      </c>
      <c r="E185" s="358" t="s">
        <v>99</v>
      </c>
      <c r="F185" s="358" t="s">
        <v>4930</v>
      </c>
      <c r="G185" s="332"/>
      <c r="H185" s="333" t="s">
        <v>58</v>
      </c>
      <c r="I185" s="334" t="s">
        <v>41</v>
      </c>
      <c r="J185" s="332" t="s">
        <v>42</v>
      </c>
      <c r="K185" s="335" t="s">
        <v>41</v>
      </c>
      <c r="L185" s="378" t="s">
        <v>42</v>
      </c>
      <c r="M185" s="350">
        <v>45606</v>
      </c>
      <c r="N185" s="350"/>
      <c r="O185" s="337"/>
      <c r="P185" s="338"/>
      <c r="Q185" s="339">
        <v>0</v>
      </c>
      <c r="R185" s="339">
        <v>0</v>
      </c>
      <c r="S185" s="299">
        <v>0</v>
      </c>
      <c r="T185" s="333"/>
      <c r="U185" s="338">
        <v>120</v>
      </c>
      <c r="V185" s="333">
        <v>1</v>
      </c>
      <c r="W185" s="338">
        <v>55</v>
      </c>
      <c r="X185" s="333"/>
      <c r="Y185" s="341">
        <f t="shared" si="6"/>
        <v>55</v>
      </c>
      <c r="Z185" s="341">
        <f t="shared" si="5"/>
        <v>55</v>
      </c>
      <c r="AA185" s="342"/>
      <c r="AB185" s="343"/>
      <c r="AC185" s="343"/>
      <c r="AD185" s="343"/>
      <c r="AE185" s="343"/>
    </row>
    <row r="186" spans="1:31" s="305" customFormat="1" ht="15.75" customHeight="1" x14ac:dyDescent="0.25">
      <c r="A186" s="288" t="s">
        <v>40</v>
      </c>
      <c r="B186" s="288" t="s">
        <v>40</v>
      </c>
      <c r="C186" s="305" t="s">
        <v>2135</v>
      </c>
      <c r="D186" s="351" t="s">
        <v>2577</v>
      </c>
      <c r="E186" s="314" t="s">
        <v>154</v>
      </c>
      <c r="F186" s="318" t="s">
        <v>4931</v>
      </c>
      <c r="G186" s="320"/>
      <c r="H186" s="293" t="s">
        <v>58</v>
      </c>
      <c r="I186" s="294" t="s">
        <v>41</v>
      </c>
      <c r="J186" s="314" t="s">
        <v>3303</v>
      </c>
      <c r="K186" s="296" t="s">
        <v>41</v>
      </c>
      <c r="L186" s="314" t="s">
        <v>107</v>
      </c>
      <c r="M186" s="346">
        <v>45611</v>
      </c>
      <c r="N186" s="346"/>
      <c r="O186" s="322"/>
      <c r="P186" s="301"/>
      <c r="Q186" s="298">
        <v>0</v>
      </c>
      <c r="R186" s="298">
        <v>0</v>
      </c>
      <c r="S186" s="299">
        <v>0</v>
      </c>
      <c r="T186" s="293"/>
      <c r="U186" s="301">
        <v>120</v>
      </c>
      <c r="V186" s="293">
        <v>1</v>
      </c>
      <c r="W186" s="301">
        <v>55</v>
      </c>
      <c r="X186" s="293"/>
      <c r="Y186" s="303">
        <f t="shared" si="6"/>
        <v>55</v>
      </c>
      <c r="Z186" s="303">
        <f t="shared" si="5"/>
        <v>55</v>
      </c>
      <c r="AA186" s="324"/>
      <c r="AB186" s="304"/>
      <c r="AC186" s="304"/>
      <c r="AD186" s="304"/>
      <c r="AE186" s="304"/>
    </row>
    <row r="187" spans="1:31" s="344" customFormat="1" ht="15.75" customHeight="1" x14ac:dyDescent="0.25">
      <c r="A187" s="327" t="s">
        <v>40</v>
      </c>
      <c r="B187" s="327" t="s">
        <v>40</v>
      </c>
      <c r="C187" s="344" t="s">
        <v>4932</v>
      </c>
      <c r="D187" s="379">
        <v>1332759</v>
      </c>
      <c r="E187" s="328" t="s">
        <v>103</v>
      </c>
      <c r="F187" s="331" t="s">
        <v>4933</v>
      </c>
      <c r="G187" s="332"/>
      <c r="H187" s="333" t="s">
        <v>58</v>
      </c>
      <c r="I187" s="334" t="s">
        <v>41</v>
      </c>
      <c r="J187" s="349" t="s">
        <v>4037</v>
      </c>
      <c r="K187" s="335" t="s">
        <v>41</v>
      </c>
      <c r="L187" s="349" t="s">
        <v>4934</v>
      </c>
      <c r="M187" s="350">
        <v>45622</v>
      </c>
      <c r="N187" s="350"/>
      <c r="O187" s="337"/>
      <c r="P187" s="338"/>
      <c r="Q187" s="339">
        <v>0</v>
      </c>
      <c r="R187" s="339">
        <v>0</v>
      </c>
      <c r="S187" s="299">
        <v>0</v>
      </c>
      <c r="T187" s="333">
        <v>3</v>
      </c>
      <c r="U187" s="338">
        <v>120</v>
      </c>
      <c r="V187" s="333">
        <v>1</v>
      </c>
      <c r="W187" s="338">
        <v>55</v>
      </c>
      <c r="X187" s="333"/>
      <c r="Y187" s="341">
        <f t="shared" si="6"/>
        <v>415</v>
      </c>
      <c r="Z187" s="341">
        <f t="shared" si="5"/>
        <v>415</v>
      </c>
      <c r="AA187" s="342"/>
      <c r="AB187" s="343"/>
      <c r="AC187" s="343"/>
      <c r="AD187" s="343"/>
      <c r="AE187" s="343"/>
    </row>
    <row r="188" spans="1:31" s="344" customFormat="1" ht="15.75" customHeight="1" x14ac:dyDescent="0.25">
      <c r="A188" s="327" t="s">
        <v>40</v>
      </c>
      <c r="B188" s="327" t="s">
        <v>40</v>
      </c>
      <c r="C188" s="344" t="s">
        <v>799</v>
      </c>
      <c r="D188" s="356" t="s">
        <v>4935</v>
      </c>
      <c r="E188" s="328" t="s">
        <v>543</v>
      </c>
      <c r="F188" s="331" t="s">
        <v>4936</v>
      </c>
      <c r="G188" s="332"/>
      <c r="H188" s="333" t="s">
        <v>58</v>
      </c>
      <c r="I188" s="334" t="s">
        <v>41</v>
      </c>
      <c r="J188" s="328" t="s">
        <v>1369</v>
      </c>
      <c r="K188" s="335" t="s">
        <v>41</v>
      </c>
      <c r="L188" s="354" t="s">
        <v>3550</v>
      </c>
      <c r="M188" s="350">
        <v>45622</v>
      </c>
      <c r="N188" s="350"/>
      <c r="O188" s="337"/>
      <c r="P188" s="338"/>
      <c r="Q188" s="339">
        <v>0</v>
      </c>
      <c r="R188" s="339">
        <v>0</v>
      </c>
      <c r="S188" s="299">
        <v>0</v>
      </c>
      <c r="T188" s="333">
        <v>3</v>
      </c>
      <c r="U188" s="338">
        <v>120</v>
      </c>
      <c r="V188" s="333">
        <v>1</v>
      </c>
      <c r="W188" s="338">
        <v>55</v>
      </c>
      <c r="X188" s="333"/>
      <c r="Y188" s="341">
        <f t="shared" si="6"/>
        <v>415</v>
      </c>
      <c r="Z188" s="341">
        <f t="shared" si="5"/>
        <v>415</v>
      </c>
      <c r="AA188" s="342"/>
      <c r="AB188" s="343"/>
      <c r="AC188" s="343"/>
      <c r="AD188" s="343"/>
      <c r="AE188" s="343"/>
    </row>
    <row r="189" spans="1:31" s="344" customFormat="1" ht="15.75" customHeight="1" x14ac:dyDescent="0.25">
      <c r="A189" s="327" t="s">
        <v>40</v>
      </c>
      <c r="B189" s="327" t="s">
        <v>40</v>
      </c>
      <c r="C189" s="344" t="s">
        <v>4117</v>
      </c>
      <c r="D189" s="356">
        <v>18144500</v>
      </c>
      <c r="E189" s="349" t="s">
        <v>543</v>
      </c>
      <c r="F189" s="331" t="s">
        <v>4937</v>
      </c>
      <c r="G189" s="332"/>
      <c r="H189" s="333" t="s">
        <v>58</v>
      </c>
      <c r="I189" s="334" t="s">
        <v>41</v>
      </c>
      <c r="J189" s="328" t="s">
        <v>4938</v>
      </c>
      <c r="K189" s="335" t="s">
        <v>41</v>
      </c>
      <c r="L189" s="354" t="s">
        <v>3975</v>
      </c>
      <c r="M189" s="350" t="s">
        <v>4673</v>
      </c>
      <c r="N189" s="350"/>
      <c r="O189" s="337"/>
      <c r="P189" s="338"/>
      <c r="Q189" s="339">
        <v>0</v>
      </c>
      <c r="R189" s="339">
        <v>0</v>
      </c>
      <c r="S189" s="299">
        <v>0</v>
      </c>
      <c r="T189" s="333">
        <v>3</v>
      </c>
      <c r="U189" s="338">
        <v>120</v>
      </c>
      <c r="V189" s="333">
        <v>1</v>
      </c>
      <c r="W189" s="338">
        <v>55</v>
      </c>
      <c r="X189" s="333"/>
      <c r="Y189" s="341">
        <f t="shared" si="6"/>
        <v>415</v>
      </c>
      <c r="Z189" s="341">
        <f t="shared" si="5"/>
        <v>415</v>
      </c>
      <c r="AA189" s="342"/>
      <c r="AB189" s="343"/>
      <c r="AC189" s="343"/>
      <c r="AD189" s="343"/>
      <c r="AE189" s="343"/>
    </row>
    <row r="190" spans="1:31" s="344" customFormat="1" ht="15.75" customHeight="1" x14ac:dyDescent="0.25">
      <c r="A190" s="327" t="s">
        <v>40</v>
      </c>
      <c r="B190" s="327" t="s">
        <v>40</v>
      </c>
      <c r="C190" s="344" t="s">
        <v>4521</v>
      </c>
      <c r="D190" s="353">
        <v>18144357</v>
      </c>
      <c r="E190" s="349" t="s">
        <v>259</v>
      </c>
      <c r="F190" s="328" t="s">
        <v>4939</v>
      </c>
      <c r="G190" s="332"/>
      <c r="H190" s="333" t="s">
        <v>58</v>
      </c>
      <c r="I190" s="334" t="s">
        <v>41</v>
      </c>
      <c r="J190" s="328" t="s">
        <v>4940</v>
      </c>
      <c r="K190" s="335" t="s">
        <v>41</v>
      </c>
      <c r="L190" s="354" t="s">
        <v>3550</v>
      </c>
      <c r="M190" s="350" t="s">
        <v>4673</v>
      </c>
      <c r="N190" s="350"/>
      <c r="O190" s="337"/>
      <c r="P190" s="338"/>
      <c r="Q190" s="339">
        <v>0</v>
      </c>
      <c r="R190" s="339">
        <v>0</v>
      </c>
      <c r="S190" s="299">
        <v>0</v>
      </c>
      <c r="T190" s="333">
        <v>3</v>
      </c>
      <c r="U190" s="338">
        <v>120</v>
      </c>
      <c r="V190" s="333">
        <v>1</v>
      </c>
      <c r="W190" s="338">
        <v>55</v>
      </c>
      <c r="X190" s="333"/>
      <c r="Y190" s="341">
        <f t="shared" si="6"/>
        <v>415</v>
      </c>
      <c r="Z190" s="341">
        <f t="shared" si="5"/>
        <v>415</v>
      </c>
      <c r="AA190" s="342"/>
      <c r="AB190" s="343"/>
      <c r="AC190" s="343"/>
      <c r="AD190" s="343"/>
      <c r="AE190" s="343"/>
    </row>
    <row r="191" spans="1:31" s="344" customFormat="1" ht="15.75" customHeight="1" x14ac:dyDescent="0.25">
      <c r="A191" s="327" t="s">
        <v>40</v>
      </c>
      <c r="B191" s="327" t="s">
        <v>40</v>
      </c>
      <c r="C191" s="344" t="s">
        <v>4941</v>
      </c>
      <c r="D191" s="353" t="s">
        <v>4942</v>
      </c>
      <c r="E191" s="349" t="s">
        <v>4943</v>
      </c>
      <c r="F191" s="328" t="s">
        <v>4944</v>
      </c>
      <c r="G191" s="332"/>
      <c r="H191" s="333" t="s">
        <v>58</v>
      </c>
      <c r="I191" s="334" t="s">
        <v>41</v>
      </c>
      <c r="J191" s="332" t="s">
        <v>4399</v>
      </c>
      <c r="K191" s="335" t="s">
        <v>41</v>
      </c>
      <c r="L191" s="354" t="s">
        <v>560</v>
      </c>
      <c r="M191" s="350" t="s">
        <v>4673</v>
      </c>
      <c r="N191" s="350"/>
      <c r="O191" s="337"/>
      <c r="P191" s="338"/>
      <c r="Q191" s="339">
        <v>0</v>
      </c>
      <c r="R191" s="339">
        <v>0</v>
      </c>
      <c r="S191" s="299">
        <v>0</v>
      </c>
      <c r="T191" s="333">
        <v>3</v>
      </c>
      <c r="U191" s="338">
        <v>120</v>
      </c>
      <c r="V191" s="333">
        <v>1</v>
      </c>
      <c r="W191" s="338">
        <v>55</v>
      </c>
      <c r="X191" s="333"/>
      <c r="Y191" s="341">
        <f t="shared" si="6"/>
        <v>415</v>
      </c>
      <c r="Z191" s="341">
        <f t="shared" si="5"/>
        <v>415</v>
      </c>
      <c r="AA191" s="342"/>
      <c r="AB191" s="343"/>
      <c r="AC191" s="343"/>
      <c r="AD191" s="343"/>
      <c r="AE191" s="343"/>
    </row>
    <row r="192" spans="1:31" s="344" customFormat="1" ht="15.75" customHeight="1" x14ac:dyDescent="0.25">
      <c r="A192" s="327" t="s">
        <v>40</v>
      </c>
      <c r="B192" s="327" t="s">
        <v>40</v>
      </c>
      <c r="C192" s="344" t="s">
        <v>4945</v>
      </c>
      <c r="D192" s="353">
        <v>18144136</v>
      </c>
      <c r="E192" s="349" t="s">
        <v>103</v>
      </c>
      <c r="F192" s="331" t="s">
        <v>4946</v>
      </c>
      <c r="G192" s="332"/>
      <c r="H192" s="333" t="s">
        <v>58</v>
      </c>
      <c r="I192" s="334" t="s">
        <v>41</v>
      </c>
      <c r="J192" s="332" t="s">
        <v>2373</v>
      </c>
      <c r="K192" s="335" t="s">
        <v>41</v>
      </c>
      <c r="L192" s="354" t="s">
        <v>4373</v>
      </c>
      <c r="M192" s="350" t="s">
        <v>4673</v>
      </c>
      <c r="N192" s="350"/>
      <c r="O192" s="337"/>
      <c r="P192" s="338"/>
      <c r="Q192" s="339">
        <v>0</v>
      </c>
      <c r="R192" s="339">
        <v>0</v>
      </c>
      <c r="S192" s="299">
        <v>0</v>
      </c>
      <c r="T192" s="333">
        <v>3</v>
      </c>
      <c r="U192" s="338">
        <v>120</v>
      </c>
      <c r="V192" s="333">
        <v>1</v>
      </c>
      <c r="W192" s="338">
        <v>55</v>
      </c>
      <c r="X192" s="333"/>
      <c r="Y192" s="341">
        <f t="shared" si="6"/>
        <v>415</v>
      </c>
      <c r="Z192" s="341">
        <f t="shared" si="5"/>
        <v>415</v>
      </c>
      <c r="AA192" s="342"/>
      <c r="AB192" s="343"/>
      <c r="AC192" s="343"/>
      <c r="AD192" s="343"/>
      <c r="AE192" s="343"/>
    </row>
    <row r="193" spans="1:31" s="344" customFormat="1" ht="15.75" customHeight="1" x14ac:dyDescent="0.25">
      <c r="A193" s="327" t="s">
        <v>40</v>
      </c>
      <c r="B193" s="327" t="s">
        <v>40</v>
      </c>
      <c r="C193" s="354" t="s">
        <v>224</v>
      </c>
      <c r="D193" s="356" t="s">
        <v>3323</v>
      </c>
      <c r="E193" s="354" t="s">
        <v>312</v>
      </c>
      <c r="F193" s="328" t="s">
        <v>4947</v>
      </c>
      <c r="G193" s="332"/>
      <c r="H193" s="333" t="s">
        <v>58</v>
      </c>
      <c r="I193" s="334" t="s">
        <v>41</v>
      </c>
      <c r="J193" s="328" t="s">
        <v>3320</v>
      </c>
      <c r="K193" s="335" t="s">
        <v>41</v>
      </c>
      <c r="L193" s="354" t="s">
        <v>560</v>
      </c>
      <c r="M193" s="350" t="s">
        <v>4673</v>
      </c>
      <c r="N193" s="350"/>
      <c r="O193" s="337"/>
      <c r="P193" s="338"/>
      <c r="Q193" s="339">
        <v>0</v>
      </c>
      <c r="R193" s="339">
        <v>0</v>
      </c>
      <c r="S193" s="299">
        <v>0</v>
      </c>
      <c r="T193" s="333">
        <v>3</v>
      </c>
      <c r="U193" s="338">
        <v>120</v>
      </c>
      <c r="V193" s="333">
        <v>1</v>
      </c>
      <c r="W193" s="338">
        <v>55</v>
      </c>
      <c r="X193" s="333"/>
      <c r="Y193" s="341">
        <f t="shared" si="6"/>
        <v>415</v>
      </c>
      <c r="Z193" s="341">
        <f t="shared" si="5"/>
        <v>415</v>
      </c>
      <c r="AA193" s="342"/>
      <c r="AB193" s="343"/>
      <c r="AC193" s="343"/>
      <c r="AD193" s="343"/>
      <c r="AE193" s="343"/>
    </row>
    <row r="194" spans="1:31" s="344" customFormat="1" ht="15.75" customHeight="1" x14ac:dyDescent="0.25">
      <c r="A194" s="327" t="s">
        <v>40</v>
      </c>
      <c r="B194" s="327" t="s">
        <v>40</v>
      </c>
      <c r="C194" s="354" t="s">
        <v>239</v>
      </c>
      <c r="D194" s="356" t="s">
        <v>240</v>
      </c>
      <c r="E194" s="349" t="s">
        <v>103</v>
      </c>
      <c r="F194" s="331" t="s">
        <v>4948</v>
      </c>
      <c r="G194" s="332"/>
      <c r="H194" s="333" t="s">
        <v>58</v>
      </c>
      <c r="I194" s="334" t="s">
        <v>41</v>
      </c>
      <c r="J194" s="349" t="s">
        <v>4949</v>
      </c>
      <c r="K194" s="335" t="s">
        <v>41</v>
      </c>
      <c r="L194" s="354" t="s">
        <v>3550</v>
      </c>
      <c r="M194" s="350" t="s">
        <v>4673</v>
      </c>
      <c r="N194" s="350"/>
      <c r="O194" s="337"/>
      <c r="P194" s="338"/>
      <c r="Q194" s="339">
        <v>0</v>
      </c>
      <c r="R194" s="339">
        <v>0</v>
      </c>
      <c r="S194" s="299">
        <v>0</v>
      </c>
      <c r="T194" s="333">
        <v>3</v>
      </c>
      <c r="U194" s="338">
        <v>120</v>
      </c>
      <c r="V194" s="333">
        <v>1</v>
      </c>
      <c r="W194" s="338">
        <v>55</v>
      </c>
      <c r="X194" s="333"/>
      <c r="Y194" s="341">
        <f t="shared" si="6"/>
        <v>415</v>
      </c>
      <c r="Z194" s="341">
        <f t="shared" si="5"/>
        <v>415</v>
      </c>
      <c r="AA194" s="342"/>
      <c r="AB194" s="343"/>
      <c r="AC194" s="343"/>
      <c r="AD194" s="343"/>
      <c r="AE194" s="343"/>
    </row>
    <row r="195" spans="1:31" s="344" customFormat="1" ht="15.75" customHeight="1" x14ac:dyDescent="0.25">
      <c r="A195" s="327" t="s">
        <v>40</v>
      </c>
      <c r="B195" s="327" t="s">
        <v>40</v>
      </c>
      <c r="C195" s="354" t="s">
        <v>1262</v>
      </c>
      <c r="D195" s="352" t="s">
        <v>1263</v>
      </c>
      <c r="E195" s="328" t="s">
        <v>109</v>
      </c>
      <c r="F195" s="328" t="s">
        <v>4947</v>
      </c>
      <c r="G195" s="332"/>
      <c r="H195" s="333" t="s">
        <v>58</v>
      </c>
      <c r="I195" s="334" t="s">
        <v>41</v>
      </c>
      <c r="J195" s="349" t="s">
        <v>1440</v>
      </c>
      <c r="K195" s="335" t="s">
        <v>41</v>
      </c>
      <c r="L195" s="328" t="s">
        <v>4950</v>
      </c>
      <c r="M195" s="336" t="s">
        <v>4673</v>
      </c>
      <c r="N195" s="336"/>
      <c r="O195" s="337"/>
      <c r="P195" s="338"/>
      <c r="Q195" s="339">
        <v>0</v>
      </c>
      <c r="R195" s="339">
        <v>0</v>
      </c>
      <c r="S195" s="299">
        <v>0</v>
      </c>
      <c r="T195" s="333">
        <v>3</v>
      </c>
      <c r="U195" s="338">
        <v>120</v>
      </c>
      <c r="V195" s="333">
        <v>1</v>
      </c>
      <c r="W195" s="338">
        <v>55</v>
      </c>
      <c r="X195" s="333"/>
      <c r="Y195" s="341">
        <f t="shared" si="6"/>
        <v>415</v>
      </c>
      <c r="Z195" s="341">
        <f t="shared" si="5"/>
        <v>415</v>
      </c>
      <c r="AA195" s="342"/>
      <c r="AB195" s="343"/>
      <c r="AC195" s="343"/>
      <c r="AD195" s="343"/>
      <c r="AE195" s="343"/>
    </row>
    <row r="196" spans="1:31" s="344" customFormat="1" ht="15.75" customHeight="1" x14ac:dyDescent="0.25">
      <c r="A196" s="327" t="s">
        <v>40</v>
      </c>
      <c r="B196" s="327" t="s">
        <v>40</v>
      </c>
      <c r="C196" s="354" t="s">
        <v>4951</v>
      </c>
      <c r="D196" s="352" t="s">
        <v>4952</v>
      </c>
      <c r="E196" s="328" t="s">
        <v>4953</v>
      </c>
      <c r="F196" s="331" t="s">
        <v>4954</v>
      </c>
      <c r="G196" s="332"/>
      <c r="H196" s="333" t="s">
        <v>58</v>
      </c>
      <c r="I196" s="334" t="s">
        <v>41</v>
      </c>
      <c r="J196" s="349" t="s">
        <v>4955</v>
      </c>
      <c r="K196" s="335" t="s">
        <v>41</v>
      </c>
      <c r="L196" s="328" t="s">
        <v>560</v>
      </c>
      <c r="M196" s="336" t="s">
        <v>4673</v>
      </c>
      <c r="N196" s="336"/>
      <c r="O196" s="337"/>
      <c r="P196" s="338"/>
      <c r="Q196" s="339">
        <v>0</v>
      </c>
      <c r="R196" s="339">
        <v>0</v>
      </c>
      <c r="S196" s="299">
        <v>0</v>
      </c>
      <c r="T196" s="333">
        <v>3</v>
      </c>
      <c r="U196" s="338">
        <v>120</v>
      </c>
      <c r="V196" s="333">
        <v>1</v>
      </c>
      <c r="W196" s="338">
        <v>55</v>
      </c>
      <c r="X196" s="333"/>
      <c r="Y196" s="341">
        <f t="shared" si="6"/>
        <v>415</v>
      </c>
      <c r="Z196" s="341">
        <f t="shared" si="5"/>
        <v>415</v>
      </c>
      <c r="AA196" s="342"/>
      <c r="AB196" s="343"/>
      <c r="AC196" s="343"/>
      <c r="AD196" s="343"/>
      <c r="AE196" s="343"/>
    </row>
    <row r="197" spans="1:31" s="344" customFormat="1" ht="15.75" customHeight="1" x14ac:dyDescent="0.25">
      <c r="A197" s="327" t="s">
        <v>40</v>
      </c>
      <c r="B197" s="327" t="s">
        <v>40</v>
      </c>
      <c r="C197" s="354" t="s">
        <v>3273</v>
      </c>
      <c r="D197" s="352">
        <v>18144438</v>
      </c>
      <c r="E197" s="328" t="s">
        <v>174</v>
      </c>
      <c r="F197" s="328" t="s">
        <v>4956</v>
      </c>
      <c r="G197" s="332"/>
      <c r="H197" s="333" t="s">
        <v>58</v>
      </c>
      <c r="I197" s="334" t="s">
        <v>41</v>
      </c>
      <c r="J197" s="349" t="s">
        <v>4957</v>
      </c>
      <c r="K197" s="335" t="s">
        <v>41</v>
      </c>
      <c r="L197" s="328" t="s">
        <v>3975</v>
      </c>
      <c r="M197" s="336" t="s">
        <v>4673</v>
      </c>
      <c r="N197" s="336"/>
      <c r="O197" s="337"/>
      <c r="P197" s="338"/>
      <c r="Q197" s="339">
        <v>0</v>
      </c>
      <c r="R197" s="339">
        <v>0</v>
      </c>
      <c r="S197" s="299">
        <v>0</v>
      </c>
      <c r="T197" s="333">
        <v>3</v>
      </c>
      <c r="U197" s="338">
        <v>120</v>
      </c>
      <c r="V197" s="333">
        <v>1</v>
      </c>
      <c r="W197" s="338">
        <v>55</v>
      </c>
      <c r="X197" s="333"/>
      <c r="Y197" s="341">
        <f t="shared" si="6"/>
        <v>415</v>
      </c>
      <c r="Z197" s="341">
        <f t="shared" si="5"/>
        <v>415</v>
      </c>
      <c r="AA197" s="342"/>
      <c r="AB197" s="343"/>
      <c r="AC197" s="343"/>
      <c r="AD197" s="343"/>
      <c r="AE197" s="343"/>
    </row>
    <row r="198" spans="1:31" s="344" customFormat="1" ht="15.75" customHeight="1" x14ac:dyDescent="0.25">
      <c r="A198" s="327" t="s">
        <v>40</v>
      </c>
      <c r="B198" s="327" t="s">
        <v>40</v>
      </c>
      <c r="C198" s="354" t="s">
        <v>3300</v>
      </c>
      <c r="D198" s="352">
        <v>18151035</v>
      </c>
      <c r="E198" s="328" t="s">
        <v>174</v>
      </c>
      <c r="F198" s="331" t="s">
        <v>4954</v>
      </c>
      <c r="G198" s="332"/>
      <c r="H198" s="333" t="s">
        <v>58</v>
      </c>
      <c r="I198" s="334" t="s">
        <v>41</v>
      </c>
      <c r="J198" s="349" t="s">
        <v>4958</v>
      </c>
      <c r="K198" s="335" t="s">
        <v>41</v>
      </c>
      <c r="L198" s="328" t="s">
        <v>3550</v>
      </c>
      <c r="M198" s="336" t="s">
        <v>4673</v>
      </c>
      <c r="N198" s="336"/>
      <c r="O198" s="337"/>
      <c r="P198" s="338"/>
      <c r="Q198" s="339">
        <v>0</v>
      </c>
      <c r="R198" s="339">
        <v>0</v>
      </c>
      <c r="S198" s="299">
        <v>0</v>
      </c>
      <c r="T198" s="333">
        <v>3</v>
      </c>
      <c r="U198" s="338">
        <v>120</v>
      </c>
      <c r="V198" s="333">
        <v>1</v>
      </c>
      <c r="W198" s="338">
        <v>55</v>
      </c>
      <c r="X198" s="333"/>
      <c r="Y198" s="341">
        <f t="shared" si="6"/>
        <v>415</v>
      </c>
      <c r="Z198" s="341">
        <f t="shared" si="5"/>
        <v>415</v>
      </c>
      <c r="AA198" s="342"/>
      <c r="AB198" s="343"/>
      <c r="AC198" s="343"/>
      <c r="AD198" s="343"/>
      <c r="AE198" s="343"/>
    </row>
    <row r="199" spans="1:31" s="344" customFormat="1" ht="15.75" customHeight="1" x14ac:dyDescent="0.25">
      <c r="A199" s="327" t="s">
        <v>40</v>
      </c>
      <c r="B199" s="327" t="s">
        <v>40</v>
      </c>
      <c r="C199" s="354" t="s">
        <v>4959</v>
      </c>
      <c r="D199" s="352" t="s">
        <v>668</v>
      </c>
      <c r="E199" s="328" t="s">
        <v>312</v>
      </c>
      <c r="F199" s="331" t="s">
        <v>4960</v>
      </c>
      <c r="G199" s="332"/>
      <c r="H199" s="333" t="s">
        <v>58</v>
      </c>
      <c r="I199" s="334" t="s">
        <v>41</v>
      </c>
      <c r="J199" s="349" t="s">
        <v>4961</v>
      </c>
      <c r="K199" s="335" t="s">
        <v>41</v>
      </c>
      <c r="L199" s="328" t="s">
        <v>3550</v>
      </c>
      <c r="M199" s="336" t="s">
        <v>4673</v>
      </c>
      <c r="N199" s="336"/>
      <c r="O199" s="337"/>
      <c r="P199" s="338"/>
      <c r="Q199" s="339">
        <v>0</v>
      </c>
      <c r="R199" s="339">
        <v>0</v>
      </c>
      <c r="S199" s="299">
        <v>0</v>
      </c>
      <c r="T199" s="333">
        <v>3</v>
      </c>
      <c r="U199" s="338">
        <v>120</v>
      </c>
      <c r="V199" s="333">
        <v>1</v>
      </c>
      <c r="W199" s="338">
        <v>55</v>
      </c>
      <c r="X199" s="333"/>
      <c r="Y199" s="341">
        <f t="shared" si="6"/>
        <v>415</v>
      </c>
      <c r="Z199" s="341">
        <f t="shared" si="5"/>
        <v>415</v>
      </c>
      <c r="AA199" s="342"/>
      <c r="AB199" s="343"/>
      <c r="AC199" s="343"/>
      <c r="AD199" s="343"/>
      <c r="AE199" s="343"/>
    </row>
    <row r="200" spans="1:31" s="344" customFormat="1" ht="15.75" customHeight="1" x14ac:dyDescent="0.25">
      <c r="A200" s="327" t="s">
        <v>40</v>
      </c>
      <c r="B200" s="327" t="s">
        <v>40</v>
      </c>
      <c r="C200" s="354" t="s">
        <v>4962</v>
      </c>
      <c r="D200" s="352" t="s">
        <v>4963</v>
      </c>
      <c r="E200" s="328" t="s">
        <v>99</v>
      </c>
      <c r="F200" s="328" t="s">
        <v>4956</v>
      </c>
      <c r="G200" s="332"/>
      <c r="H200" s="333" t="s">
        <v>58</v>
      </c>
      <c r="I200" s="334" t="s">
        <v>41</v>
      </c>
      <c r="J200" s="349" t="s">
        <v>348</v>
      </c>
      <c r="K200" s="335" t="s">
        <v>41</v>
      </c>
      <c r="L200" s="328" t="s">
        <v>4369</v>
      </c>
      <c r="M200" s="336" t="s">
        <v>4673</v>
      </c>
      <c r="N200" s="336"/>
      <c r="O200" s="337"/>
      <c r="P200" s="338"/>
      <c r="Q200" s="339">
        <v>0</v>
      </c>
      <c r="R200" s="339">
        <v>0</v>
      </c>
      <c r="S200" s="299">
        <v>0</v>
      </c>
      <c r="T200" s="333">
        <v>3</v>
      </c>
      <c r="U200" s="338">
        <v>120</v>
      </c>
      <c r="V200" s="333">
        <v>1</v>
      </c>
      <c r="W200" s="338">
        <v>55</v>
      </c>
      <c r="X200" s="333"/>
      <c r="Y200" s="341">
        <f t="shared" si="6"/>
        <v>415</v>
      </c>
      <c r="Z200" s="341">
        <f t="shared" ref="Z200:Z240" si="7">S200+Y200</f>
        <v>415</v>
      </c>
      <c r="AA200" s="342"/>
      <c r="AB200" s="343"/>
      <c r="AC200" s="343"/>
      <c r="AD200" s="343"/>
      <c r="AE200" s="343"/>
    </row>
    <row r="201" spans="1:31" s="344" customFormat="1" ht="15.75" customHeight="1" x14ac:dyDescent="0.25">
      <c r="A201" s="327" t="s">
        <v>40</v>
      </c>
      <c r="B201" s="327" t="s">
        <v>40</v>
      </c>
      <c r="C201" s="354" t="s">
        <v>309</v>
      </c>
      <c r="D201" s="352" t="s">
        <v>752</v>
      </c>
      <c r="E201" s="328" t="s">
        <v>4380</v>
      </c>
      <c r="F201" s="328" t="s">
        <v>4964</v>
      </c>
      <c r="G201" s="332"/>
      <c r="H201" s="333" t="s">
        <v>58</v>
      </c>
      <c r="I201" s="334" t="s">
        <v>41</v>
      </c>
      <c r="J201" s="349" t="s">
        <v>754</v>
      </c>
      <c r="K201" s="335" t="s">
        <v>41</v>
      </c>
      <c r="L201" s="328" t="s">
        <v>3967</v>
      </c>
      <c r="M201" s="336" t="s">
        <v>4673</v>
      </c>
      <c r="N201" s="336"/>
      <c r="O201" s="337"/>
      <c r="P201" s="338"/>
      <c r="Q201" s="339">
        <v>0</v>
      </c>
      <c r="R201" s="339">
        <v>0</v>
      </c>
      <c r="S201" s="299">
        <v>0</v>
      </c>
      <c r="T201" s="333">
        <v>3</v>
      </c>
      <c r="U201" s="338">
        <v>120</v>
      </c>
      <c r="V201" s="333">
        <v>1</v>
      </c>
      <c r="W201" s="338">
        <v>55</v>
      </c>
      <c r="X201" s="333"/>
      <c r="Y201" s="341">
        <f t="shared" si="6"/>
        <v>415</v>
      </c>
      <c r="Z201" s="341">
        <f t="shared" si="7"/>
        <v>415</v>
      </c>
      <c r="AA201" s="342"/>
      <c r="AB201" s="343"/>
      <c r="AC201" s="343"/>
      <c r="AD201" s="343"/>
      <c r="AE201" s="343"/>
    </row>
    <row r="202" spans="1:31" s="344" customFormat="1" ht="15.75" customHeight="1" x14ac:dyDescent="0.25">
      <c r="A202" s="327" t="s">
        <v>40</v>
      </c>
      <c r="B202" s="327" t="s">
        <v>40</v>
      </c>
      <c r="C202" s="354" t="s">
        <v>2370</v>
      </c>
      <c r="D202" s="352" t="s">
        <v>2371</v>
      </c>
      <c r="E202" s="328" t="s">
        <v>109</v>
      </c>
      <c r="F202" s="331" t="s">
        <v>4947</v>
      </c>
      <c r="G202" s="332"/>
      <c r="H202" s="333" t="s">
        <v>58</v>
      </c>
      <c r="I202" s="334" t="s">
        <v>41</v>
      </c>
      <c r="J202" s="349" t="s">
        <v>148</v>
      </c>
      <c r="K202" s="335" t="s">
        <v>41</v>
      </c>
      <c r="L202" s="357" t="s">
        <v>4369</v>
      </c>
      <c r="M202" s="336" t="s">
        <v>4673</v>
      </c>
      <c r="N202" s="336"/>
      <c r="O202" s="337"/>
      <c r="P202" s="338"/>
      <c r="Q202" s="339">
        <v>0</v>
      </c>
      <c r="R202" s="339">
        <v>0</v>
      </c>
      <c r="S202" s="299">
        <v>0</v>
      </c>
      <c r="T202" s="333">
        <v>3</v>
      </c>
      <c r="U202" s="338">
        <v>120</v>
      </c>
      <c r="V202" s="333">
        <v>1</v>
      </c>
      <c r="W202" s="338">
        <v>55</v>
      </c>
      <c r="X202" s="333"/>
      <c r="Y202" s="341">
        <f t="shared" si="6"/>
        <v>415</v>
      </c>
      <c r="Z202" s="341">
        <f t="shared" si="7"/>
        <v>415</v>
      </c>
      <c r="AA202" s="342"/>
      <c r="AB202" s="343"/>
      <c r="AC202" s="343"/>
      <c r="AD202" s="343"/>
      <c r="AE202" s="343"/>
    </row>
    <row r="203" spans="1:31" s="344" customFormat="1" ht="15.75" customHeight="1" x14ac:dyDescent="0.25">
      <c r="A203" s="327" t="s">
        <v>40</v>
      </c>
      <c r="B203" s="327" t="s">
        <v>40</v>
      </c>
      <c r="C203" s="354" t="s">
        <v>3352</v>
      </c>
      <c r="D203" s="352">
        <v>18144101</v>
      </c>
      <c r="E203" s="328" t="s">
        <v>106</v>
      </c>
      <c r="F203" s="328" t="s">
        <v>4956</v>
      </c>
      <c r="G203" s="332"/>
      <c r="H203" s="333" t="s">
        <v>58</v>
      </c>
      <c r="I203" s="334" t="s">
        <v>41</v>
      </c>
      <c r="J203" s="349" t="s">
        <v>3361</v>
      </c>
      <c r="K203" s="335" t="s">
        <v>41</v>
      </c>
      <c r="L203" s="328" t="s">
        <v>4369</v>
      </c>
      <c r="M203" s="336" t="s">
        <v>4673</v>
      </c>
      <c r="N203" s="336"/>
      <c r="O203" s="337"/>
      <c r="P203" s="338"/>
      <c r="Q203" s="339">
        <v>0</v>
      </c>
      <c r="R203" s="339">
        <v>0</v>
      </c>
      <c r="S203" s="299">
        <v>0</v>
      </c>
      <c r="T203" s="333">
        <v>3</v>
      </c>
      <c r="U203" s="338">
        <v>120</v>
      </c>
      <c r="V203" s="333">
        <v>1</v>
      </c>
      <c r="W203" s="338">
        <v>55</v>
      </c>
      <c r="X203" s="333"/>
      <c r="Y203" s="341">
        <f t="shared" si="6"/>
        <v>415</v>
      </c>
      <c r="Z203" s="341">
        <f t="shared" si="7"/>
        <v>415</v>
      </c>
      <c r="AA203" s="342"/>
      <c r="AB203" s="343"/>
      <c r="AC203" s="343"/>
      <c r="AD203" s="343"/>
      <c r="AE203" s="343"/>
    </row>
    <row r="204" spans="1:31" s="344" customFormat="1" ht="15.75" customHeight="1" x14ac:dyDescent="0.25">
      <c r="A204" s="327" t="s">
        <v>40</v>
      </c>
      <c r="B204" s="327" t="s">
        <v>40</v>
      </c>
      <c r="C204" s="354" t="s">
        <v>3784</v>
      </c>
      <c r="D204" s="352" t="s">
        <v>4965</v>
      </c>
      <c r="E204" s="328" t="s">
        <v>103</v>
      </c>
      <c r="F204" s="328" t="s">
        <v>4956</v>
      </c>
      <c r="G204" s="332"/>
      <c r="H204" s="333" t="s">
        <v>58</v>
      </c>
      <c r="I204" s="334" t="s">
        <v>41</v>
      </c>
      <c r="J204" s="349" t="s">
        <v>4949</v>
      </c>
      <c r="K204" s="335" t="s">
        <v>41</v>
      </c>
      <c r="L204" s="328" t="s">
        <v>3550</v>
      </c>
      <c r="M204" s="336">
        <v>45622</v>
      </c>
      <c r="N204" s="336"/>
      <c r="O204" s="337"/>
      <c r="P204" s="338"/>
      <c r="Q204" s="339">
        <v>0</v>
      </c>
      <c r="R204" s="339">
        <v>0</v>
      </c>
      <c r="S204" s="299">
        <v>0</v>
      </c>
      <c r="T204" s="333">
        <v>3</v>
      </c>
      <c r="U204" s="338">
        <v>120</v>
      </c>
      <c r="V204" s="333">
        <v>1</v>
      </c>
      <c r="W204" s="338">
        <v>55</v>
      </c>
      <c r="X204" s="333"/>
      <c r="Y204" s="341">
        <f t="shared" si="6"/>
        <v>415</v>
      </c>
      <c r="Z204" s="341">
        <f t="shared" si="7"/>
        <v>415</v>
      </c>
      <c r="AA204" s="342"/>
      <c r="AB204" s="343"/>
      <c r="AC204" s="343"/>
      <c r="AD204" s="343"/>
      <c r="AE204" s="343"/>
    </row>
    <row r="205" spans="1:31" s="344" customFormat="1" ht="15.75" customHeight="1" x14ac:dyDescent="0.25">
      <c r="A205" s="327" t="s">
        <v>40</v>
      </c>
      <c r="B205" s="327" t="s">
        <v>40</v>
      </c>
      <c r="C205" s="354" t="s">
        <v>1222</v>
      </c>
      <c r="D205" s="352" t="s">
        <v>1428</v>
      </c>
      <c r="E205" s="328" t="s">
        <v>106</v>
      </c>
      <c r="F205" s="328" t="s">
        <v>4944</v>
      </c>
      <c r="G205" s="332"/>
      <c r="H205" s="333" t="s">
        <v>58</v>
      </c>
      <c r="I205" s="334" t="s">
        <v>41</v>
      </c>
      <c r="J205" s="349" t="s">
        <v>148</v>
      </c>
      <c r="K205" s="335" t="s">
        <v>41</v>
      </c>
      <c r="L205" s="328" t="s">
        <v>4369</v>
      </c>
      <c r="M205" s="336">
        <v>45622</v>
      </c>
      <c r="N205" s="336"/>
      <c r="O205" s="337"/>
      <c r="P205" s="338"/>
      <c r="Q205" s="339">
        <v>0</v>
      </c>
      <c r="R205" s="339">
        <v>0</v>
      </c>
      <c r="S205" s="299">
        <v>0</v>
      </c>
      <c r="T205" s="333">
        <v>3</v>
      </c>
      <c r="U205" s="338">
        <v>120</v>
      </c>
      <c r="V205" s="333">
        <v>1</v>
      </c>
      <c r="W205" s="338">
        <v>55</v>
      </c>
      <c r="X205" s="333"/>
      <c r="Y205" s="341">
        <f t="shared" si="6"/>
        <v>415</v>
      </c>
      <c r="Z205" s="341">
        <f t="shared" si="7"/>
        <v>415</v>
      </c>
      <c r="AA205" s="342"/>
      <c r="AB205" s="343"/>
      <c r="AC205" s="343"/>
      <c r="AD205" s="343"/>
      <c r="AE205" s="343"/>
    </row>
    <row r="206" spans="1:31" s="344" customFormat="1" ht="15.75" customHeight="1" x14ac:dyDescent="0.25">
      <c r="A206" s="327" t="s">
        <v>40</v>
      </c>
      <c r="B206" s="327" t="s">
        <v>40</v>
      </c>
      <c r="C206" s="354" t="s">
        <v>195</v>
      </c>
      <c r="D206" s="352" t="s">
        <v>4966</v>
      </c>
      <c r="E206" s="328" t="s">
        <v>99</v>
      </c>
      <c r="F206" s="328" t="s">
        <v>4956</v>
      </c>
      <c r="G206" s="332"/>
      <c r="H206" s="333" t="s">
        <v>58</v>
      </c>
      <c r="I206" s="334" t="s">
        <v>41</v>
      </c>
      <c r="J206" s="349" t="s">
        <v>196</v>
      </c>
      <c r="K206" s="335" t="s">
        <v>41</v>
      </c>
      <c r="L206" s="328" t="s">
        <v>3550</v>
      </c>
      <c r="M206" s="336" t="s">
        <v>4673</v>
      </c>
      <c r="N206" s="336"/>
      <c r="O206" s="337"/>
      <c r="P206" s="338"/>
      <c r="Q206" s="339">
        <v>0</v>
      </c>
      <c r="R206" s="339">
        <v>0</v>
      </c>
      <c r="S206" s="299">
        <v>0</v>
      </c>
      <c r="T206" s="333">
        <v>3</v>
      </c>
      <c r="U206" s="338">
        <v>120</v>
      </c>
      <c r="V206" s="333">
        <v>1</v>
      </c>
      <c r="W206" s="338">
        <v>55</v>
      </c>
      <c r="X206" s="333"/>
      <c r="Y206" s="341">
        <f t="shared" si="6"/>
        <v>415</v>
      </c>
      <c r="Z206" s="341">
        <f t="shared" si="7"/>
        <v>415</v>
      </c>
      <c r="AA206" s="342"/>
      <c r="AB206" s="343"/>
      <c r="AC206" s="343"/>
      <c r="AD206" s="343"/>
      <c r="AE206" s="343"/>
    </row>
    <row r="207" spans="1:31" s="344" customFormat="1" ht="15.75" customHeight="1" x14ac:dyDescent="0.25">
      <c r="A207" s="327" t="s">
        <v>40</v>
      </c>
      <c r="B207" s="327" t="s">
        <v>40</v>
      </c>
      <c r="C207" s="354" t="s">
        <v>4967</v>
      </c>
      <c r="D207" s="352">
        <v>4065514</v>
      </c>
      <c r="E207" s="328" t="s">
        <v>4615</v>
      </c>
      <c r="F207" s="331" t="s">
        <v>4954</v>
      </c>
      <c r="G207" s="332"/>
      <c r="H207" s="333" t="s">
        <v>58</v>
      </c>
      <c r="I207" s="334" t="s">
        <v>41</v>
      </c>
      <c r="J207" s="349" t="s">
        <v>4621</v>
      </c>
      <c r="K207" s="335" t="s">
        <v>41</v>
      </c>
      <c r="L207" s="328" t="s">
        <v>3550</v>
      </c>
      <c r="M207" s="336" t="s">
        <v>4673</v>
      </c>
      <c r="N207" s="336"/>
      <c r="O207" s="337"/>
      <c r="P207" s="338"/>
      <c r="Q207" s="339">
        <v>0</v>
      </c>
      <c r="R207" s="339">
        <v>0</v>
      </c>
      <c r="S207" s="299">
        <v>0</v>
      </c>
      <c r="T207" s="333">
        <v>3</v>
      </c>
      <c r="U207" s="338">
        <v>120</v>
      </c>
      <c r="V207" s="333">
        <v>1</v>
      </c>
      <c r="W207" s="338">
        <v>55</v>
      </c>
      <c r="X207" s="333"/>
      <c r="Y207" s="341">
        <f t="shared" si="6"/>
        <v>415</v>
      </c>
      <c r="Z207" s="341">
        <f t="shared" si="7"/>
        <v>415</v>
      </c>
      <c r="AA207" s="342"/>
      <c r="AB207" s="343"/>
      <c r="AC207" s="343"/>
      <c r="AD207" s="343"/>
      <c r="AE207" s="343"/>
    </row>
    <row r="208" spans="1:31" s="344" customFormat="1" ht="15.75" customHeight="1" x14ac:dyDescent="0.25">
      <c r="A208" s="327" t="s">
        <v>40</v>
      </c>
      <c r="B208" s="327" t="s">
        <v>40</v>
      </c>
      <c r="C208" s="354" t="s">
        <v>3834</v>
      </c>
      <c r="D208" s="352">
        <v>18144144</v>
      </c>
      <c r="E208" s="328" t="s">
        <v>4615</v>
      </c>
      <c r="F208" s="328" t="s">
        <v>4956</v>
      </c>
      <c r="G208" s="332"/>
      <c r="H208" s="333" t="s">
        <v>58</v>
      </c>
      <c r="I208" s="334" t="s">
        <v>41</v>
      </c>
      <c r="J208" s="349" t="s">
        <v>3837</v>
      </c>
      <c r="K208" s="335" t="s">
        <v>41</v>
      </c>
      <c r="L208" s="328" t="s">
        <v>3550</v>
      </c>
      <c r="M208" s="336" t="s">
        <v>4673</v>
      </c>
      <c r="N208" s="336"/>
      <c r="O208" s="337"/>
      <c r="P208" s="338"/>
      <c r="Q208" s="339">
        <v>0</v>
      </c>
      <c r="R208" s="339">
        <v>0</v>
      </c>
      <c r="S208" s="299">
        <v>0</v>
      </c>
      <c r="T208" s="333">
        <v>3</v>
      </c>
      <c r="U208" s="338">
        <v>120</v>
      </c>
      <c r="V208" s="333">
        <v>1</v>
      </c>
      <c r="W208" s="338">
        <v>55</v>
      </c>
      <c r="X208" s="333"/>
      <c r="Y208" s="341">
        <f t="shared" si="6"/>
        <v>415</v>
      </c>
      <c r="Z208" s="341">
        <f t="shared" si="7"/>
        <v>415</v>
      </c>
      <c r="AA208" s="342"/>
      <c r="AB208" s="343"/>
      <c r="AC208" s="343"/>
      <c r="AD208" s="343"/>
      <c r="AE208" s="343"/>
    </row>
    <row r="209" spans="1:31" s="344" customFormat="1" ht="15.75" customHeight="1" x14ac:dyDescent="0.25">
      <c r="A209" s="327" t="s">
        <v>40</v>
      </c>
      <c r="B209" s="327" t="s">
        <v>40</v>
      </c>
      <c r="C209" s="354" t="s">
        <v>3853</v>
      </c>
      <c r="D209" s="352">
        <v>4679440</v>
      </c>
      <c r="E209" s="328" t="s">
        <v>4042</v>
      </c>
      <c r="F209" s="331" t="s">
        <v>4954</v>
      </c>
      <c r="G209" s="332"/>
      <c r="H209" s="333" t="s">
        <v>58</v>
      </c>
      <c r="I209" s="334" t="s">
        <v>41</v>
      </c>
      <c r="J209" s="349" t="s">
        <v>306</v>
      </c>
      <c r="K209" s="335" t="s">
        <v>41</v>
      </c>
      <c r="L209" s="328" t="s">
        <v>3550</v>
      </c>
      <c r="M209" s="336" t="s">
        <v>4673</v>
      </c>
      <c r="N209" s="336"/>
      <c r="O209" s="337"/>
      <c r="P209" s="338"/>
      <c r="Q209" s="339">
        <v>0</v>
      </c>
      <c r="R209" s="339">
        <v>0</v>
      </c>
      <c r="S209" s="299">
        <v>0</v>
      </c>
      <c r="T209" s="333">
        <v>3</v>
      </c>
      <c r="U209" s="338">
        <v>120</v>
      </c>
      <c r="V209" s="333">
        <v>1</v>
      </c>
      <c r="W209" s="338">
        <v>55</v>
      </c>
      <c r="X209" s="333"/>
      <c r="Y209" s="341">
        <f t="shared" si="6"/>
        <v>415</v>
      </c>
      <c r="Z209" s="341">
        <f t="shared" si="7"/>
        <v>415</v>
      </c>
      <c r="AA209" s="342"/>
      <c r="AB209" s="343"/>
      <c r="AC209" s="343"/>
      <c r="AD209" s="343"/>
      <c r="AE209" s="343"/>
    </row>
    <row r="210" spans="1:31" s="344" customFormat="1" ht="15.75" customHeight="1" x14ac:dyDescent="0.25">
      <c r="A210" s="327" t="s">
        <v>40</v>
      </c>
      <c r="B210" s="327" t="s">
        <v>40</v>
      </c>
      <c r="C210" s="354" t="s">
        <v>270</v>
      </c>
      <c r="D210" s="352" t="s">
        <v>4968</v>
      </c>
      <c r="E210" s="328" t="s">
        <v>103</v>
      </c>
      <c r="F210" s="331" t="s">
        <v>4954</v>
      </c>
      <c r="G210" s="332"/>
      <c r="H210" s="333" t="s">
        <v>58</v>
      </c>
      <c r="I210" s="334" t="s">
        <v>41</v>
      </c>
      <c r="J210" s="349" t="s">
        <v>235</v>
      </c>
      <c r="K210" s="335" t="s">
        <v>41</v>
      </c>
      <c r="L210" s="328" t="s">
        <v>3550</v>
      </c>
      <c r="M210" s="336" t="s">
        <v>4673</v>
      </c>
      <c r="N210" s="336"/>
      <c r="O210" s="337"/>
      <c r="P210" s="338"/>
      <c r="Q210" s="339">
        <v>0</v>
      </c>
      <c r="R210" s="339">
        <v>0</v>
      </c>
      <c r="S210" s="299">
        <v>0</v>
      </c>
      <c r="T210" s="333">
        <v>3</v>
      </c>
      <c r="U210" s="338">
        <v>120</v>
      </c>
      <c r="V210" s="333">
        <v>1</v>
      </c>
      <c r="W210" s="338">
        <v>55</v>
      </c>
      <c r="X210" s="333"/>
      <c r="Y210" s="341"/>
      <c r="Z210" s="341"/>
      <c r="AA210" s="342"/>
      <c r="AB210" s="343"/>
      <c r="AC210" s="343"/>
      <c r="AD210" s="343"/>
      <c r="AE210" s="343"/>
    </row>
    <row r="211" spans="1:31" s="344" customFormat="1" ht="15.75" customHeight="1" x14ac:dyDescent="0.25">
      <c r="A211" s="327" t="s">
        <v>40</v>
      </c>
      <c r="B211" s="327" t="s">
        <v>40</v>
      </c>
      <c r="C211" s="354" t="s">
        <v>1084</v>
      </c>
      <c r="D211" s="352" t="s">
        <v>1085</v>
      </c>
      <c r="E211" s="328" t="s">
        <v>776</v>
      </c>
      <c r="F211" s="331" t="s">
        <v>4969</v>
      </c>
      <c r="G211" s="332"/>
      <c r="H211" s="333" t="s">
        <v>58</v>
      </c>
      <c r="I211" s="334" t="s">
        <v>41</v>
      </c>
      <c r="J211" s="349" t="s">
        <v>1087</v>
      </c>
      <c r="K211" s="335" t="s">
        <v>41</v>
      </c>
      <c r="L211" s="328" t="s">
        <v>3975</v>
      </c>
      <c r="M211" s="336" t="s">
        <v>4673</v>
      </c>
      <c r="N211" s="336"/>
      <c r="O211" s="337"/>
      <c r="P211" s="338"/>
      <c r="Q211" s="339">
        <v>0</v>
      </c>
      <c r="R211" s="339">
        <v>0</v>
      </c>
      <c r="S211" s="299">
        <v>0</v>
      </c>
      <c r="T211" s="333">
        <v>3</v>
      </c>
      <c r="U211" s="338">
        <v>120</v>
      </c>
      <c r="V211" s="333">
        <v>1</v>
      </c>
      <c r="W211" s="338">
        <v>55</v>
      </c>
      <c r="X211" s="333"/>
      <c r="Y211" s="341"/>
      <c r="Z211" s="341"/>
      <c r="AA211" s="342"/>
      <c r="AB211" s="343"/>
      <c r="AC211" s="343"/>
      <c r="AD211" s="343"/>
      <c r="AE211" s="343"/>
    </row>
    <row r="212" spans="1:31" s="344" customFormat="1" ht="15.75" customHeight="1" x14ac:dyDescent="0.25">
      <c r="A212" s="327" t="s">
        <v>40</v>
      </c>
      <c r="B212" s="327" t="s">
        <v>40</v>
      </c>
      <c r="C212" s="354" t="s">
        <v>4290</v>
      </c>
      <c r="D212" s="352">
        <v>18150969</v>
      </c>
      <c r="E212" s="328" t="s">
        <v>103</v>
      </c>
      <c r="F212" s="331" t="s">
        <v>4970</v>
      </c>
      <c r="G212" s="332"/>
      <c r="H212" s="333" t="s">
        <v>58</v>
      </c>
      <c r="I212" s="334" t="s">
        <v>41</v>
      </c>
      <c r="J212" s="349" t="s">
        <v>4971</v>
      </c>
      <c r="K212" s="335" t="s">
        <v>41</v>
      </c>
      <c r="L212" s="328" t="s">
        <v>4950</v>
      </c>
      <c r="M212" s="336" t="s">
        <v>4673</v>
      </c>
      <c r="N212" s="336"/>
      <c r="O212" s="337"/>
      <c r="P212" s="338"/>
      <c r="Q212" s="339">
        <v>0</v>
      </c>
      <c r="R212" s="339">
        <v>0</v>
      </c>
      <c r="S212" s="299">
        <v>0</v>
      </c>
      <c r="T212" s="333">
        <v>3</v>
      </c>
      <c r="U212" s="338">
        <v>120</v>
      </c>
      <c r="V212" s="333">
        <v>1</v>
      </c>
      <c r="W212" s="338">
        <v>55</v>
      </c>
      <c r="X212" s="333"/>
      <c r="Y212" s="341"/>
      <c r="Z212" s="341"/>
      <c r="AA212" s="342"/>
      <c r="AB212" s="343"/>
      <c r="AC212" s="343"/>
      <c r="AD212" s="343"/>
      <c r="AE212" s="343"/>
    </row>
    <row r="213" spans="1:31" s="344" customFormat="1" ht="15.75" customHeight="1" x14ac:dyDescent="0.25">
      <c r="A213" s="327" t="s">
        <v>40</v>
      </c>
      <c r="B213" s="327" t="s">
        <v>40</v>
      </c>
      <c r="C213" s="354" t="s">
        <v>4972</v>
      </c>
      <c r="D213" s="352" t="s">
        <v>969</v>
      </c>
      <c r="E213" s="328" t="s">
        <v>103</v>
      </c>
      <c r="F213" s="331" t="s">
        <v>4973</v>
      </c>
      <c r="G213" s="332"/>
      <c r="H213" s="333" t="s">
        <v>58</v>
      </c>
      <c r="I213" s="334" t="s">
        <v>41</v>
      </c>
      <c r="J213" s="349" t="s">
        <v>42</v>
      </c>
      <c r="K213" s="335" t="s">
        <v>41</v>
      </c>
      <c r="L213" s="328" t="s">
        <v>3550</v>
      </c>
      <c r="M213" s="336" t="s">
        <v>4673</v>
      </c>
      <c r="N213" s="336"/>
      <c r="O213" s="337"/>
      <c r="P213" s="338"/>
      <c r="Q213" s="339">
        <v>0</v>
      </c>
      <c r="R213" s="339">
        <v>0</v>
      </c>
      <c r="S213" s="299">
        <v>0</v>
      </c>
      <c r="T213" s="333">
        <v>3</v>
      </c>
      <c r="U213" s="338">
        <v>120</v>
      </c>
      <c r="V213" s="333">
        <v>1</v>
      </c>
      <c r="W213" s="338">
        <v>55</v>
      </c>
      <c r="X213" s="333"/>
      <c r="Y213" s="341"/>
      <c r="Z213" s="341"/>
      <c r="AA213" s="342"/>
      <c r="AB213" s="343"/>
      <c r="AC213" s="343"/>
      <c r="AD213" s="343"/>
      <c r="AE213" s="343"/>
    </row>
    <row r="214" spans="1:31" s="344" customFormat="1" ht="15.75" customHeight="1" x14ac:dyDescent="0.25">
      <c r="A214" s="327" t="s">
        <v>40</v>
      </c>
      <c r="B214" s="327" t="s">
        <v>40</v>
      </c>
      <c r="C214" s="354" t="s">
        <v>299</v>
      </c>
      <c r="D214" s="352" t="s">
        <v>4974</v>
      </c>
      <c r="E214" s="328" t="s">
        <v>103</v>
      </c>
      <c r="F214" s="331" t="s">
        <v>4947</v>
      </c>
      <c r="G214" s="332"/>
      <c r="H214" s="333" t="s">
        <v>58</v>
      </c>
      <c r="I214" s="334" t="s">
        <v>41</v>
      </c>
      <c r="J214" s="349" t="s">
        <v>1369</v>
      </c>
      <c r="K214" s="335" t="s">
        <v>41</v>
      </c>
      <c r="L214" s="328" t="s">
        <v>3550</v>
      </c>
      <c r="M214" s="336" t="s">
        <v>4673</v>
      </c>
      <c r="N214" s="336"/>
      <c r="O214" s="337"/>
      <c r="P214" s="338"/>
      <c r="Q214" s="339">
        <v>0</v>
      </c>
      <c r="R214" s="339">
        <v>0</v>
      </c>
      <c r="S214" s="299">
        <v>0</v>
      </c>
      <c r="T214" s="333">
        <v>3</v>
      </c>
      <c r="U214" s="338">
        <v>120</v>
      </c>
      <c r="V214" s="333">
        <v>1</v>
      </c>
      <c r="W214" s="338">
        <v>55</v>
      </c>
      <c r="X214" s="333"/>
      <c r="Y214" s="341"/>
      <c r="Z214" s="341"/>
      <c r="AA214" s="342"/>
      <c r="AB214" s="343"/>
      <c r="AC214" s="343"/>
      <c r="AD214" s="343"/>
      <c r="AE214" s="343"/>
    </row>
    <row r="215" spans="1:31" s="344" customFormat="1" ht="15.75" customHeight="1" x14ac:dyDescent="0.25">
      <c r="A215" s="327" t="s">
        <v>40</v>
      </c>
      <c r="B215" s="327" t="s">
        <v>40</v>
      </c>
      <c r="C215" s="354" t="s">
        <v>4975</v>
      </c>
      <c r="D215" s="352">
        <v>18144110</v>
      </c>
      <c r="E215" s="328" t="s">
        <v>4976</v>
      </c>
      <c r="F215" s="331" t="s">
        <v>4944</v>
      </c>
      <c r="G215" s="332"/>
      <c r="H215" s="333" t="s">
        <v>58</v>
      </c>
      <c r="I215" s="334" t="s">
        <v>41</v>
      </c>
      <c r="J215" s="349" t="s">
        <v>4977</v>
      </c>
      <c r="K215" s="335" t="s">
        <v>41</v>
      </c>
      <c r="L215" s="328" t="s">
        <v>4369</v>
      </c>
      <c r="M215" s="336" t="s">
        <v>4673</v>
      </c>
      <c r="N215" s="336"/>
      <c r="O215" s="337"/>
      <c r="P215" s="338"/>
      <c r="Q215" s="339">
        <v>0</v>
      </c>
      <c r="R215" s="339">
        <v>0</v>
      </c>
      <c r="S215" s="299">
        <v>0</v>
      </c>
      <c r="T215" s="333">
        <v>3</v>
      </c>
      <c r="U215" s="338">
        <v>120</v>
      </c>
      <c r="V215" s="333">
        <v>1</v>
      </c>
      <c r="W215" s="338">
        <v>55</v>
      </c>
      <c r="X215" s="333"/>
      <c r="Y215" s="341"/>
      <c r="Z215" s="341"/>
      <c r="AA215" s="342"/>
      <c r="AB215" s="343"/>
      <c r="AC215" s="343"/>
      <c r="AD215" s="343"/>
      <c r="AE215" s="343"/>
    </row>
    <row r="216" spans="1:31" s="344" customFormat="1" ht="15.75" customHeight="1" x14ac:dyDescent="0.25">
      <c r="A216" s="327" t="s">
        <v>40</v>
      </c>
      <c r="B216" s="327" t="s">
        <v>40</v>
      </c>
      <c r="C216" s="354" t="s">
        <v>2685</v>
      </c>
      <c r="D216" s="352" t="s">
        <v>2424</v>
      </c>
      <c r="E216" s="328" t="s">
        <v>4978</v>
      </c>
      <c r="F216" s="328" t="s">
        <v>4956</v>
      </c>
      <c r="G216" s="332"/>
      <c r="H216" s="333" t="s">
        <v>58</v>
      </c>
      <c r="I216" s="334" t="s">
        <v>41</v>
      </c>
      <c r="J216" s="349" t="s">
        <v>4399</v>
      </c>
      <c r="K216" s="335" t="s">
        <v>41</v>
      </c>
      <c r="L216" s="328" t="s">
        <v>3975</v>
      </c>
      <c r="M216" s="336" t="s">
        <v>4673</v>
      </c>
      <c r="N216" s="336"/>
      <c r="O216" s="337"/>
      <c r="P216" s="338"/>
      <c r="Q216" s="339">
        <v>0</v>
      </c>
      <c r="R216" s="339">
        <v>0</v>
      </c>
      <c r="S216" s="299">
        <v>0</v>
      </c>
      <c r="T216" s="333">
        <v>3</v>
      </c>
      <c r="U216" s="338">
        <v>120</v>
      </c>
      <c r="V216" s="333">
        <v>1</v>
      </c>
      <c r="W216" s="338">
        <v>55</v>
      </c>
      <c r="X216" s="333"/>
      <c r="Y216" s="341"/>
      <c r="Z216" s="341"/>
      <c r="AA216" s="342"/>
      <c r="AB216" s="343"/>
      <c r="AC216" s="343"/>
      <c r="AD216" s="343"/>
      <c r="AE216" s="343"/>
    </row>
    <row r="217" spans="1:31" s="344" customFormat="1" ht="15.75" customHeight="1" x14ac:dyDescent="0.25">
      <c r="A217" s="327" t="s">
        <v>40</v>
      </c>
      <c r="B217" s="327" t="s">
        <v>40</v>
      </c>
      <c r="C217" s="354" t="s">
        <v>4531</v>
      </c>
      <c r="D217" s="352">
        <v>1784625</v>
      </c>
      <c r="E217" s="328" t="s">
        <v>4979</v>
      </c>
      <c r="F217" s="331" t="s">
        <v>4960</v>
      </c>
      <c r="G217" s="332"/>
      <c r="H217" s="333" t="s">
        <v>58</v>
      </c>
      <c r="I217" s="334" t="s">
        <v>41</v>
      </c>
      <c r="J217" s="349" t="s">
        <v>740</v>
      </c>
      <c r="K217" s="335" t="s">
        <v>41</v>
      </c>
      <c r="L217" s="328" t="s">
        <v>4980</v>
      </c>
      <c r="M217" s="336" t="s">
        <v>4673</v>
      </c>
      <c r="N217" s="336"/>
      <c r="O217" s="337"/>
      <c r="P217" s="338"/>
      <c r="Q217" s="339">
        <v>0</v>
      </c>
      <c r="R217" s="339">
        <v>0</v>
      </c>
      <c r="S217" s="299">
        <v>0</v>
      </c>
      <c r="T217" s="333">
        <v>3</v>
      </c>
      <c r="U217" s="338">
        <v>120</v>
      </c>
      <c r="V217" s="333">
        <v>1</v>
      </c>
      <c r="W217" s="338">
        <v>55</v>
      </c>
      <c r="X217" s="333"/>
      <c r="Y217" s="341"/>
      <c r="Z217" s="341"/>
      <c r="AA217" s="342"/>
      <c r="AB217" s="343"/>
      <c r="AC217" s="343"/>
      <c r="AD217" s="343"/>
      <c r="AE217" s="343"/>
    </row>
    <row r="218" spans="1:31" s="344" customFormat="1" ht="15.75" customHeight="1" x14ac:dyDescent="0.25">
      <c r="A218" s="327" t="s">
        <v>40</v>
      </c>
      <c r="B218" s="327" t="s">
        <v>40</v>
      </c>
      <c r="C218" s="354" t="s">
        <v>4458</v>
      </c>
      <c r="D218" s="352" t="s">
        <v>4459</v>
      </c>
      <c r="E218" s="328" t="s">
        <v>103</v>
      </c>
      <c r="F218" s="331" t="s">
        <v>4981</v>
      </c>
      <c r="G218" s="332"/>
      <c r="H218" s="333" t="s">
        <v>58</v>
      </c>
      <c r="I218" s="334" t="s">
        <v>41</v>
      </c>
      <c r="J218" s="349" t="s">
        <v>2225</v>
      </c>
      <c r="K218" s="335" t="s">
        <v>41</v>
      </c>
      <c r="L218" s="328" t="s">
        <v>3550</v>
      </c>
      <c r="M218" s="336" t="s">
        <v>4673</v>
      </c>
      <c r="N218" s="336"/>
      <c r="O218" s="337"/>
      <c r="P218" s="338"/>
      <c r="Q218" s="339">
        <v>0</v>
      </c>
      <c r="R218" s="339">
        <v>0</v>
      </c>
      <c r="S218" s="299">
        <v>0</v>
      </c>
      <c r="T218" s="333">
        <v>3</v>
      </c>
      <c r="U218" s="338">
        <v>120</v>
      </c>
      <c r="V218" s="333">
        <v>1</v>
      </c>
      <c r="W218" s="338">
        <v>55</v>
      </c>
      <c r="X218" s="333"/>
      <c r="Y218" s="341"/>
      <c r="Z218" s="341"/>
      <c r="AA218" s="342"/>
      <c r="AB218" s="343"/>
      <c r="AC218" s="343"/>
      <c r="AD218" s="343"/>
      <c r="AE218" s="343"/>
    </row>
    <row r="219" spans="1:31" s="344" customFormat="1" ht="15.75" customHeight="1" x14ac:dyDescent="0.25">
      <c r="A219" s="327" t="s">
        <v>40</v>
      </c>
      <c r="B219" s="327" t="s">
        <v>40</v>
      </c>
      <c r="C219" s="354" t="s">
        <v>137</v>
      </c>
      <c r="D219" s="352" t="s">
        <v>138</v>
      </c>
      <c r="E219" s="328" t="s">
        <v>103</v>
      </c>
      <c r="F219" s="331" t="s">
        <v>4956</v>
      </c>
      <c r="G219" s="332"/>
      <c r="H219" s="333" t="s">
        <v>58</v>
      </c>
      <c r="I219" s="334" t="s">
        <v>41</v>
      </c>
      <c r="J219" s="349" t="s">
        <v>139</v>
      </c>
      <c r="K219" s="335" t="s">
        <v>41</v>
      </c>
      <c r="L219" s="328" t="s">
        <v>4373</v>
      </c>
      <c r="M219" s="336" t="s">
        <v>4673</v>
      </c>
      <c r="N219" s="336"/>
      <c r="O219" s="337"/>
      <c r="P219" s="338"/>
      <c r="Q219" s="339">
        <v>0</v>
      </c>
      <c r="R219" s="339">
        <v>0</v>
      </c>
      <c r="S219" s="299">
        <v>0</v>
      </c>
      <c r="T219" s="333">
        <v>3</v>
      </c>
      <c r="U219" s="338">
        <v>120</v>
      </c>
      <c r="V219" s="333">
        <v>1</v>
      </c>
      <c r="W219" s="338">
        <v>55</v>
      </c>
      <c r="X219" s="333"/>
      <c r="Y219" s="341"/>
      <c r="Z219" s="341"/>
      <c r="AA219" s="342"/>
      <c r="AB219" s="343"/>
      <c r="AC219" s="343"/>
      <c r="AD219" s="343"/>
      <c r="AE219" s="343"/>
    </row>
    <row r="220" spans="1:31" s="344" customFormat="1" ht="15.75" customHeight="1" x14ac:dyDescent="0.25">
      <c r="A220" s="327" t="s">
        <v>40</v>
      </c>
      <c r="B220" s="327" t="s">
        <v>40</v>
      </c>
      <c r="C220" s="354" t="s">
        <v>4982</v>
      </c>
      <c r="D220" s="352" t="s">
        <v>4983</v>
      </c>
      <c r="E220" s="328" t="s">
        <v>103</v>
      </c>
      <c r="F220" s="331" t="s">
        <v>4984</v>
      </c>
      <c r="G220" s="332"/>
      <c r="H220" s="333" t="s">
        <v>58</v>
      </c>
      <c r="I220" s="334" t="s">
        <v>41</v>
      </c>
      <c r="J220" s="349" t="s">
        <v>4985</v>
      </c>
      <c r="K220" s="335" t="s">
        <v>41</v>
      </c>
      <c r="L220" s="328" t="s">
        <v>3550</v>
      </c>
      <c r="M220" s="336" t="s">
        <v>4673</v>
      </c>
      <c r="N220" s="336"/>
      <c r="O220" s="337"/>
      <c r="P220" s="338"/>
      <c r="Q220" s="339">
        <v>0</v>
      </c>
      <c r="R220" s="339">
        <v>0</v>
      </c>
      <c r="S220" s="299">
        <v>0</v>
      </c>
      <c r="T220" s="333">
        <v>3</v>
      </c>
      <c r="U220" s="338">
        <v>120</v>
      </c>
      <c r="V220" s="333">
        <v>1</v>
      </c>
      <c r="W220" s="338">
        <v>55</v>
      </c>
      <c r="X220" s="333"/>
      <c r="Y220" s="341"/>
      <c r="Z220" s="341"/>
      <c r="AA220" s="342"/>
      <c r="AB220" s="343"/>
      <c r="AC220" s="343"/>
      <c r="AD220" s="343"/>
      <c r="AE220" s="343"/>
    </row>
    <row r="221" spans="1:31" s="344" customFormat="1" ht="15.75" customHeight="1" x14ac:dyDescent="0.25">
      <c r="A221" s="327" t="s">
        <v>40</v>
      </c>
      <c r="B221" s="327" t="s">
        <v>40</v>
      </c>
      <c r="C221" s="354" t="s">
        <v>1505</v>
      </c>
      <c r="D221" s="352" t="s">
        <v>1286</v>
      </c>
      <c r="E221" s="328" t="s">
        <v>4986</v>
      </c>
      <c r="F221" s="331" t="s">
        <v>4954</v>
      </c>
      <c r="G221" s="332"/>
      <c r="H221" s="333" t="s">
        <v>58</v>
      </c>
      <c r="I221" s="334" t="s">
        <v>41</v>
      </c>
      <c r="J221" s="349" t="s">
        <v>4567</v>
      </c>
      <c r="K221" s="335" t="s">
        <v>41</v>
      </c>
      <c r="L221" s="328" t="s">
        <v>4987</v>
      </c>
      <c r="M221" s="336" t="s">
        <v>4673</v>
      </c>
      <c r="N221" s="336"/>
      <c r="O221" s="337"/>
      <c r="P221" s="338"/>
      <c r="Q221" s="339">
        <v>0</v>
      </c>
      <c r="R221" s="339">
        <v>0</v>
      </c>
      <c r="S221" s="299">
        <v>0</v>
      </c>
      <c r="T221" s="333">
        <v>3</v>
      </c>
      <c r="U221" s="338">
        <v>120</v>
      </c>
      <c r="V221" s="333">
        <v>1</v>
      </c>
      <c r="W221" s="338">
        <v>55</v>
      </c>
      <c r="X221" s="333"/>
      <c r="Y221" s="341"/>
      <c r="Z221" s="341"/>
      <c r="AA221" s="342"/>
      <c r="AB221" s="343"/>
      <c r="AC221" s="343"/>
      <c r="AD221" s="343"/>
      <c r="AE221" s="343"/>
    </row>
    <row r="222" spans="1:31" s="344" customFormat="1" ht="15.75" customHeight="1" x14ac:dyDescent="0.25">
      <c r="A222" s="327" t="s">
        <v>40</v>
      </c>
      <c r="B222" s="327" t="s">
        <v>40</v>
      </c>
      <c r="C222" s="354" t="s">
        <v>4701</v>
      </c>
      <c r="D222" s="352" t="s">
        <v>4988</v>
      </c>
      <c r="E222" s="328" t="s">
        <v>4692</v>
      </c>
      <c r="F222" s="331" t="s">
        <v>4989</v>
      </c>
      <c r="G222" s="332"/>
      <c r="H222" s="333" t="s">
        <v>58</v>
      </c>
      <c r="I222" s="334" t="s">
        <v>41</v>
      </c>
      <c r="J222" s="349" t="s">
        <v>4990</v>
      </c>
      <c r="K222" s="335" t="s">
        <v>41</v>
      </c>
      <c r="L222" s="328" t="s">
        <v>3967</v>
      </c>
      <c r="M222" s="336" t="s">
        <v>4673</v>
      </c>
      <c r="N222" s="336"/>
      <c r="O222" s="337"/>
      <c r="P222" s="338"/>
      <c r="Q222" s="339">
        <v>0</v>
      </c>
      <c r="R222" s="339">
        <v>0</v>
      </c>
      <c r="S222" s="299">
        <v>0</v>
      </c>
      <c r="T222" s="333">
        <v>3</v>
      </c>
      <c r="U222" s="338">
        <v>120</v>
      </c>
      <c r="V222" s="333">
        <v>1</v>
      </c>
      <c r="W222" s="338">
        <v>55</v>
      </c>
      <c r="X222" s="333"/>
      <c r="Y222" s="341"/>
      <c r="Z222" s="341"/>
      <c r="AA222" s="342"/>
      <c r="AB222" s="343"/>
      <c r="AC222" s="343"/>
      <c r="AD222" s="343"/>
      <c r="AE222" s="343"/>
    </row>
    <row r="223" spans="1:31" s="344" customFormat="1" ht="15.75" customHeight="1" x14ac:dyDescent="0.25">
      <c r="A223" s="327" t="s">
        <v>40</v>
      </c>
      <c r="B223" s="327" t="s">
        <v>40</v>
      </c>
      <c r="C223" s="354" t="s">
        <v>4991</v>
      </c>
      <c r="D223" s="352" t="s">
        <v>4992</v>
      </c>
      <c r="E223" s="328" t="s">
        <v>109</v>
      </c>
      <c r="F223" s="331" t="s">
        <v>4954</v>
      </c>
      <c r="G223" s="332"/>
      <c r="H223" s="333" t="s">
        <v>58</v>
      </c>
      <c r="I223" s="334" t="s">
        <v>41</v>
      </c>
      <c r="J223" s="349" t="s">
        <v>42</v>
      </c>
      <c r="K223" s="335" t="s">
        <v>41</v>
      </c>
      <c r="L223" s="328" t="s">
        <v>3550</v>
      </c>
      <c r="M223" s="336" t="s">
        <v>4673</v>
      </c>
      <c r="N223" s="336"/>
      <c r="O223" s="337"/>
      <c r="P223" s="338"/>
      <c r="Q223" s="339">
        <v>0</v>
      </c>
      <c r="R223" s="339">
        <v>0</v>
      </c>
      <c r="S223" s="299">
        <v>0</v>
      </c>
      <c r="T223" s="333">
        <v>3</v>
      </c>
      <c r="U223" s="338">
        <v>120</v>
      </c>
      <c r="V223" s="333">
        <v>3</v>
      </c>
      <c r="W223" s="338">
        <v>55</v>
      </c>
      <c r="X223" s="333"/>
      <c r="Y223" s="341"/>
      <c r="Z223" s="341"/>
      <c r="AA223" s="342"/>
      <c r="AB223" s="343"/>
      <c r="AC223" s="343"/>
      <c r="AD223" s="343"/>
      <c r="AE223" s="343"/>
    </row>
    <row r="224" spans="1:31" s="305" customFormat="1" ht="15.75" customHeight="1" x14ac:dyDescent="0.25">
      <c r="A224" s="288" t="s">
        <v>40</v>
      </c>
      <c r="B224" s="288" t="s">
        <v>40</v>
      </c>
      <c r="C224" s="312" t="s">
        <v>4993</v>
      </c>
      <c r="D224" s="361" t="s">
        <v>4994</v>
      </c>
      <c r="E224" s="307" t="s">
        <v>312</v>
      </c>
      <c r="F224" s="318" t="s">
        <v>4995</v>
      </c>
      <c r="G224" s="320"/>
      <c r="H224" s="293" t="s">
        <v>58</v>
      </c>
      <c r="I224" s="294" t="s">
        <v>41</v>
      </c>
      <c r="J224" s="314" t="s">
        <v>3331</v>
      </c>
      <c r="K224" s="296" t="s">
        <v>41</v>
      </c>
      <c r="L224" s="307" t="s">
        <v>4996</v>
      </c>
      <c r="M224" s="380" t="s">
        <v>4997</v>
      </c>
      <c r="N224" s="380"/>
      <c r="O224" s="322"/>
      <c r="P224" s="301"/>
      <c r="Q224" s="298">
        <v>0</v>
      </c>
      <c r="R224" s="298">
        <v>0</v>
      </c>
      <c r="S224" s="299">
        <v>0</v>
      </c>
      <c r="T224" s="293"/>
      <c r="U224" s="301">
        <v>120</v>
      </c>
      <c r="V224" s="293">
        <v>8</v>
      </c>
      <c r="W224" s="301">
        <v>55</v>
      </c>
      <c r="X224" s="293"/>
      <c r="Y224" s="303"/>
      <c r="Z224" s="303"/>
      <c r="AA224" s="324"/>
      <c r="AB224" s="304"/>
      <c r="AC224" s="304"/>
      <c r="AD224" s="304"/>
      <c r="AE224" s="304"/>
    </row>
    <row r="225" spans="1:31" s="305" customFormat="1" ht="15.75" customHeight="1" x14ac:dyDescent="0.25">
      <c r="A225" s="288" t="s">
        <v>40</v>
      </c>
      <c r="B225" s="288" t="s">
        <v>40</v>
      </c>
      <c r="C225" s="312" t="s">
        <v>1690</v>
      </c>
      <c r="D225" s="361" t="s">
        <v>1691</v>
      </c>
      <c r="E225" s="307" t="s">
        <v>312</v>
      </c>
      <c r="F225" s="307" t="s">
        <v>4998</v>
      </c>
      <c r="G225" s="320"/>
      <c r="H225" s="293" t="s">
        <v>58</v>
      </c>
      <c r="I225" s="294" t="s">
        <v>41</v>
      </c>
      <c r="J225" s="314" t="s">
        <v>3331</v>
      </c>
      <c r="K225" s="296" t="s">
        <v>41</v>
      </c>
      <c r="L225" s="307" t="s">
        <v>4999</v>
      </c>
      <c r="M225" s="380" t="s">
        <v>5000</v>
      </c>
      <c r="N225" s="380"/>
      <c r="O225" s="322"/>
      <c r="P225" s="301"/>
      <c r="Q225" s="298">
        <v>0</v>
      </c>
      <c r="R225" s="298">
        <v>0</v>
      </c>
      <c r="S225" s="299">
        <v>0</v>
      </c>
      <c r="T225" s="293"/>
      <c r="U225" s="301">
        <v>120</v>
      </c>
      <c r="V225" s="293">
        <v>3</v>
      </c>
      <c r="W225" s="301">
        <v>55</v>
      </c>
      <c r="X225" s="293"/>
      <c r="Y225" s="303"/>
      <c r="Z225" s="303"/>
      <c r="AA225" s="324"/>
      <c r="AB225" s="304"/>
      <c r="AC225" s="304"/>
      <c r="AD225" s="304"/>
      <c r="AE225" s="304"/>
    </row>
    <row r="226" spans="1:31" s="305" customFormat="1" ht="15.75" customHeight="1" x14ac:dyDescent="0.25">
      <c r="A226" s="288" t="s">
        <v>40</v>
      </c>
      <c r="B226" s="288" t="s">
        <v>40</v>
      </c>
      <c r="C226" s="312" t="s">
        <v>5001</v>
      </c>
      <c r="D226" s="361" t="s">
        <v>4133</v>
      </c>
      <c r="E226" s="307" t="s">
        <v>312</v>
      </c>
      <c r="F226" s="307" t="s">
        <v>5002</v>
      </c>
      <c r="G226" s="320"/>
      <c r="H226" s="293" t="s">
        <v>58</v>
      </c>
      <c r="I226" s="294" t="s">
        <v>41</v>
      </c>
      <c r="J226" s="314" t="s">
        <v>3331</v>
      </c>
      <c r="K226" s="296" t="s">
        <v>41</v>
      </c>
      <c r="L226" s="307" t="s">
        <v>5003</v>
      </c>
      <c r="M226" s="380" t="s">
        <v>5004</v>
      </c>
      <c r="N226" s="380"/>
      <c r="O226" s="322"/>
      <c r="P226" s="301"/>
      <c r="Q226" s="298">
        <v>0</v>
      </c>
      <c r="R226" s="298">
        <v>0</v>
      </c>
      <c r="S226" s="299">
        <v>0</v>
      </c>
      <c r="T226" s="293">
        <v>1</v>
      </c>
      <c r="U226" s="301">
        <v>120</v>
      </c>
      <c r="V226" s="293">
        <v>3</v>
      </c>
      <c r="W226" s="301">
        <v>55</v>
      </c>
      <c r="X226" s="293"/>
      <c r="Y226" s="303"/>
      <c r="Z226" s="303"/>
      <c r="AA226" s="324"/>
      <c r="AB226" s="304"/>
      <c r="AC226" s="304"/>
      <c r="AD226" s="304"/>
      <c r="AE226" s="304"/>
    </row>
    <row r="227" spans="1:31" s="305" customFormat="1" ht="15.75" customHeight="1" x14ac:dyDescent="0.25">
      <c r="A227" s="288" t="s">
        <v>40</v>
      </c>
      <c r="B227" s="288" t="s">
        <v>40</v>
      </c>
      <c r="C227" s="312" t="s">
        <v>163</v>
      </c>
      <c r="D227" s="361" t="s">
        <v>164</v>
      </c>
      <c r="E227" s="307" t="s">
        <v>280</v>
      </c>
      <c r="F227" s="318" t="s">
        <v>4998</v>
      </c>
      <c r="G227" s="320"/>
      <c r="H227" s="293" t="s">
        <v>58</v>
      </c>
      <c r="I227" s="294" t="s">
        <v>41</v>
      </c>
      <c r="J227" s="314" t="s">
        <v>3331</v>
      </c>
      <c r="K227" s="296" t="s">
        <v>41</v>
      </c>
      <c r="L227" s="307" t="s">
        <v>5005</v>
      </c>
      <c r="M227" s="380" t="s">
        <v>5006</v>
      </c>
      <c r="N227" s="380"/>
      <c r="O227" s="322"/>
      <c r="P227" s="301"/>
      <c r="Q227" s="298">
        <v>0</v>
      </c>
      <c r="R227" s="298">
        <v>0</v>
      </c>
      <c r="S227" s="299">
        <v>0</v>
      </c>
      <c r="T227" s="293"/>
      <c r="U227" s="301">
        <v>120</v>
      </c>
      <c r="V227" s="293">
        <v>4</v>
      </c>
      <c r="W227" s="301">
        <v>55</v>
      </c>
      <c r="X227" s="293"/>
      <c r="Y227" s="303"/>
      <c r="Z227" s="303"/>
      <c r="AA227" s="324"/>
      <c r="AB227" s="304"/>
      <c r="AC227" s="304"/>
      <c r="AD227" s="304"/>
      <c r="AE227" s="304"/>
    </row>
    <row r="228" spans="1:31" s="305" customFormat="1" ht="15.75" customHeight="1" x14ac:dyDescent="0.25">
      <c r="A228" s="288" t="s">
        <v>40</v>
      </c>
      <c r="B228" s="288" t="s">
        <v>40</v>
      </c>
      <c r="C228" s="312" t="s">
        <v>165</v>
      </c>
      <c r="D228" s="361" t="s">
        <v>5007</v>
      </c>
      <c r="E228" s="318" t="s">
        <v>280</v>
      </c>
      <c r="F228" s="307" t="s">
        <v>5008</v>
      </c>
      <c r="G228" s="320"/>
      <c r="H228" s="293" t="s">
        <v>58</v>
      </c>
      <c r="I228" s="294" t="s">
        <v>41</v>
      </c>
      <c r="J228" s="314" t="s">
        <v>3331</v>
      </c>
      <c r="K228" s="296" t="s">
        <v>41</v>
      </c>
      <c r="L228" s="307" t="s">
        <v>5009</v>
      </c>
      <c r="M228" s="380" t="s">
        <v>5010</v>
      </c>
      <c r="N228" s="380"/>
      <c r="O228" s="322"/>
      <c r="P228" s="301"/>
      <c r="Q228" s="298">
        <v>0</v>
      </c>
      <c r="R228" s="298">
        <v>0</v>
      </c>
      <c r="S228" s="299">
        <v>0</v>
      </c>
      <c r="T228" s="293">
        <v>1</v>
      </c>
      <c r="U228" s="301">
        <v>120</v>
      </c>
      <c r="V228" s="293">
        <v>4</v>
      </c>
      <c r="W228" s="301">
        <v>55</v>
      </c>
      <c r="X228" s="293"/>
      <c r="Y228" s="303"/>
      <c r="Z228" s="303"/>
      <c r="AA228" s="324"/>
      <c r="AB228" s="304"/>
      <c r="AC228" s="304"/>
      <c r="AD228" s="304"/>
      <c r="AE228" s="304"/>
    </row>
    <row r="229" spans="1:31" s="305" customFormat="1" ht="15.75" customHeight="1" x14ac:dyDescent="0.25">
      <c r="A229" s="288" t="s">
        <v>40</v>
      </c>
      <c r="B229" s="288" t="s">
        <v>40</v>
      </c>
      <c r="C229" s="312" t="s">
        <v>4142</v>
      </c>
      <c r="D229" s="361" t="s">
        <v>4143</v>
      </c>
      <c r="E229" s="307" t="s">
        <v>480</v>
      </c>
      <c r="F229" s="318" t="s">
        <v>5011</v>
      </c>
      <c r="G229" s="320"/>
      <c r="H229" s="293" t="s">
        <v>58</v>
      </c>
      <c r="I229" s="294" t="s">
        <v>41</v>
      </c>
      <c r="J229" s="314" t="s">
        <v>5012</v>
      </c>
      <c r="K229" s="296" t="s">
        <v>41</v>
      </c>
      <c r="L229" s="307" t="s">
        <v>5013</v>
      </c>
      <c r="M229" s="380" t="s">
        <v>5014</v>
      </c>
      <c r="N229" s="380"/>
      <c r="O229" s="322"/>
      <c r="P229" s="301"/>
      <c r="Q229" s="298">
        <v>0</v>
      </c>
      <c r="R229" s="298">
        <v>0</v>
      </c>
      <c r="S229" s="299">
        <v>0</v>
      </c>
      <c r="T229" s="293"/>
      <c r="U229" s="301">
        <v>120</v>
      </c>
      <c r="V229" s="293">
        <v>4</v>
      </c>
      <c r="W229" s="301">
        <v>55</v>
      </c>
      <c r="X229" s="293"/>
      <c r="Y229" s="303"/>
      <c r="Z229" s="303"/>
      <c r="AA229" s="324"/>
      <c r="AB229" s="304"/>
      <c r="AC229" s="304"/>
      <c r="AD229" s="304"/>
      <c r="AE229" s="304"/>
    </row>
    <row r="230" spans="1:31" s="305" customFormat="1" ht="15.75" customHeight="1" x14ac:dyDescent="0.25">
      <c r="A230" s="288" t="s">
        <v>40</v>
      </c>
      <c r="B230" s="288" t="s">
        <v>40</v>
      </c>
      <c r="C230" s="312" t="s">
        <v>5015</v>
      </c>
      <c r="D230" s="361" t="s">
        <v>708</v>
      </c>
      <c r="E230" s="307" t="s">
        <v>280</v>
      </c>
      <c r="F230" s="307" t="s">
        <v>5016</v>
      </c>
      <c r="G230" s="320"/>
      <c r="H230" s="293" t="s">
        <v>58</v>
      </c>
      <c r="I230" s="294" t="s">
        <v>41</v>
      </c>
      <c r="J230" s="314" t="s">
        <v>3331</v>
      </c>
      <c r="K230" s="296" t="s">
        <v>41</v>
      </c>
      <c r="L230" s="307" t="s">
        <v>5017</v>
      </c>
      <c r="M230" s="380" t="s">
        <v>5018</v>
      </c>
      <c r="N230" s="380"/>
      <c r="O230" s="322"/>
      <c r="P230" s="301"/>
      <c r="Q230" s="298">
        <v>0</v>
      </c>
      <c r="R230" s="298">
        <v>0</v>
      </c>
      <c r="S230" s="299">
        <v>0</v>
      </c>
      <c r="T230" s="293"/>
      <c r="U230" s="301">
        <v>120</v>
      </c>
      <c r="V230" s="293">
        <v>5</v>
      </c>
      <c r="W230" s="301">
        <v>55</v>
      </c>
      <c r="X230" s="293"/>
      <c r="Y230" s="303"/>
      <c r="Z230" s="303"/>
      <c r="AA230" s="324"/>
      <c r="AB230" s="304"/>
      <c r="AC230" s="304"/>
      <c r="AD230" s="304"/>
      <c r="AE230" s="304"/>
    </row>
    <row r="231" spans="1:31" s="305" customFormat="1" ht="15.75" customHeight="1" x14ac:dyDescent="0.25">
      <c r="A231" s="288" t="s">
        <v>40</v>
      </c>
      <c r="B231" s="288" t="s">
        <v>40</v>
      </c>
      <c r="C231" s="312" t="s">
        <v>1734</v>
      </c>
      <c r="D231" s="361" t="s">
        <v>301</v>
      </c>
      <c r="E231" s="307" t="s">
        <v>1735</v>
      </c>
      <c r="F231" s="307" t="s">
        <v>5019</v>
      </c>
      <c r="G231" s="320"/>
      <c r="H231" s="293" t="s">
        <v>58</v>
      </c>
      <c r="I231" s="294" t="s">
        <v>41</v>
      </c>
      <c r="J231" s="314" t="s">
        <v>3331</v>
      </c>
      <c r="K231" s="296" t="s">
        <v>41</v>
      </c>
      <c r="L231" s="307" t="s">
        <v>4140</v>
      </c>
      <c r="M231" s="380" t="s">
        <v>5020</v>
      </c>
      <c r="N231" s="380"/>
      <c r="O231" s="322"/>
      <c r="P231" s="301"/>
      <c r="Q231" s="298">
        <v>0</v>
      </c>
      <c r="R231" s="298">
        <v>0</v>
      </c>
      <c r="S231" s="299">
        <v>0</v>
      </c>
      <c r="T231" s="293"/>
      <c r="U231" s="301">
        <v>120</v>
      </c>
      <c r="V231" s="293">
        <v>4</v>
      </c>
      <c r="W231" s="301">
        <v>55</v>
      </c>
      <c r="X231" s="293"/>
      <c r="Y231" s="303"/>
      <c r="Z231" s="303"/>
      <c r="AA231" s="324"/>
      <c r="AB231" s="304"/>
      <c r="AC231" s="304"/>
      <c r="AD231" s="304"/>
      <c r="AE231" s="304"/>
    </row>
    <row r="232" spans="1:31" s="305" customFormat="1" ht="15.75" customHeight="1" x14ac:dyDescent="0.25">
      <c r="A232" s="288" t="s">
        <v>40</v>
      </c>
      <c r="B232" s="288" t="s">
        <v>40</v>
      </c>
      <c r="C232" s="312" t="s">
        <v>2732</v>
      </c>
      <c r="D232" s="361" t="s">
        <v>5021</v>
      </c>
      <c r="E232" s="307" t="s">
        <v>280</v>
      </c>
      <c r="F232" s="318" t="s">
        <v>5022</v>
      </c>
      <c r="G232" s="320"/>
      <c r="H232" s="293" t="s">
        <v>58</v>
      </c>
      <c r="I232" s="294" t="s">
        <v>41</v>
      </c>
      <c r="J232" s="314" t="s">
        <v>4140</v>
      </c>
      <c r="K232" s="296" t="s">
        <v>41</v>
      </c>
      <c r="L232" s="307" t="s">
        <v>5023</v>
      </c>
      <c r="M232" s="380" t="s">
        <v>5024</v>
      </c>
      <c r="N232" s="380"/>
      <c r="O232" s="322"/>
      <c r="P232" s="301"/>
      <c r="Q232" s="298">
        <v>0</v>
      </c>
      <c r="R232" s="298">
        <v>0</v>
      </c>
      <c r="S232" s="299">
        <v>0</v>
      </c>
      <c r="T232" s="293">
        <v>1</v>
      </c>
      <c r="U232" s="301">
        <v>120</v>
      </c>
      <c r="V232" s="293">
        <v>2</v>
      </c>
      <c r="W232" s="301">
        <v>55</v>
      </c>
      <c r="X232" s="293"/>
      <c r="Y232" s="303"/>
      <c r="Z232" s="303"/>
      <c r="AA232" s="324"/>
      <c r="AB232" s="304"/>
      <c r="AC232" s="304"/>
      <c r="AD232" s="304"/>
      <c r="AE232" s="304"/>
    </row>
    <row r="233" spans="1:31" s="305" customFormat="1" ht="15.75" customHeight="1" x14ac:dyDescent="0.25">
      <c r="A233" s="288" t="s">
        <v>40</v>
      </c>
      <c r="B233" s="288" t="s">
        <v>40</v>
      </c>
      <c r="C233" s="312" t="s">
        <v>5025</v>
      </c>
      <c r="D233" s="361" t="s">
        <v>5026</v>
      </c>
      <c r="E233" s="307" t="s">
        <v>280</v>
      </c>
      <c r="F233" s="307" t="s">
        <v>5027</v>
      </c>
      <c r="G233" s="320"/>
      <c r="H233" s="293" t="s">
        <v>58</v>
      </c>
      <c r="I233" s="294" t="s">
        <v>41</v>
      </c>
      <c r="J233" s="314" t="s">
        <v>3331</v>
      </c>
      <c r="K233" s="296" t="s">
        <v>41</v>
      </c>
      <c r="L233" s="307" t="s">
        <v>5028</v>
      </c>
      <c r="M233" s="380" t="s">
        <v>5029</v>
      </c>
      <c r="N233" s="380"/>
      <c r="O233" s="322"/>
      <c r="P233" s="301"/>
      <c r="Q233" s="298">
        <v>0</v>
      </c>
      <c r="R233" s="298">
        <v>0</v>
      </c>
      <c r="S233" s="299">
        <v>0</v>
      </c>
      <c r="T233" s="293">
        <v>1</v>
      </c>
      <c r="U233" s="301">
        <v>120</v>
      </c>
      <c r="V233" s="293">
        <v>2</v>
      </c>
      <c r="W233" s="301">
        <v>55</v>
      </c>
      <c r="X233" s="293"/>
      <c r="Y233" s="303"/>
      <c r="Z233" s="303"/>
      <c r="AA233" s="324"/>
      <c r="AB233" s="304"/>
      <c r="AC233" s="304"/>
      <c r="AD233" s="304"/>
      <c r="AE233" s="304"/>
    </row>
    <row r="234" spans="1:31" s="305" customFormat="1" ht="15.75" customHeight="1" x14ac:dyDescent="0.25">
      <c r="A234" s="288" t="s">
        <v>40</v>
      </c>
      <c r="B234" s="288" t="s">
        <v>40</v>
      </c>
      <c r="C234" s="312" t="s">
        <v>1694</v>
      </c>
      <c r="D234" s="361" t="s">
        <v>504</v>
      </c>
      <c r="E234" s="307" t="s">
        <v>5030</v>
      </c>
      <c r="F234" s="318" t="s">
        <v>5031</v>
      </c>
      <c r="G234" s="320"/>
      <c r="H234" s="293" t="s">
        <v>58</v>
      </c>
      <c r="I234" s="294" t="s">
        <v>41</v>
      </c>
      <c r="J234" s="314" t="s">
        <v>3320</v>
      </c>
      <c r="K234" s="296" t="s">
        <v>41</v>
      </c>
      <c r="L234" s="307" t="s">
        <v>5032</v>
      </c>
      <c r="M234" s="380" t="s">
        <v>5033</v>
      </c>
      <c r="N234" s="380"/>
      <c r="O234" s="322"/>
      <c r="P234" s="301"/>
      <c r="Q234" s="298">
        <v>0</v>
      </c>
      <c r="R234" s="298">
        <v>0</v>
      </c>
      <c r="S234" s="299">
        <v>0</v>
      </c>
      <c r="T234" s="293"/>
      <c r="U234" s="301">
        <v>120</v>
      </c>
      <c r="V234" s="293">
        <v>10</v>
      </c>
      <c r="W234" s="301">
        <v>55</v>
      </c>
      <c r="X234" s="293"/>
      <c r="Y234" s="303"/>
      <c r="Z234" s="303"/>
      <c r="AA234" s="324"/>
      <c r="AB234" s="304"/>
      <c r="AC234" s="304"/>
      <c r="AD234" s="304"/>
      <c r="AE234" s="304"/>
    </row>
    <row r="235" spans="1:31" s="305" customFormat="1" ht="15.75" customHeight="1" x14ac:dyDescent="0.25">
      <c r="A235" s="288" t="s">
        <v>40</v>
      </c>
      <c r="B235" s="288" t="s">
        <v>40</v>
      </c>
      <c r="C235" s="312" t="s">
        <v>222</v>
      </c>
      <c r="D235" s="361" t="s">
        <v>673</v>
      </c>
      <c r="E235" s="307" t="s">
        <v>5034</v>
      </c>
      <c r="F235" s="307" t="s">
        <v>5035</v>
      </c>
      <c r="G235" s="320"/>
      <c r="H235" s="293" t="s">
        <v>58</v>
      </c>
      <c r="I235" s="294" t="s">
        <v>41</v>
      </c>
      <c r="J235" s="314" t="s">
        <v>3320</v>
      </c>
      <c r="K235" s="296" t="s">
        <v>41</v>
      </c>
      <c r="L235" s="307" t="s">
        <v>5032</v>
      </c>
      <c r="M235" s="380" t="s">
        <v>5033</v>
      </c>
      <c r="N235" s="380"/>
      <c r="O235" s="322"/>
      <c r="P235" s="301"/>
      <c r="Q235" s="298">
        <v>0</v>
      </c>
      <c r="R235" s="298">
        <v>0</v>
      </c>
      <c r="S235" s="299">
        <v>0</v>
      </c>
      <c r="T235" s="293"/>
      <c r="U235" s="301">
        <v>120</v>
      </c>
      <c r="V235" s="293">
        <v>10</v>
      </c>
      <c r="W235" s="301">
        <v>55</v>
      </c>
      <c r="X235" s="293"/>
      <c r="Y235" s="303"/>
      <c r="Z235" s="303"/>
      <c r="AA235" s="324"/>
      <c r="AB235" s="304"/>
      <c r="AC235" s="304"/>
      <c r="AD235" s="304"/>
      <c r="AE235" s="304"/>
    </row>
    <row r="236" spans="1:31" s="305" customFormat="1" ht="15.75" customHeight="1" x14ac:dyDescent="0.25">
      <c r="A236" s="288" t="s">
        <v>40</v>
      </c>
      <c r="B236" s="288" t="s">
        <v>40</v>
      </c>
      <c r="C236" s="312" t="s">
        <v>692</v>
      </c>
      <c r="D236" s="361" t="s">
        <v>162</v>
      </c>
      <c r="E236" s="307" t="s">
        <v>5036</v>
      </c>
      <c r="F236" s="307" t="s">
        <v>5037</v>
      </c>
      <c r="G236" s="320"/>
      <c r="H236" s="293" t="s">
        <v>58</v>
      </c>
      <c r="I236" s="294" t="s">
        <v>41</v>
      </c>
      <c r="J236" s="314" t="s">
        <v>4169</v>
      </c>
      <c r="K236" s="296" t="s">
        <v>41</v>
      </c>
      <c r="L236" s="307" t="s">
        <v>5038</v>
      </c>
      <c r="M236" s="380" t="s">
        <v>5033</v>
      </c>
      <c r="N236" s="380"/>
      <c r="O236" s="322"/>
      <c r="P236" s="301"/>
      <c r="Q236" s="298">
        <v>0</v>
      </c>
      <c r="R236" s="298">
        <v>0</v>
      </c>
      <c r="S236" s="299">
        <v>0</v>
      </c>
      <c r="T236" s="293">
        <v>1</v>
      </c>
      <c r="U236" s="301">
        <v>120</v>
      </c>
      <c r="V236" s="293">
        <v>9</v>
      </c>
      <c r="W236" s="301">
        <v>55</v>
      </c>
      <c r="X236" s="293"/>
      <c r="Y236" s="303"/>
      <c r="Z236" s="303"/>
      <c r="AA236" s="324"/>
      <c r="AB236" s="304"/>
      <c r="AC236" s="304"/>
      <c r="AD236" s="304"/>
      <c r="AE236" s="304"/>
    </row>
    <row r="237" spans="1:31" s="305" customFormat="1" ht="15.75" customHeight="1" x14ac:dyDescent="0.25">
      <c r="A237" s="288" t="s">
        <v>40</v>
      </c>
      <c r="B237" s="288" t="s">
        <v>40</v>
      </c>
      <c r="C237" s="312" t="s">
        <v>4172</v>
      </c>
      <c r="D237" s="361" t="s">
        <v>168</v>
      </c>
      <c r="E237" s="307" t="s">
        <v>473</v>
      </c>
      <c r="F237" s="318" t="s">
        <v>5039</v>
      </c>
      <c r="G237" s="320"/>
      <c r="H237" s="293" t="s">
        <v>58</v>
      </c>
      <c r="I237" s="294" t="s">
        <v>41</v>
      </c>
      <c r="J237" s="314" t="s">
        <v>4169</v>
      </c>
      <c r="K237" s="296" t="s">
        <v>41</v>
      </c>
      <c r="L237" s="307" t="s">
        <v>4174</v>
      </c>
      <c r="M237" s="380" t="s">
        <v>5040</v>
      </c>
      <c r="N237" s="380"/>
      <c r="O237" s="322"/>
      <c r="P237" s="301"/>
      <c r="Q237" s="298">
        <v>0</v>
      </c>
      <c r="R237" s="298">
        <v>0</v>
      </c>
      <c r="S237" s="299">
        <v>0</v>
      </c>
      <c r="T237" s="293"/>
      <c r="U237" s="301">
        <v>120</v>
      </c>
      <c r="V237" s="293">
        <v>4</v>
      </c>
      <c r="W237" s="301">
        <v>55</v>
      </c>
      <c r="X237" s="293"/>
      <c r="Y237" s="303"/>
      <c r="Z237" s="303"/>
      <c r="AA237" s="324"/>
      <c r="AB237" s="304"/>
      <c r="AC237" s="304"/>
      <c r="AD237" s="304"/>
      <c r="AE237" s="304"/>
    </row>
    <row r="238" spans="1:31" s="305" customFormat="1" ht="15.75" customHeight="1" x14ac:dyDescent="0.25">
      <c r="A238" s="288" t="s">
        <v>40</v>
      </c>
      <c r="B238" s="288" t="s">
        <v>40</v>
      </c>
      <c r="C238" s="312" t="s">
        <v>4176</v>
      </c>
      <c r="D238" s="365" t="s">
        <v>5041</v>
      </c>
      <c r="E238" s="312" t="s">
        <v>280</v>
      </c>
      <c r="F238" s="307" t="s">
        <v>5019</v>
      </c>
      <c r="G238" s="320"/>
      <c r="H238" s="293" t="s">
        <v>58</v>
      </c>
      <c r="I238" s="294" t="s">
        <v>41</v>
      </c>
      <c r="J238" s="314" t="s">
        <v>4955</v>
      </c>
      <c r="K238" s="296" t="s">
        <v>41</v>
      </c>
      <c r="L238" s="307" t="s">
        <v>4140</v>
      </c>
      <c r="M238" s="380" t="s">
        <v>5042</v>
      </c>
      <c r="N238" s="380"/>
      <c r="O238" s="322"/>
      <c r="P238" s="301"/>
      <c r="Q238" s="298">
        <v>0</v>
      </c>
      <c r="R238" s="298">
        <v>0</v>
      </c>
      <c r="S238" s="299">
        <v>0</v>
      </c>
      <c r="T238" s="293"/>
      <c r="U238" s="301">
        <v>120</v>
      </c>
      <c r="V238" s="293">
        <v>4</v>
      </c>
      <c r="W238" s="301">
        <v>55</v>
      </c>
      <c r="X238" s="293"/>
      <c r="Y238" s="303">
        <f t="shared" ref="Y238:Y240" si="8">(T238*U238)+(V238*W238)</f>
        <v>220</v>
      </c>
      <c r="Z238" s="303">
        <f t="shared" si="7"/>
        <v>220</v>
      </c>
      <c r="AA238" s="324"/>
      <c r="AB238" s="304"/>
      <c r="AC238" s="304"/>
      <c r="AD238" s="304"/>
      <c r="AE238" s="304"/>
    </row>
    <row r="239" spans="1:31" s="305" customFormat="1" ht="15.75" customHeight="1" x14ac:dyDescent="0.25">
      <c r="A239" s="288" t="s">
        <v>40</v>
      </c>
      <c r="B239" s="288" t="s">
        <v>40</v>
      </c>
      <c r="C239" s="312" t="s">
        <v>698</v>
      </c>
      <c r="D239" s="361" t="s">
        <v>699</v>
      </c>
      <c r="E239" s="307" t="s">
        <v>280</v>
      </c>
      <c r="F239" s="307" t="s">
        <v>5043</v>
      </c>
      <c r="G239" s="320"/>
      <c r="H239" s="293" t="s">
        <v>58</v>
      </c>
      <c r="I239" s="294" t="s">
        <v>41</v>
      </c>
      <c r="J239" s="295" t="s">
        <v>4169</v>
      </c>
      <c r="K239" s="296" t="s">
        <v>41</v>
      </c>
      <c r="L239" s="307" t="s">
        <v>4174</v>
      </c>
      <c r="M239" s="380" t="s">
        <v>5044</v>
      </c>
      <c r="N239" s="380"/>
      <c r="O239" s="322"/>
      <c r="P239" s="301"/>
      <c r="Q239" s="298">
        <v>0</v>
      </c>
      <c r="R239" s="298">
        <v>0</v>
      </c>
      <c r="S239" s="299">
        <v>0</v>
      </c>
      <c r="T239" s="293">
        <v>1</v>
      </c>
      <c r="U239" s="301">
        <v>120</v>
      </c>
      <c r="V239" s="293">
        <v>1</v>
      </c>
      <c r="W239" s="301">
        <v>55</v>
      </c>
      <c r="X239" s="293"/>
      <c r="Y239" s="303">
        <f t="shared" si="8"/>
        <v>175</v>
      </c>
      <c r="Z239" s="303">
        <f t="shared" si="7"/>
        <v>175</v>
      </c>
      <c r="AA239" s="324"/>
      <c r="AB239" s="304"/>
      <c r="AC239" s="304"/>
      <c r="AD239" s="304"/>
      <c r="AE239" s="304"/>
    </row>
    <row r="240" spans="1:31" s="305" customFormat="1" ht="15.75" customHeight="1" x14ac:dyDescent="0.25">
      <c r="A240" s="288" t="s">
        <v>40</v>
      </c>
      <c r="B240" s="288" t="s">
        <v>40</v>
      </c>
      <c r="C240" s="312" t="s">
        <v>2734</v>
      </c>
      <c r="D240" s="361" t="s">
        <v>5045</v>
      </c>
      <c r="E240" s="314" t="s">
        <v>312</v>
      </c>
      <c r="F240" s="318" t="s">
        <v>5046</v>
      </c>
      <c r="G240" s="320"/>
      <c r="H240" s="293" t="s">
        <v>58</v>
      </c>
      <c r="I240" s="294" t="s">
        <v>41</v>
      </c>
      <c r="J240" s="314" t="s">
        <v>5047</v>
      </c>
      <c r="K240" s="296" t="s">
        <v>41</v>
      </c>
      <c r="L240" s="312" t="s">
        <v>4157</v>
      </c>
      <c r="M240" s="380" t="s">
        <v>5048</v>
      </c>
      <c r="N240" s="380"/>
      <c r="O240" s="322"/>
      <c r="P240" s="301"/>
      <c r="Q240" s="298">
        <v>0</v>
      </c>
      <c r="R240" s="298">
        <v>0</v>
      </c>
      <c r="S240" s="299">
        <v>0</v>
      </c>
      <c r="T240" s="293"/>
      <c r="U240" s="301">
        <v>120</v>
      </c>
      <c r="V240" s="293">
        <v>2</v>
      </c>
      <c r="W240" s="301">
        <v>55</v>
      </c>
      <c r="X240" s="293"/>
      <c r="Y240" s="303">
        <f t="shared" si="8"/>
        <v>110</v>
      </c>
      <c r="Z240" s="303">
        <f t="shared" si="7"/>
        <v>110</v>
      </c>
      <c r="AA240" s="324"/>
      <c r="AB240" s="304"/>
      <c r="AC240" s="304"/>
      <c r="AD240" s="304"/>
      <c r="AE240" s="304"/>
    </row>
    <row r="241" spans="1:31" s="305" customFormat="1" ht="15.75" customHeight="1" x14ac:dyDescent="0.25">
      <c r="A241" s="288" t="s">
        <v>40</v>
      </c>
      <c r="B241" s="288" t="s">
        <v>40</v>
      </c>
      <c r="C241" s="312" t="s">
        <v>5049</v>
      </c>
      <c r="D241" s="361" t="s">
        <v>1676</v>
      </c>
      <c r="E241" s="314" t="s">
        <v>312</v>
      </c>
      <c r="F241" s="318" t="s">
        <v>5050</v>
      </c>
      <c r="G241" s="320"/>
      <c r="H241" s="293" t="s">
        <v>58</v>
      </c>
      <c r="I241" s="294" t="s">
        <v>41</v>
      </c>
      <c r="J241" s="314" t="s">
        <v>3320</v>
      </c>
      <c r="K241" s="296" t="s">
        <v>41</v>
      </c>
      <c r="L241" s="295" t="s">
        <v>5051</v>
      </c>
      <c r="M241" s="380" t="s">
        <v>5052</v>
      </c>
      <c r="N241" s="380"/>
      <c r="O241" s="322"/>
      <c r="P241" s="301"/>
      <c r="Q241" s="298">
        <v>0</v>
      </c>
      <c r="R241" s="298">
        <v>0</v>
      </c>
      <c r="S241" s="299">
        <v>0</v>
      </c>
      <c r="T241" s="293"/>
      <c r="U241" s="301">
        <v>120</v>
      </c>
      <c r="V241" s="293">
        <v>8</v>
      </c>
      <c r="W241" s="301">
        <v>55</v>
      </c>
      <c r="X241" s="293"/>
      <c r="Y241" s="303"/>
      <c r="Z241" s="303"/>
      <c r="AA241" s="324"/>
      <c r="AB241" s="304"/>
      <c r="AC241" s="304"/>
      <c r="AD241" s="304"/>
      <c r="AE241" s="304"/>
    </row>
    <row r="242" spans="1:31" s="305" customFormat="1" ht="15.75" customHeight="1" x14ac:dyDescent="0.25">
      <c r="A242" s="288" t="s">
        <v>40</v>
      </c>
      <c r="B242" s="288" t="s">
        <v>40</v>
      </c>
      <c r="C242" s="312" t="s">
        <v>224</v>
      </c>
      <c r="D242" s="361" t="s">
        <v>3323</v>
      </c>
      <c r="E242" s="314" t="s">
        <v>312</v>
      </c>
      <c r="F242" s="318" t="s">
        <v>5050</v>
      </c>
      <c r="G242" s="320"/>
      <c r="H242" s="293" t="s">
        <v>58</v>
      </c>
      <c r="I242" s="294" t="s">
        <v>41</v>
      </c>
      <c r="J242" s="314" t="s">
        <v>4165</v>
      </c>
      <c r="K242" s="296" t="s">
        <v>41</v>
      </c>
      <c r="L242" s="295" t="s">
        <v>5053</v>
      </c>
      <c r="M242" s="380"/>
      <c r="N242" s="380"/>
      <c r="O242" s="322"/>
      <c r="P242" s="301"/>
      <c r="Q242" s="298">
        <v>0</v>
      </c>
      <c r="R242" s="298">
        <v>0</v>
      </c>
      <c r="S242" s="299">
        <v>0</v>
      </c>
      <c r="T242" s="293"/>
      <c r="U242" s="301">
        <v>120</v>
      </c>
      <c r="V242" s="293">
        <v>5</v>
      </c>
      <c r="W242" s="301">
        <v>55</v>
      </c>
      <c r="X242" s="293"/>
      <c r="Y242" s="303"/>
      <c r="Z242" s="303"/>
      <c r="AA242" s="324"/>
      <c r="AB242" s="304"/>
      <c r="AC242" s="304"/>
      <c r="AD242" s="304"/>
      <c r="AE242" s="304"/>
    </row>
    <row r="243" spans="1:31" s="344" customFormat="1" ht="15.75" customHeight="1" x14ac:dyDescent="0.25">
      <c r="A243" s="327" t="s">
        <v>40</v>
      </c>
      <c r="B243" s="327" t="s">
        <v>40</v>
      </c>
      <c r="C243" s="354" t="s">
        <v>5054</v>
      </c>
      <c r="D243" s="352" t="s">
        <v>2047</v>
      </c>
      <c r="E243" s="349" t="s">
        <v>2020</v>
      </c>
      <c r="F243" s="331" t="s">
        <v>2048</v>
      </c>
      <c r="G243" s="332"/>
      <c r="H243" s="333" t="s">
        <v>58</v>
      </c>
      <c r="I243" s="334" t="s">
        <v>41</v>
      </c>
      <c r="J243" s="349" t="s">
        <v>1087</v>
      </c>
      <c r="K243" s="335" t="s">
        <v>41</v>
      </c>
      <c r="L243" s="357" t="s">
        <v>3890</v>
      </c>
      <c r="M243" s="336" t="s">
        <v>5055</v>
      </c>
      <c r="N243" s="336"/>
      <c r="O243" s="337"/>
      <c r="P243" s="338"/>
      <c r="Q243" s="339">
        <v>0</v>
      </c>
      <c r="R243" s="339">
        <v>0</v>
      </c>
      <c r="S243" s="299">
        <v>0</v>
      </c>
      <c r="T243" s="333">
        <v>7</v>
      </c>
      <c r="U243" s="338">
        <v>120</v>
      </c>
      <c r="V243" s="333"/>
      <c r="W243" s="338">
        <v>55</v>
      </c>
      <c r="X243" s="333"/>
      <c r="Y243" s="341"/>
      <c r="Z243" s="341"/>
      <c r="AA243" s="342"/>
      <c r="AB243" s="343"/>
      <c r="AC243" s="343"/>
      <c r="AD243" s="343"/>
      <c r="AE243" s="343"/>
    </row>
    <row r="244" spans="1:31" s="344" customFormat="1" ht="15.75" customHeight="1" x14ac:dyDescent="0.25">
      <c r="A244" s="327" t="s">
        <v>40</v>
      </c>
      <c r="B244" s="327" t="s">
        <v>40</v>
      </c>
      <c r="C244" s="354" t="s">
        <v>3443</v>
      </c>
      <c r="D244" s="352" t="s">
        <v>3444</v>
      </c>
      <c r="E244" s="349" t="s">
        <v>895</v>
      </c>
      <c r="F244" s="331" t="s">
        <v>3889</v>
      </c>
      <c r="G244" s="332"/>
      <c r="H244" s="333" t="s">
        <v>58</v>
      </c>
      <c r="I244" s="334" t="s">
        <v>41</v>
      </c>
      <c r="J244" s="349" t="s">
        <v>1087</v>
      </c>
      <c r="K244" s="335" t="s">
        <v>41</v>
      </c>
      <c r="L244" s="357" t="s">
        <v>3890</v>
      </c>
      <c r="M244" s="336" t="s">
        <v>5055</v>
      </c>
      <c r="N244" s="336"/>
      <c r="O244" s="337"/>
      <c r="P244" s="338"/>
      <c r="Q244" s="339">
        <v>0</v>
      </c>
      <c r="R244" s="339">
        <v>0</v>
      </c>
      <c r="S244" s="299">
        <v>0</v>
      </c>
      <c r="T244" s="333">
        <v>7</v>
      </c>
      <c r="U244" s="338">
        <v>120</v>
      </c>
      <c r="V244" s="333"/>
      <c r="W244" s="338">
        <v>55</v>
      </c>
      <c r="X244" s="333"/>
      <c r="Y244" s="341"/>
      <c r="Z244" s="341"/>
      <c r="AA244" s="342"/>
      <c r="AB244" s="343"/>
      <c r="AC244" s="343"/>
      <c r="AD244" s="343"/>
      <c r="AE244" s="343"/>
    </row>
    <row r="245" spans="1:31" s="344" customFormat="1" ht="15.75" customHeight="1" x14ac:dyDescent="0.25">
      <c r="A245" s="327" t="s">
        <v>40</v>
      </c>
      <c r="B245" s="327" t="s">
        <v>40</v>
      </c>
      <c r="C245" s="354" t="s">
        <v>3451</v>
      </c>
      <c r="D245" s="352" t="s">
        <v>3452</v>
      </c>
      <c r="E245" s="349" t="s">
        <v>61</v>
      </c>
      <c r="F245" s="331" t="s">
        <v>3906</v>
      </c>
      <c r="G245" s="332"/>
      <c r="H245" s="333" t="s">
        <v>58</v>
      </c>
      <c r="I245" s="334" t="s">
        <v>41</v>
      </c>
      <c r="J245" s="349" t="s">
        <v>3893</v>
      </c>
      <c r="K245" s="335" t="s">
        <v>41</v>
      </c>
      <c r="L245" s="357" t="s">
        <v>3890</v>
      </c>
      <c r="M245" s="336" t="s">
        <v>5056</v>
      </c>
      <c r="N245" s="336"/>
      <c r="O245" s="337"/>
      <c r="P245" s="338"/>
      <c r="Q245" s="339">
        <v>0</v>
      </c>
      <c r="R245" s="339">
        <v>0</v>
      </c>
      <c r="S245" s="299">
        <v>0</v>
      </c>
      <c r="T245" s="333">
        <v>7</v>
      </c>
      <c r="U245" s="338">
        <v>120</v>
      </c>
      <c r="V245" s="333"/>
      <c r="W245" s="338">
        <v>55</v>
      </c>
      <c r="X245" s="333"/>
      <c r="Y245" s="341"/>
      <c r="Z245" s="341"/>
      <c r="AA245" s="342"/>
      <c r="AB245" s="343"/>
      <c r="AC245" s="343"/>
      <c r="AD245" s="343"/>
      <c r="AE245" s="343"/>
    </row>
    <row r="246" spans="1:31" s="344" customFormat="1" ht="15.75" customHeight="1" x14ac:dyDescent="0.25">
      <c r="A246" s="327" t="s">
        <v>40</v>
      </c>
      <c r="B246" s="327" t="s">
        <v>40</v>
      </c>
      <c r="C246" s="354" t="s">
        <v>3436</v>
      </c>
      <c r="D246" s="352" t="s">
        <v>3437</v>
      </c>
      <c r="E246" s="349" t="s">
        <v>940</v>
      </c>
      <c r="F246" s="331" t="s">
        <v>5057</v>
      </c>
      <c r="G246" s="332"/>
      <c r="H246" s="333" t="s">
        <v>58</v>
      </c>
      <c r="I246" s="334" t="s">
        <v>41</v>
      </c>
      <c r="J246" s="349" t="s">
        <v>1087</v>
      </c>
      <c r="K246" s="335" t="s">
        <v>41</v>
      </c>
      <c r="L246" s="357" t="s">
        <v>3890</v>
      </c>
      <c r="M246" s="336" t="s">
        <v>5058</v>
      </c>
      <c r="N246" s="336"/>
      <c r="O246" s="337"/>
      <c r="P246" s="338"/>
      <c r="Q246" s="339">
        <v>0</v>
      </c>
      <c r="R246" s="339">
        <v>0</v>
      </c>
      <c r="S246" s="299">
        <v>0</v>
      </c>
      <c r="T246" s="333">
        <v>7</v>
      </c>
      <c r="U246" s="338">
        <v>120</v>
      </c>
      <c r="V246" s="333"/>
      <c r="W246" s="338">
        <v>55</v>
      </c>
      <c r="X246" s="333"/>
      <c r="Y246" s="341"/>
      <c r="Z246" s="341"/>
      <c r="AA246" s="342"/>
      <c r="AB246" s="343"/>
      <c r="AC246" s="343"/>
      <c r="AD246" s="343"/>
      <c r="AE246" s="343"/>
    </row>
    <row r="247" spans="1:31" s="344" customFormat="1" ht="15.75" customHeight="1" x14ac:dyDescent="0.25">
      <c r="A247" s="327" t="s">
        <v>40</v>
      </c>
      <c r="B247" s="327" t="s">
        <v>40</v>
      </c>
      <c r="C247" s="354" t="s">
        <v>2044</v>
      </c>
      <c r="D247" s="352" t="s">
        <v>2014</v>
      </c>
      <c r="E247" s="349" t="s">
        <v>2015</v>
      </c>
      <c r="F247" s="331" t="s">
        <v>2016</v>
      </c>
      <c r="G247" s="332"/>
      <c r="H247" s="333" t="s">
        <v>58</v>
      </c>
      <c r="I247" s="334" t="s">
        <v>41</v>
      </c>
      <c r="J247" s="349" t="s">
        <v>1087</v>
      </c>
      <c r="K247" s="335" t="s">
        <v>41</v>
      </c>
      <c r="L247" s="357" t="s">
        <v>3890</v>
      </c>
      <c r="M247" s="336" t="s">
        <v>5058</v>
      </c>
      <c r="N247" s="336"/>
      <c r="O247" s="337"/>
      <c r="P247" s="338"/>
      <c r="Q247" s="339">
        <v>0</v>
      </c>
      <c r="R247" s="339">
        <v>0</v>
      </c>
      <c r="S247" s="299">
        <v>0</v>
      </c>
      <c r="T247" s="333">
        <v>7</v>
      </c>
      <c r="U247" s="338">
        <v>120</v>
      </c>
      <c r="V247" s="333"/>
      <c r="W247" s="338">
        <v>55</v>
      </c>
      <c r="X247" s="333"/>
      <c r="Y247" s="341"/>
      <c r="Z247" s="341"/>
      <c r="AA247" s="342"/>
      <c r="AB247" s="343"/>
      <c r="AC247" s="343"/>
      <c r="AD247" s="343"/>
      <c r="AE247" s="343"/>
    </row>
    <row r="248" spans="1:31" s="344" customFormat="1" ht="15.75" customHeight="1" x14ac:dyDescent="0.25">
      <c r="A248" s="327" t="s">
        <v>40</v>
      </c>
      <c r="B248" s="327" t="s">
        <v>40</v>
      </c>
      <c r="C248" s="354" t="s">
        <v>1755</v>
      </c>
      <c r="D248" s="352" t="s">
        <v>1081</v>
      </c>
      <c r="E248" s="349" t="s">
        <v>3449</v>
      </c>
      <c r="F248" s="331" t="s">
        <v>3909</v>
      </c>
      <c r="G248" s="332"/>
      <c r="H248" s="333" t="s">
        <v>58</v>
      </c>
      <c r="I248" s="334" t="s">
        <v>41</v>
      </c>
      <c r="J248" s="349" t="s">
        <v>3893</v>
      </c>
      <c r="K248" s="335" t="s">
        <v>41</v>
      </c>
      <c r="L248" s="357" t="s">
        <v>3890</v>
      </c>
      <c r="M248" s="336" t="s">
        <v>5059</v>
      </c>
      <c r="N248" s="336"/>
      <c r="O248" s="337"/>
      <c r="P248" s="338"/>
      <c r="Q248" s="339">
        <v>0</v>
      </c>
      <c r="R248" s="339">
        <v>0</v>
      </c>
      <c r="S248" s="299">
        <v>0</v>
      </c>
      <c r="T248" s="333">
        <v>10</v>
      </c>
      <c r="U248" s="338">
        <v>120</v>
      </c>
      <c r="V248" s="333"/>
      <c r="W248" s="338">
        <v>55</v>
      </c>
      <c r="X248" s="333"/>
      <c r="Y248" s="341"/>
      <c r="Z248" s="341"/>
      <c r="AA248" s="342"/>
      <c r="AB248" s="343"/>
      <c r="AC248" s="343"/>
      <c r="AD248" s="343"/>
      <c r="AE248" s="343"/>
    </row>
    <row r="249" spans="1:31" s="344" customFormat="1" ht="15.75" customHeight="1" x14ac:dyDescent="0.25">
      <c r="A249" s="327" t="s">
        <v>40</v>
      </c>
      <c r="B249" s="327" t="s">
        <v>40</v>
      </c>
      <c r="C249" s="354" t="s">
        <v>3439</v>
      </c>
      <c r="D249" s="352" t="s">
        <v>3440</v>
      </c>
      <c r="E249" s="349" t="s">
        <v>5060</v>
      </c>
      <c r="F249" s="331" t="s">
        <v>3899</v>
      </c>
      <c r="G249" s="332"/>
      <c r="H249" s="333" t="s">
        <v>58</v>
      </c>
      <c r="I249" s="334" t="s">
        <v>41</v>
      </c>
      <c r="J249" s="349" t="s">
        <v>1087</v>
      </c>
      <c r="K249" s="335" t="s">
        <v>41</v>
      </c>
      <c r="L249" s="357" t="s">
        <v>5061</v>
      </c>
      <c r="M249" s="336" t="s">
        <v>5059</v>
      </c>
      <c r="N249" s="336"/>
      <c r="O249" s="337"/>
      <c r="P249" s="338"/>
      <c r="Q249" s="339">
        <v>0</v>
      </c>
      <c r="R249" s="339">
        <v>0</v>
      </c>
      <c r="S249" s="299">
        <v>0</v>
      </c>
      <c r="T249" s="333">
        <v>10</v>
      </c>
      <c r="U249" s="338">
        <v>120</v>
      </c>
      <c r="V249" s="333"/>
      <c r="W249" s="338">
        <v>55</v>
      </c>
      <c r="X249" s="333"/>
      <c r="Y249" s="341"/>
      <c r="Z249" s="341"/>
      <c r="AA249" s="342"/>
      <c r="AB249" s="343"/>
      <c r="AC249" s="343"/>
      <c r="AD249" s="343"/>
      <c r="AE249" s="343"/>
    </row>
    <row r="250" spans="1:31" s="344" customFormat="1" ht="15.75" customHeight="1" x14ac:dyDescent="0.25">
      <c r="A250" s="327" t="s">
        <v>40</v>
      </c>
      <c r="B250" s="327" t="s">
        <v>40</v>
      </c>
      <c r="C250" s="354" t="s">
        <v>1090</v>
      </c>
      <c r="D250" s="352" t="s">
        <v>1091</v>
      </c>
      <c r="E250" s="349" t="s">
        <v>61</v>
      </c>
      <c r="F250" s="331" t="s">
        <v>3909</v>
      </c>
      <c r="G250" s="332"/>
      <c r="H250" s="333" t="s">
        <v>58</v>
      </c>
      <c r="I250" s="334" t="s">
        <v>41</v>
      </c>
      <c r="J250" s="349" t="s">
        <v>1087</v>
      </c>
      <c r="K250" s="335" t="s">
        <v>41</v>
      </c>
      <c r="L250" s="357" t="s">
        <v>3890</v>
      </c>
      <c r="M250" s="336" t="s">
        <v>5059</v>
      </c>
      <c r="N250" s="336"/>
      <c r="O250" s="337"/>
      <c r="P250" s="338"/>
      <c r="Q250" s="339">
        <v>0</v>
      </c>
      <c r="R250" s="339">
        <v>0</v>
      </c>
      <c r="S250" s="299">
        <v>0</v>
      </c>
      <c r="T250" s="333">
        <v>10</v>
      </c>
      <c r="U250" s="338">
        <v>120</v>
      </c>
      <c r="V250" s="333"/>
      <c r="W250" s="338">
        <v>55</v>
      </c>
      <c r="X250" s="333"/>
      <c r="Y250" s="341"/>
      <c r="Z250" s="341"/>
      <c r="AA250" s="342"/>
      <c r="AB250" s="343"/>
      <c r="AC250" s="343"/>
      <c r="AD250" s="343"/>
      <c r="AE250" s="343"/>
    </row>
    <row r="251" spans="1:31" s="305" customFormat="1" ht="15.75" customHeight="1" x14ac:dyDescent="0.25">
      <c r="A251" s="288" t="s">
        <v>40</v>
      </c>
      <c r="B251" s="288" t="s">
        <v>40</v>
      </c>
      <c r="C251" s="312" t="s">
        <v>5062</v>
      </c>
      <c r="D251" s="361" t="s">
        <v>1100</v>
      </c>
      <c r="E251" s="314" t="s">
        <v>99</v>
      </c>
      <c r="F251" s="318" t="s">
        <v>5063</v>
      </c>
      <c r="G251" s="320"/>
      <c r="H251" s="293" t="s">
        <v>58</v>
      </c>
      <c r="I251" s="294" t="s">
        <v>41</v>
      </c>
      <c r="J251" s="314" t="s">
        <v>1087</v>
      </c>
      <c r="K251" s="296" t="s">
        <v>41</v>
      </c>
      <c r="L251" s="295" t="s">
        <v>5064</v>
      </c>
      <c r="M251" s="380" t="s">
        <v>5065</v>
      </c>
      <c r="N251" s="380"/>
      <c r="O251" s="322"/>
      <c r="P251" s="301"/>
      <c r="Q251" s="298">
        <v>0</v>
      </c>
      <c r="R251" s="298">
        <v>0</v>
      </c>
      <c r="S251" s="299">
        <v>0</v>
      </c>
      <c r="T251" s="293"/>
      <c r="U251" s="301">
        <v>120</v>
      </c>
      <c r="V251" s="293">
        <v>11</v>
      </c>
      <c r="W251" s="301">
        <v>55</v>
      </c>
      <c r="X251" s="293"/>
      <c r="Y251" s="303"/>
      <c r="Z251" s="303"/>
      <c r="AA251" s="324"/>
      <c r="AB251" s="304"/>
      <c r="AC251" s="304"/>
      <c r="AD251" s="304"/>
      <c r="AE251" s="304"/>
    </row>
    <row r="252" spans="1:31" s="305" customFormat="1" ht="15.75" customHeight="1" x14ac:dyDescent="0.25">
      <c r="A252" s="288" t="s">
        <v>40</v>
      </c>
      <c r="B252" s="288" t="s">
        <v>40</v>
      </c>
      <c r="C252" s="312" t="s">
        <v>3911</v>
      </c>
      <c r="D252" s="361" t="s">
        <v>3468</v>
      </c>
      <c r="E252" s="314" t="s">
        <v>99</v>
      </c>
      <c r="F252" s="318" t="s">
        <v>3912</v>
      </c>
      <c r="G252" s="320"/>
      <c r="H252" s="293" t="s">
        <v>58</v>
      </c>
      <c r="I252" s="294" t="s">
        <v>41</v>
      </c>
      <c r="J252" s="314" t="s">
        <v>1087</v>
      </c>
      <c r="K252" s="296" t="s">
        <v>41</v>
      </c>
      <c r="L252" s="295" t="s">
        <v>5066</v>
      </c>
      <c r="M252" s="380" t="s">
        <v>5067</v>
      </c>
      <c r="N252" s="380"/>
      <c r="O252" s="322"/>
      <c r="P252" s="301"/>
      <c r="Q252" s="298">
        <v>0</v>
      </c>
      <c r="R252" s="298">
        <v>0</v>
      </c>
      <c r="S252" s="299">
        <v>0</v>
      </c>
      <c r="T252" s="293"/>
      <c r="U252" s="301">
        <v>120</v>
      </c>
      <c r="V252" s="293">
        <v>9</v>
      </c>
      <c r="W252" s="301">
        <v>55</v>
      </c>
      <c r="X252" s="293"/>
      <c r="Y252" s="303"/>
      <c r="Z252" s="303"/>
      <c r="AA252" s="324"/>
      <c r="AB252" s="304"/>
      <c r="AC252" s="304"/>
      <c r="AD252" s="304"/>
      <c r="AE252" s="304"/>
    </row>
    <row r="253" spans="1:31" s="305" customFormat="1" ht="15.75" customHeight="1" x14ac:dyDescent="0.25">
      <c r="A253" s="288" t="s">
        <v>40</v>
      </c>
      <c r="B253" s="288" t="s">
        <v>40</v>
      </c>
      <c r="C253" s="312" t="s">
        <v>1084</v>
      </c>
      <c r="D253" s="361" t="s">
        <v>1737</v>
      </c>
      <c r="E253" s="314" t="s">
        <v>99</v>
      </c>
      <c r="F253" s="318" t="s">
        <v>5068</v>
      </c>
      <c r="G253" s="320"/>
      <c r="H253" s="293" t="s">
        <v>58</v>
      </c>
      <c r="I253" s="294" t="s">
        <v>41</v>
      </c>
      <c r="J253" s="314" t="s">
        <v>1087</v>
      </c>
      <c r="K253" s="296" t="s">
        <v>41</v>
      </c>
      <c r="L253" s="295" t="s">
        <v>5069</v>
      </c>
      <c r="M253" s="380" t="s">
        <v>5070</v>
      </c>
      <c r="N253" s="380"/>
      <c r="O253" s="322"/>
      <c r="P253" s="301"/>
      <c r="Q253" s="298">
        <v>0</v>
      </c>
      <c r="R253" s="298">
        <v>0</v>
      </c>
      <c r="S253" s="299">
        <v>0</v>
      </c>
      <c r="T253" s="293"/>
      <c r="U253" s="301">
        <v>120</v>
      </c>
      <c r="V253" s="293">
        <v>7</v>
      </c>
      <c r="W253" s="301">
        <v>55</v>
      </c>
      <c r="X253" s="293"/>
      <c r="Y253" s="303"/>
      <c r="Z253" s="303"/>
      <c r="AA253" s="324"/>
      <c r="AB253" s="304"/>
      <c r="AC253" s="304"/>
      <c r="AD253" s="304"/>
      <c r="AE253" s="304"/>
    </row>
    <row r="254" spans="1:31" s="305" customFormat="1" ht="15.75" customHeight="1" x14ac:dyDescent="0.25">
      <c r="A254" s="288" t="s">
        <v>40</v>
      </c>
      <c r="B254" s="288" t="s">
        <v>40</v>
      </c>
      <c r="C254" s="312" t="s">
        <v>1117</v>
      </c>
      <c r="D254" s="361" t="s">
        <v>1118</v>
      </c>
      <c r="E254" s="314" t="s">
        <v>61</v>
      </c>
      <c r="F254" s="318" t="s">
        <v>1106</v>
      </c>
      <c r="G254" s="320"/>
      <c r="H254" s="293" t="s">
        <v>58</v>
      </c>
      <c r="I254" s="294" t="s">
        <v>41</v>
      </c>
      <c r="J254" s="314" t="s">
        <v>1087</v>
      </c>
      <c r="K254" s="296" t="s">
        <v>41</v>
      </c>
      <c r="L254" s="295" t="s">
        <v>5071</v>
      </c>
      <c r="M254" s="380" t="s">
        <v>5072</v>
      </c>
      <c r="N254" s="380"/>
      <c r="O254" s="322"/>
      <c r="P254" s="301"/>
      <c r="Q254" s="298">
        <v>0</v>
      </c>
      <c r="R254" s="298">
        <v>0</v>
      </c>
      <c r="S254" s="299">
        <v>0</v>
      </c>
      <c r="T254" s="293"/>
      <c r="U254" s="301">
        <v>120</v>
      </c>
      <c r="V254" s="293">
        <v>7</v>
      </c>
      <c r="W254" s="301">
        <v>55</v>
      </c>
      <c r="X254" s="293"/>
      <c r="Y254" s="303"/>
      <c r="Z254" s="303"/>
      <c r="AA254" s="324"/>
      <c r="AB254" s="304"/>
      <c r="AC254" s="304"/>
      <c r="AD254" s="304"/>
      <c r="AE254" s="304"/>
    </row>
    <row r="255" spans="1:31" s="305" customFormat="1" ht="15.75" customHeight="1" x14ac:dyDescent="0.25">
      <c r="A255" s="288" t="s">
        <v>40</v>
      </c>
      <c r="B255" s="288" t="s">
        <v>40</v>
      </c>
      <c r="C255" s="312" t="s">
        <v>5073</v>
      </c>
      <c r="D255" s="361" t="s">
        <v>3471</v>
      </c>
      <c r="E255" s="314" t="s">
        <v>61</v>
      </c>
      <c r="F255" s="318" t="s">
        <v>3923</v>
      </c>
      <c r="G255" s="320"/>
      <c r="H255" s="293" t="s">
        <v>58</v>
      </c>
      <c r="I255" s="294" t="s">
        <v>41</v>
      </c>
      <c r="J255" s="314" t="s">
        <v>1087</v>
      </c>
      <c r="K255" s="296" t="s">
        <v>41</v>
      </c>
      <c r="L255" s="295" t="s">
        <v>5074</v>
      </c>
      <c r="M255" s="380" t="s">
        <v>5075</v>
      </c>
      <c r="N255" s="380"/>
      <c r="O255" s="322"/>
      <c r="P255" s="301"/>
      <c r="Q255" s="298">
        <v>0</v>
      </c>
      <c r="R255" s="298">
        <v>0</v>
      </c>
      <c r="S255" s="299">
        <v>0</v>
      </c>
      <c r="T255" s="293"/>
      <c r="U255" s="301">
        <v>120</v>
      </c>
      <c r="V255" s="293">
        <v>7</v>
      </c>
      <c r="W255" s="301">
        <v>55</v>
      </c>
      <c r="X255" s="293"/>
      <c r="Y255" s="303"/>
      <c r="Z255" s="303"/>
      <c r="AA255" s="324"/>
      <c r="AB255" s="304"/>
      <c r="AC255" s="304"/>
      <c r="AD255" s="304"/>
      <c r="AE255" s="304"/>
    </row>
    <row r="256" spans="1:31" s="305" customFormat="1" ht="15.75" customHeight="1" x14ac:dyDescent="0.25">
      <c r="A256" s="288" t="s">
        <v>40</v>
      </c>
      <c r="B256" s="288" t="s">
        <v>40</v>
      </c>
      <c r="C256" s="312" t="s">
        <v>1095</v>
      </c>
      <c r="D256" s="361" t="s">
        <v>1096</v>
      </c>
      <c r="E256" s="314" t="s">
        <v>61</v>
      </c>
      <c r="F256" s="318" t="s">
        <v>3923</v>
      </c>
      <c r="G256" s="320"/>
      <c r="H256" s="293" t="s">
        <v>58</v>
      </c>
      <c r="I256" s="294" t="s">
        <v>41</v>
      </c>
      <c r="J256" s="314" t="s">
        <v>1087</v>
      </c>
      <c r="K256" s="296" t="s">
        <v>41</v>
      </c>
      <c r="L256" s="295" t="s">
        <v>5076</v>
      </c>
      <c r="M256" s="380" t="s">
        <v>5075</v>
      </c>
      <c r="N256" s="380"/>
      <c r="O256" s="322"/>
      <c r="P256" s="301"/>
      <c r="Q256" s="298">
        <v>0</v>
      </c>
      <c r="R256" s="298">
        <v>0</v>
      </c>
      <c r="S256" s="299">
        <v>0</v>
      </c>
      <c r="T256" s="293"/>
      <c r="U256" s="301">
        <v>120</v>
      </c>
      <c r="V256" s="293">
        <v>7</v>
      </c>
      <c r="W256" s="301">
        <v>55</v>
      </c>
      <c r="X256" s="293"/>
      <c r="Y256" s="303"/>
      <c r="Z256" s="303"/>
      <c r="AA256" s="324"/>
      <c r="AB256" s="304"/>
      <c r="AC256" s="304"/>
      <c r="AD256" s="304"/>
      <c r="AE256" s="304"/>
    </row>
    <row r="257" spans="1:41" s="305" customFormat="1" ht="15.75" customHeight="1" x14ac:dyDescent="0.25">
      <c r="A257" s="288" t="s">
        <v>40</v>
      </c>
      <c r="B257" s="288" t="s">
        <v>40</v>
      </c>
      <c r="C257" s="312" t="s">
        <v>1104</v>
      </c>
      <c r="D257" s="361" t="s">
        <v>1105</v>
      </c>
      <c r="E257" s="314" t="s">
        <v>61</v>
      </c>
      <c r="F257" s="318" t="s">
        <v>3923</v>
      </c>
      <c r="G257" s="320"/>
      <c r="H257" s="293" t="s">
        <v>58</v>
      </c>
      <c r="I257" s="294" t="s">
        <v>41</v>
      </c>
      <c r="J257" s="314" t="s">
        <v>1087</v>
      </c>
      <c r="K257" s="296" t="s">
        <v>41</v>
      </c>
      <c r="L257" s="295" t="s">
        <v>5077</v>
      </c>
      <c r="M257" s="380" t="s">
        <v>5078</v>
      </c>
      <c r="N257" s="380"/>
      <c r="O257" s="322"/>
      <c r="P257" s="301"/>
      <c r="Q257" s="298">
        <v>0</v>
      </c>
      <c r="R257" s="298">
        <v>0</v>
      </c>
      <c r="S257" s="299">
        <v>0</v>
      </c>
      <c r="T257" s="293"/>
      <c r="U257" s="301">
        <v>120</v>
      </c>
      <c r="V257" s="293">
        <v>4</v>
      </c>
      <c r="W257" s="301">
        <v>55</v>
      </c>
      <c r="X257" s="293"/>
      <c r="Y257" s="303"/>
      <c r="Z257" s="303"/>
      <c r="AA257" s="324"/>
      <c r="AB257" s="304"/>
      <c r="AC257" s="304"/>
      <c r="AD257" s="304"/>
      <c r="AE257" s="304"/>
    </row>
    <row r="258" spans="1:41" s="305" customFormat="1" ht="13.5" customHeight="1" x14ac:dyDescent="0.25">
      <c r="A258" s="288" t="s">
        <v>40</v>
      </c>
      <c r="B258" s="288" t="s">
        <v>40</v>
      </c>
      <c r="C258" s="312" t="s">
        <v>3478</v>
      </c>
      <c r="D258" s="361" t="s">
        <v>3479</v>
      </c>
      <c r="E258" s="314" t="s">
        <v>101</v>
      </c>
      <c r="F258" s="318" t="s">
        <v>3480</v>
      </c>
      <c r="G258" s="320"/>
      <c r="H258" s="293" t="s">
        <v>58</v>
      </c>
      <c r="I258" s="294" t="s">
        <v>41</v>
      </c>
      <c r="J258" s="314" t="s">
        <v>1067</v>
      </c>
      <c r="K258" s="296" t="s">
        <v>41</v>
      </c>
      <c r="L258" s="295" t="s">
        <v>5079</v>
      </c>
      <c r="M258" s="380" t="s">
        <v>5080</v>
      </c>
      <c r="N258" s="380"/>
      <c r="O258" s="322"/>
      <c r="P258" s="301"/>
      <c r="Q258" s="298">
        <v>0</v>
      </c>
      <c r="R258" s="298">
        <v>0</v>
      </c>
      <c r="S258" s="299">
        <v>0</v>
      </c>
      <c r="T258" s="293"/>
      <c r="U258" s="301">
        <v>120</v>
      </c>
      <c r="V258" s="293">
        <v>8</v>
      </c>
      <c r="W258" s="301">
        <v>55</v>
      </c>
      <c r="X258" s="293"/>
      <c r="Y258" s="303"/>
      <c r="Z258" s="303"/>
      <c r="AA258" s="324"/>
      <c r="AB258" s="304"/>
      <c r="AC258" s="304"/>
      <c r="AD258" s="304"/>
      <c r="AE258" s="304"/>
    </row>
    <row r="259" spans="1:41" s="305" customFormat="1" ht="14.25" customHeight="1" x14ac:dyDescent="0.25">
      <c r="A259" s="288" t="s">
        <v>40</v>
      </c>
      <c r="B259" s="288" t="s">
        <v>40</v>
      </c>
      <c r="C259" s="312" t="s">
        <v>1076</v>
      </c>
      <c r="D259" s="361" t="s">
        <v>1077</v>
      </c>
      <c r="E259" s="314" t="s">
        <v>543</v>
      </c>
      <c r="F259" s="318" t="s">
        <v>5081</v>
      </c>
      <c r="G259" s="320"/>
      <c r="H259" s="293" t="s">
        <v>58</v>
      </c>
      <c r="I259" s="294" t="s">
        <v>41</v>
      </c>
      <c r="J259" s="314" t="s">
        <v>3920</v>
      </c>
      <c r="K259" s="296" t="s">
        <v>41</v>
      </c>
      <c r="L259" s="295" t="s">
        <v>5082</v>
      </c>
      <c r="M259" s="380" t="s">
        <v>5080</v>
      </c>
      <c r="N259" s="380"/>
      <c r="O259" s="322"/>
      <c r="P259" s="301"/>
      <c r="Q259" s="298">
        <v>0</v>
      </c>
      <c r="R259" s="298">
        <v>0</v>
      </c>
      <c r="S259" s="299">
        <v>0</v>
      </c>
      <c r="T259" s="293"/>
      <c r="U259" s="301">
        <v>120</v>
      </c>
      <c r="V259" s="293">
        <v>5</v>
      </c>
      <c r="W259" s="301">
        <v>55</v>
      </c>
      <c r="X259" s="293"/>
      <c r="Y259" s="303"/>
      <c r="Z259" s="303"/>
      <c r="AA259" s="324"/>
      <c r="AB259" s="304"/>
      <c r="AC259" s="304"/>
      <c r="AD259" s="304"/>
      <c r="AE259" s="304"/>
    </row>
    <row r="260" spans="1:41" s="305" customFormat="1" ht="14.25" customHeight="1" x14ac:dyDescent="0.25">
      <c r="A260" s="288" t="s">
        <v>40</v>
      </c>
      <c r="B260" s="288" t="s">
        <v>40</v>
      </c>
      <c r="C260" s="312" t="s">
        <v>5083</v>
      </c>
      <c r="D260" s="361" t="s">
        <v>3482</v>
      </c>
      <c r="E260" s="314" t="s">
        <v>61</v>
      </c>
      <c r="F260" s="318" t="s">
        <v>1106</v>
      </c>
      <c r="G260" s="320"/>
      <c r="H260" s="293" t="s">
        <v>58</v>
      </c>
      <c r="I260" s="294" t="s">
        <v>41</v>
      </c>
      <c r="J260" s="314" t="s">
        <v>1067</v>
      </c>
      <c r="K260" s="296" t="s">
        <v>41</v>
      </c>
      <c r="L260" s="295" t="s">
        <v>5084</v>
      </c>
      <c r="M260" s="380" t="s">
        <v>5085</v>
      </c>
      <c r="N260" s="380"/>
      <c r="O260" s="322"/>
      <c r="P260" s="301"/>
      <c r="Q260" s="298">
        <v>0</v>
      </c>
      <c r="R260" s="298">
        <v>0</v>
      </c>
      <c r="S260" s="299">
        <v>0</v>
      </c>
      <c r="T260" s="293"/>
      <c r="U260" s="301">
        <v>120</v>
      </c>
      <c r="V260" s="293">
        <v>4</v>
      </c>
      <c r="W260" s="301">
        <v>55</v>
      </c>
      <c r="X260" s="293"/>
      <c r="Y260" s="303"/>
      <c r="Z260" s="303"/>
      <c r="AA260" s="324"/>
      <c r="AB260" s="304"/>
      <c r="AC260" s="304"/>
      <c r="AD260" s="304"/>
      <c r="AE260" s="304"/>
    </row>
    <row r="261" spans="1:41" s="305" customFormat="1" ht="15.75" customHeight="1" x14ac:dyDescent="0.25">
      <c r="A261" s="288" t="s">
        <v>40</v>
      </c>
      <c r="B261" s="288" t="s">
        <v>40</v>
      </c>
      <c r="C261" s="312" t="s">
        <v>5086</v>
      </c>
      <c r="D261" s="361" t="s">
        <v>3484</v>
      </c>
      <c r="E261" s="314" t="s">
        <v>61</v>
      </c>
      <c r="F261" s="318" t="s">
        <v>1106</v>
      </c>
      <c r="G261" s="320"/>
      <c r="H261" s="293" t="s">
        <v>58</v>
      </c>
      <c r="I261" s="294" t="s">
        <v>41</v>
      </c>
      <c r="J261" s="295" t="s">
        <v>1067</v>
      </c>
      <c r="K261" s="296" t="s">
        <v>41</v>
      </c>
      <c r="L261" s="295" t="s">
        <v>5087</v>
      </c>
      <c r="M261" s="380" t="s">
        <v>5088</v>
      </c>
      <c r="N261" s="380"/>
      <c r="O261" s="322"/>
      <c r="P261" s="301"/>
      <c r="Q261" s="298">
        <v>0</v>
      </c>
      <c r="R261" s="298">
        <v>0</v>
      </c>
      <c r="S261" s="299">
        <v>0</v>
      </c>
      <c r="T261" s="293"/>
      <c r="U261" s="301">
        <v>120</v>
      </c>
      <c r="V261" s="293">
        <v>4</v>
      </c>
      <c r="W261" s="301">
        <v>55</v>
      </c>
      <c r="X261" s="293"/>
      <c r="Y261" s="303"/>
      <c r="Z261" s="303"/>
      <c r="AA261" s="324"/>
      <c r="AB261" s="304"/>
      <c r="AC261" s="304"/>
      <c r="AD261" s="304"/>
      <c r="AE261" s="304"/>
    </row>
    <row r="262" spans="1:41" s="305" customFormat="1" ht="15.75" customHeight="1" x14ac:dyDescent="0.25">
      <c r="A262" s="288" t="s">
        <v>40</v>
      </c>
      <c r="B262" s="288" t="s">
        <v>40</v>
      </c>
      <c r="C262" s="312" t="s">
        <v>5089</v>
      </c>
      <c r="D262" s="361" t="s">
        <v>1065</v>
      </c>
      <c r="E262" s="314" t="s">
        <v>103</v>
      </c>
      <c r="F262" s="318" t="s">
        <v>1745</v>
      </c>
      <c r="G262" s="320"/>
      <c r="H262" s="293" t="s">
        <v>58</v>
      </c>
      <c r="I262" s="294" t="s">
        <v>41</v>
      </c>
      <c r="J262" s="314" t="s">
        <v>1067</v>
      </c>
      <c r="K262" s="296" t="s">
        <v>41</v>
      </c>
      <c r="L262" s="295" t="s">
        <v>5090</v>
      </c>
      <c r="M262" s="380" t="s">
        <v>5091</v>
      </c>
      <c r="N262" s="380"/>
      <c r="O262" s="322"/>
      <c r="P262" s="301"/>
      <c r="Q262" s="298">
        <v>0</v>
      </c>
      <c r="R262" s="298">
        <v>0</v>
      </c>
      <c r="S262" s="299">
        <v>0</v>
      </c>
      <c r="T262" s="293"/>
      <c r="U262" s="301">
        <v>120</v>
      </c>
      <c r="V262" s="293">
        <v>9</v>
      </c>
      <c r="W262" s="301">
        <v>55</v>
      </c>
      <c r="X262" s="293"/>
      <c r="Y262" s="303"/>
      <c r="Z262" s="303"/>
      <c r="AA262" s="324"/>
      <c r="AB262" s="304"/>
      <c r="AC262" s="304"/>
      <c r="AD262" s="304"/>
      <c r="AE262" s="304"/>
    </row>
    <row r="263" spans="1:41" s="305" customFormat="1" ht="15.75" customHeight="1" x14ac:dyDescent="0.25">
      <c r="A263" s="288" t="s">
        <v>40</v>
      </c>
      <c r="B263" s="288" t="s">
        <v>40</v>
      </c>
      <c r="C263" s="312" t="s">
        <v>3474</v>
      </c>
      <c r="D263" s="361" t="s">
        <v>3475</v>
      </c>
      <c r="E263" s="314" t="s">
        <v>61</v>
      </c>
      <c r="F263" s="318" t="s">
        <v>1106</v>
      </c>
      <c r="G263" s="320"/>
      <c r="H263" s="293" t="s">
        <v>58</v>
      </c>
      <c r="I263" s="294" t="s">
        <v>41</v>
      </c>
      <c r="J263" s="314" t="s">
        <v>1067</v>
      </c>
      <c r="K263" s="296" t="s">
        <v>41</v>
      </c>
      <c r="L263" s="295" t="s">
        <v>5092</v>
      </c>
      <c r="M263" s="380" t="s">
        <v>5093</v>
      </c>
      <c r="N263" s="380"/>
      <c r="O263" s="322"/>
      <c r="P263" s="301"/>
      <c r="Q263" s="298">
        <v>0</v>
      </c>
      <c r="R263" s="298">
        <v>0</v>
      </c>
      <c r="S263" s="299">
        <v>0</v>
      </c>
      <c r="T263" s="293"/>
      <c r="U263" s="301">
        <v>120</v>
      </c>
      <c r="V263" s="293">
        <v>11</v>
      </c>
      <c r="W263" s="301">
        <v>55</v>
      </c>
      <c r="X263" s="293"/>
      <c r="Y263" s="303"/>
      <c r="Z263" s="303"/>
      <c r="AA263" s="324"/>
      <c r="AB263" s="304"/>
      <c r="AC263" s="304"/>
      <c r="AD263" s="304"/>
      <c r="AE263" s="304"/>
    </row>
    <row r="264" spans="1:41" s="344" customFormat="1" ht="15.75" customHeight="1" x14ac:dyDescent="0.25">
      <c r="A264" s="327" t="s">
        <v>40</v>
      </c>
      <c r="B264" s="327" t="s">
        <v>40</v>
      </c>
      <c r="C264" s="354" t="s">
        <v>4740</v>
      </c>
      <c r="D264" s="352">
        <v>18144268</v>
      </c>
      <c r="E264" s="349" t="s">
        <v>5094</v>
      </c>
      <c r="F264" s="331" t="s">
        <v>5095</v>
      </c>
      <c r="G264" s="332"/>
      <c r="H264" s="333" t="s">
        <v>58</v>
      </c>
      <c r="I264" s="334" t="s">
        <v>41</v>
      </c>
      <c r="J264" s="349" t="s">
        <v>5096</v>
      </c>
      <c r="K264" s="335" t="s">
        <v>41</v>
      </c>
      <c r="L264" s="357" t="s">
        <v>5097</v>
      </c>
      <c r="M264" s="336" t="s">
        <v>5098</v>
      </c>
      <c r="N264" s="336"/>
      <c r="O264" s="337"/>
      <c r="P264" s="338"/>
      <c r="Q264" s="339">
        <v>0</v>
      </c>
      <c r="R264" s="339">
        <v>0</v>
      </c>
      <c r="S264" s="299">
        <v>0</v>
      </c>
      <c r="T264" s="333">
        <v>5</v>
      </c>
      <c r="U264" s="338">
        <v>120</v>
      </c>
      <c r="V264" s="333"/>
      <c r="W264" s="338">
        <v>55</v>
      </c>
      <c r="X264" s="333"/>
      <c r="Y264" s="341"/>
      <c r="Z264" s="341"/>
      <c r="AA264" s="342"/>
      <c r="AB264" s="343"/>
      <c r="AC264" s="343"/>
      <c r="AD264" s="343"/>
      <c r="AE264" s="343"/>
    </row>
    <row r="265" spans="1:41" s="398" customFormat="1" ht="15.75" customHeight="1" x14ac:dyDescent="0.25">
      <c r="A265" s="381" t="s">
        <v>40</v>
      </c>
      <c r="B265" s="381" t="s">
        <v>40</v>
      </c>
      <c r="C265" s="382" t="s">
        <v>5099</v>
      </c>
      <c r="D265" s="383" t="s">
        <v>5100</v>
      </c>
      <c r="E265" s="384" t="s">
        <v>776</v>
      </c>
      <c r="F265" s="385" t="s">
        <v>5101</v>
      </c>
      <c r="G265" s="386"/>
      <c r="H265" s="387" t="s">
        <v>58</v>
      </c>
      <c r="I265" s="388" t="s">
        <v>41</v>
      </c>
      <c r="J265" s="384" t="s">
        <v>348</v>
      </c>
      <c r="K265" s="389" t="s">
        <v>41</v>
      </c>
      <c r="L265" s="390" t="s">
        <v>5102</v>
      </c>
      <c r="M265" s="391" t="s">
        <v>5103</v>
      </c>
      <c r="N265" s="391"/>
      <c r="O265" s="392"/>
      <c r="P265" s="393"/>
      <c r="Q265" s="394">
        <v>0</v>
      </c>
      <c r="R265" s="394">
        <v>0</v>
      </c>
      <c r="S265" s="299">
        <v>0</v>
      </c>
      <c r="T265" s="387">
        <v>7</v>
      </c>
      <c r="U265" s="393">
        <v>120</v>
      </c>
      <c r="V265" s="387">
        <v>1</v>
      </c>
      <c r="W265" s="393">
        <v>55</v>
      </c>
      <c r="X265" s="387"/>
      <c r="Y265" s="395"/>
      <c r="Z265" s="395"/>
      <c r="AA265" s="396"/>
      <c r="AB265" s="397"/>
      <c r="AC265" s="397"/>
      <c r="AD265" s="397"/>
      <c r="AE265" s="397"/>
    </row>
    <row r="266" spans="1:41" s="344" customFormat="1" ht="15.75" customHeight="1" x14ac:dyDescent="0.25">
      <c r="A266" s="327" t="s">
        <v>40</v>
      </c>
      <c r="B266" s="327" t="s">
        <v>40</v>
      </c>
      <c r="C266" s="354" t="s">
        <v>3557</v>
      </c>
      <c r="D266" s="352">
        <v>18144233</v>
      </c>
      <c r="E266" s="349" t="s">
        <v>4380</v>
      </c>
      <c r="F266" s="331" t="s">
        <v>5104</v>
      </c>
      <c r="G266" s="332"/>
      <c r="H266" s="333" t="s">
        <v>58</v>
      </c>
      <c r="I266" s="334" t="s">
        <v>41</v>
      </c>
      <c r="J266" s="349" t="s">
        <v>42</v>
      </c>
      <c r="K266" s="335" t="s">
        <v>41</v>
      </c>
      <c r="L266" s="357" t="s">
        <v>5105</v>
      </c>
      <c r="M266" s="336" t="s">
        <v>5106</v>
      </c>
      <c r="N266" s="336"/>
      <c r="O266" s="337"/>
      <c r="P266" s="338"/>
      <c r="Q266" s="339">
        <v>0</v>
      </c>
      <c r="R266" s="339">
        <v>0</v>
      </c>
      <c r="S266" s="299">
        <v>0</v>
      </c>
      <c r="T266" s="333">
        <v>1</v>
      </c>
      <c r="U266" s="338">
        <v>120</v>
      </c>
      <c r="V266" s="333">
        <v>2</v>
      </c>
      <c r="W266" s="338">
        <v>55</v>
      </c>
      <c r="X266" s="333"/>
      <c r="Y266" s="341"/>
      <c r="Z266" s="341"/>
      <c r="AA266" s="342"/>
      <c r="AB266" s="343"/>
      <c r="AC266" s="343"/>
      <c r="AD266" s="343"/>
      <c r="AE266" s="343"/>
    </row>
    <row r="267" spans="1:41" s="305" customFormat="1" ht="15.75" customHeight="1" x14ac:dyDescent="0.25">
      <c r="A267" s="288" t="s">
        <v>40</v>
      </c>
      <c r="B267" s="288" t="s">
        <v>40</v>
      </c>
      <c r="C267" s="312" t="s">
        <v>775</v>
      </c>
      <c r="D267" s="361" t="s">
        <v>830</v>
      </c>
      <c r="E267" s="314" t="s">
        <v>4380</v>
      </c>
      <c r="F267" s="318" t="s">
        <v>5107</v>
      </c>
      <c r="G267" s="320"/>
      <c r="H267" s="293" t="s">
        <v>58</v>
      </c>
      <c r="I267" s="294" t="s">
        <v>41</v>
      </c>
      <c r="J267" s="314" t="s">
        <v>42</v>
      </c>
      <c r="K267" s="296" t="s">
        <v>41</v>
      </c>
      <c r="L267" s="295" t="s">
        <v>5108</v>
      </c>
      <c r="M267" s="380"/>
      <c r="N267" s="380"/>
      <c r="O267" s="322"/>
      <c r="P267" s="301"/>
      <c r="Q267" s="298">
        <v>0</v>
      </c>
      <c r="R267" s="298">
        <v>0</v>
      </c>
      <c r="S267" s="299">
        <v>0</v>
      </c>
      <c r="T267" s="293">
        <v>1</v>
      </c>
      <c r="U267" s="301">
        <v>120</v>
      </c>
      <c r="V267" s="293">
        <v>2</v>
      </c>
      <c r="W267" s="301">
        <v>55</v>
      </c>
      <c r="X267" s="293"/>
      <c r="Y267" s="303"/>
      <c r="Z267" s="303"/>
      <c r="AA267" s="324"/>
      <c r="AB267" s="304"/>
      <c r="AC267" s="304"/>
      <c r="AD267" s="304"/>
      <c r="AE267" s="304"/>
    </row>
    <row r="268" spans="1:41" s="344" customFormat="1" ht="15.75" customHeight="1" x14ac:dyDescent="0.25">
      <c r="A268" s="327" t="s">
        <v>40</v>
      </c>
      <c r="B268" s="327" t="s">
        <v>40</v>
      </c>
      <c r="C268" s="344" t="s">
        <v>3252</v>
      </c>
      <c r="D268" s="399" t="s">
        <v>1132</v>
      </c>
      <c r="E268" s="344" t="s">
        <v>312</v>
      </c>
      <c r="F268" s="377" t="s">
        <v>5109</v>
      </c>
      <c r="H268" s="333" t="s">
        <v>58</v>
      </c>
      <c r="I268" s="334" t="s">
        <v>41</v>
      </c>
      <c r="J268" s="344" t="s">
        <v>169</v>
      </c>
      <c r="K268" s="335" t="s">
        <v>41</v>
      </c>
      <c r="L268" s="344" t="s">
        <v>5110</v>
      </c>
      <c r="M268" s="336" t="s">
        <v>5111</v>
      </c>
      <c r="N268" s="400"/>
      <c r="O268" s="400"/>
      <c r="P268" s="400"/>
      <c r="Q268" s="339">
        <v>0</v>
      </c>
      <c r="R268" s="339">
        <v>0</v>
      </c>
      <c r="S268" s="299">
        <v>0</v>
      </c>
      <c r="T268" s="400">
        <v>7</v>
      </c>
      <c r="U268" s="338">
        <v>120</v>
      </c>
      <c r="V268" s="401">
        <v>1</v>
      </c>
      <c r="W268" s="338">
        <v>55</v>
      </c>
      <c r="X268" s="400"/>
      <c r="Y268" s="343"/>
      <c r="Z268" s="343"/>
      <c r="AA268" s="343"/>
      <c r="AB268" s="343"/>
      <c r="AC268" s="343"/>
      <c r="AD268" s="343"/>
      <c r="AE268" s="343"/>
      <c r="AF268" s="343"/>
      <c r="AG268" s="343"/>
      <c r="AH268" s="343"/>
      <c r="AI268" s="343"/>
      <c r="AJ268" s="343"/>
      <c r="AK268" s="343"/>
      <c r="AL268" s="343"/>
      <c r="AM268" s="343"/>
      <c r="AN268" s="343"/>
      <c r="AO268" s="343"/>
    </row>
    <row r="269" spans="1:41" s="305" customFormat="1" ht="15.75" customHeight="1" x14ac:dyDescent="0.25">
      <c r="A269" s="288" t="s">
        <v>40</v>
      </c>
      <c r="B269" s="288" t="s">
        <v>40</v>
      </c>
      <c r="C269" s="305" t="s">
        <v>1816</v>
      </c>
      <c r="D269" s="402" t="s">
        <v>983</v>
      </c>
      <c r="E269" s="305" t="s">
        <v>103</v>
      </c>
      <c r="F269" s="362" t="s">
        <v>5112</v>
      </c>
      <c r="H269" s="293" t="s">
        <v>58</v>
      </c>
      <c r="I269" s="294" t="s">
        <v>41</v>
      </c>
      <c r="J269" s="305" t="s">
        <v>63</v>
      </c>
      <c r="K269" s="296" t="s">
        <v>41</v>
      </c>
      <c r="L269" s="305" t="s">
        <v>5113</v>
      </c>
      <c r="M269" s="403" t="s">
        <v>5114</v>
      </c>
      <c r="N269" s="292"/>
      <c r="O269" s="292"/>
      <c r="P269" s="292"/>
      <c r="Q269" s="298">
        <v>0</v>
      </c>
      <c r="R269" s="298">
        <v>0</v>
      </c>
      <c r="S269" s="299">
        <v>0</v>
      </c>
      <c r="T269" s="292">
        <v>2</v>
      </c>
      <c r="U269" s="301">
        <v>120</v>
      </c>
      <c r="V269" s="404">
        <v>5</v>
      </c>
      <c r="W269" s="301">
        <v>55</v>
      </c>
      <c r="X269" s="292"/>
      <c r="Y269" s="304"/>
      <c r="Z269" s="304"/>
      <c r="AA269" s="304"/>
      <c r="AB269" s="304"/>
      <c r="AC269" s="304"/>
      <c r="AD269" s="304"/>
      <c r="AE269" s="304"/>
      <c r="AF269" s="304"/>
      <c r="AG269" s="304"/>
      <c r="AH269" s="304"/>
      <c r="AI269" s="304"/>
      <c r="AJ269" s="304"/>
      <c r="AK269" s="304"/>
      <c r="AL269" s="304"/>
      <c r="AM269" s="304"/>
      <c r="AN269" s="304"/>
      <c r="AO269" s="304"/>
    </row>
    <row r="270" spans="1:41" s="305" customFormat="1" ht="15.75" customHeight="1" x14ac:dyDescent="0.25">
      <c r="A270" s="288" t="s">
        <v>40</v>
      </c>
      <c r="B270" s="288" t="s">
        <v>40</v>
      </c>
      <c r="C270" s="305" t="s">
        <v>1773</v>
      </c>
      <c r="D270" s="402" t="s">
        <v>1774</v>
      </c>
      <c r="E270" s="305" t="s">
        <v>61</v>
      </c>
      <c r="F270" s="362" t="s">
        <v>4004</v>
      </c>
      <c r="H270" s="293" t="s">
        <v>58</v>
      </c>
      <c r="I270" s="294" t="s">
        <v>41</v>
      </c>
      <c r="J270" s="305" t="s">
        <v>63</v>
      </c>
      <c r="K270" s="296" t="s">
        <v>41</v>
      </c>
      <c r="L270" s="305" t="s">
        <v>5115</v>
      </c>
      <c r="M270" s="403" t="s">
        <v>5116</v>
      </c>
      <c r="N270" s="292"/>
      <c r="O270" s="292"/>
      <c r="P270" s="292"/>
      <c r="Q270" s="298">
        <v>0</v>
      </c>
      <c r="R270" s="298">
        <v>0</v>
      </c>
      <c r="S270" s="299">
        <v>0</v>
      </c>
      <c r="T270" s="292">
        <v>3</v>
      </c>
      <c r="U270" s="301">
        <v>120</v>
      </c>
      <c r="V270" s="404">
        <v>5</v>
      </c>
      <c r="W270" s="301">
        <v>55</v>
      </c>
      <c r="X270" s="292"/>
      <c r="Y270" s="304"/>
      <c r="Z270" s="304"/>
      <c r="AA270" s="304"/>
      <c r="AB270" s="304"/>
      <c r="AC270" s="304"/>
      <c r="AD270" s="304"/>
      <c r="AE270" s="304"/>
      <c r="AF270" s="304"/>
      <c r="AG270" s="304"/>
      <c r="AH270" s="304"/>
      <c r="AI270" s="304"/>
      <c r="AJ270" s="304"/>
      <c r="AK270" s="304"/>
      <c r="AL270" s="304"/>
      <c r="AM270" s="304"/>
      <c r="AN270" s="304"/>
      <c r="AO270" s="304"/>
    </row>
    <row r="271" spans="1:41" s="305" customFormat="1" ht="15.75" customHeight="1" x14ac:dyDescent="0.25">
      <c r="A271" s="288" t="s">
        <v>40</v>
      </c>
      <c r="B271" s="288" t="s">
        <v>40</v>
      </c>
      <c r="C271" s="305" t="s">
        <v>3529</v>
      </c>
      <c r="D271" s="402" t="s">
        <v>3530</v>
      </c>
      <c r="E271" s="305" t="s">
        <v>103</v>
      </c>
      <c r="F271" s="314" t="s">
        <v>5117</v>
      </c>
      <c r="H271" s="293" t="s">
        <v>58</v>
      </c>
      <c r="I271" s="294" t="s">
        <v>41</v>
      </c>
      <c r="J271" s="305" t="s">
        <v>63</v>
      </c>
      <c r="K271" s="296" t="s">
        <v>41</v>
      </c>
      <c r="L271" s="295" t="s">
        <v>5118</v>
      </c>
      <c r="M271" s="403" t="s">
        <v>5119</v>
      </c>
      <c r="N271" s="292"/>
      <c r="O271" s="292"/>
      <c r="P271" s="292"/>
      <c r="Q271" s="298">
        <v>0</v>
      </c>
      <c r="R271" s="298">
        <v>0</v>
      </c>
      <c r="S271" s="299">
        <v>0</v>
      </c>
      <c r="T271" s="292">
        <v>3</v>
      </c>
      <c r="U271" s="301">
        <v>120</v>
      </c>
      <c r="V271" s="404">
        <v>5</v>
      </c>
      <c r="W271" s="301">
        <v>55</v>
      </c>
      <c r="X271" s="292"/>
      <c r="Y271" s="304"/>
      <c r="Z271" s="304"/>
      <c r="AA271" s="304"/>
      <c r="AB271" s="304"/>
      <c r="AC271" s="304"/>
      <c r="AD271" s="304"/>
      <c r="AE271" s="304"/>
      <c r="AF271" s="304"/>
      <c r="AG271" s="304"/>
      <c r="AH271" s="304"/>
      <c r="AI271" s="304"/>
      <c r="AJ271" s="304"/>
      <c r="AK271" s="304"/>
      <c r="AL271" s="304"/>
      <c r="AM271" s="304"/>
      <c r="AN271" s="304"/>
      <c r="AO271" s="304"/>
    </row>
    <row r="272" spans="1:41" s="305" customFormat="1" ht="15.75" customHeight="1" x14ac:dyDescent="0.25">
      <c r="A272" s="288" t="s">
        <v>40</v>
      </c>
      <c r="B272" s="288" t="s">
        <v>40</v>
      </c>
      <c r="C272" s="305" t="s">
        <v>3524</v>
      </c>
      <c r="D272" s="402" t="s">
        <v>5120</v>
      </c>
      <c r="E272" s="305" t="s">
        <v>61</v>
      </c>
      <c r="F272" s="314" t="s">
        <v>5121</v>
      </c>
      <c r="H272" s="293" t="s">
        <v>58</v>
      </c>
      <c r="I272" s="294" t="s">
        <v>41</v>
      </c>
      <c r="J272" s="305" t="s">
        <v>4007</v>
      </c>
      <c r="K272" s="296" t="s">
        <v>41</v>
      </c>
      <c r="L272" s="305" t="s">
        <v>5122</v>
      </c>
      <c r="M272" s="403" t="s">
        <v>5123</v>
      </c>
      <c r="N272" s="292"/>
      <c r="O272" s="292"/>
      <c r="P272" s="292"/>
      <c r="Q272" s="298">
        <v>0</v>
      </c>
      <c r="R272" s="298">
        <v>0</v>
      </c>
      <c r="S272" s="299">
        <v>0</v>
      </c>
      <c r="T272" s="292">
        <v>3</v>
      </c>
      <c r="U272" s="301">
        <v>120</v>
      </c>
      <c r="V272" s="404"/>
      <c r="W272" s="301">
        <v>55</v>
      </c>
      <c r="X272" s="292"/>
      <c r="Y272" s="304"/>
      <c r="Z272" s="304"/>
      <c r="AA272" s="304"/>
      <c r="AB272" s="304"/>
      <c r="AC272" s="304"/>
      <c r="AD272" s="304"/>
      <c r="AE272" s="304"/>
      <c r="AF272" s="304"/>
      <c r="AG272" s="304"/>
      <c r="AH272" s="304"/>
      <c r="AI272" s="304"/>
      <c r="AJ272" s="304"/>
      <c r="AK272" s="304"/>
      <c r="AL272" s="304"/>
      <c r="AM272" s="304"/>
      <c r="AN272" s="304"/>
      <c r="AO272" s="304"/>
    </row>
    <row r="273" spans="1:41" s="305" customFormat="1" ht="15.75" customHeight="1" x14ac:dyDescent="0.25">
      <c r="A273" s="288" t="s">
        <v>40</v>
      </c>
      <c r="B273" s="288" t="s">
        <v>40</v>
      </c>
      <c r="C273" s="305" t="s">
        <v>1820</v>
      </c>
      <c r="D273" s="402" t="s">
        <v>1821</v>
      </c>
      <c r="E273" s="305" t="s">
        <v>61</v>
      </c>
      <c r="F273" s="314" t="s">
        <v>5124</v>
      </c>
      <c r="H273" s="293" t="s">
        <v>58</v>
      </c>
      <c r="I273" s="294" t="s">
        <v>41</v>
      </c>
      <c r="J273" s="305" t="s">
        <v>5125</v>
      </c>
      <c r="K273" s="296" t="s">
        <v>41</v>
      </c>
      <c r="L273" s="305" t="s">
        <v>124</v>
      </c>
      <c r="M273" s="403" t="s">
        <v>5126</v>
      </c>
      <c r="N273" s="292"/>
      <c r="O273" s="292"/>
      <c r="P273" s="292"/>
      <c r="Q273" s="298">
        <v>0</v>
      </c>
      <c r="R273" s="298">
        <v>0</v>
      </c>
      <c r="S273" s="299">
        <v>0</v>
      </c>
      <c r="T273" s="292"/>
      <c r="U273" s="301">
        <v>120</v>
      </c>
      <c r="V273" s="404">
        <v>6</v>
      </c>
      <c r="W273" s="301">
        <v>55</v>
      </c>
      <c r="X273" s="292"/>
      <c r="Y273" s="304"/>
      <c r="Z273" s="304"/>
      <c r="AA273" s="304"/>
      <c r="AB273" s="304"/>
      <c r="AC273" s="304"/>
      <c r="AD273" s="304"/>
      <c r="AE273" s="304"/>
      <c r="AF273" s="304"/>
      <c r="AG273" s="304"/>
      <c r="AH273" s="304"/>
      <c r="AI273" s="304"/>
      <c r="AJ273" s="304"/>
      <c r="AK273" s="304"/>
      <c r="AL273" s="304"/>
      <c r="AM273" s="304"/>
      <c r="AN273" s="304"/>
      <c r="AO273" s="304"/>
    </row>
    <row r="274" spans="1:41" s="305" customFormat="1" ht="15.75" customHeight="1" x14ac:dyDescent="0.25">
      <c r="A274" s="288" t="s">
        <v>40</v>
      </c>
      <c r="B274" s="288" t="s">
        <v>40</v>
      </c>
      <c r="C274" s="305" t="s">
        <v>5127</v>
      </c>
      <c r="D274" s="402" t="s">
        <v>3993</v>
      </c>
      <c r="E274" s="305" t="s">
        <v>61</v>
      </c>
      <c r="F274" s="362" t="s">
        <v>5128</v>
      </c>
      <c r="H274" s="293" t="s">
        <v>58</v>
      </c>
      <c r="I274" s="294" t="s">
        <v>41</v>
      </c>
      <c r="J274" s="305" t="s">
        <v>5129</v>
      </c>
      <c r="K274" s="296" t="s">
        <v>41</v>
      </c>
      <c r="L274" s="295" t="s">
        <v>5130</v>
      </c>
      <c r="M274" s="403" t="s">
        <v>5131</v>
      </c>
      <c r="N274" s="292"/>
      <c r="O274" s="292"/>
      <c r="P274" s="292"/>
      <c r="Q274" s="298">
        <v>0</v>
      </c>
      <c r="R274" s="298">
        <v>0</v>
      </c>
      <c r="S274" s="299">
        <v>0</v>
      </c>
      <c r="T274" s="292">
        <v>1</v>
      </c>
      <c r="U274" s="301">
        <v>120</v>
      </c>
      <c r="V274" s="404">
        <v>5</v>
      </c>
      <c r="W274" s="301">
        <v>55</v>
      </c>
      <c r="X274" s="292"/>
      <c r="Y274" s="304"/>
      <c r="Z274" s="304"/>
      <c r="AA274" s="304"/>
      <c r="AB274" s="304"/>
      <c r="AC274" s="304"/>
      <c r="AD274" s="304"/>
      <c r="AE274" s="304"/>
      <c r="AF274" s="304"/>
      <c r="AG274" s="304"/>
      <c r="AH274" s="304"/>
      <c r="AI274" s="304"/>
      <c r="AJ274" s="304"/>
      <c r="AK274" s="304"/>
      <c r="AL274" s="304"/>
      <c r="AM274" s="304"/>
      <c r="AN274" s="304"/>
      <c r="AO274" s="304"/>
    </row>
    <row r="275" spans="1:41" s="305" customFormat="1" ht="15.75" customHeight="1" x14ac:dyDescent="0.25">
      <c r="A275" s="288" t="s">
        <v>40</v>
      </c>
      <c r="B275" s="288" t="s">
        <v>40</v>
      </c>
      <c r="C275" s="305" t="s">
        <v>3987</v>
      </c>
      <c r="D275" s="402" t="s">
        <v>3988</v>
      </c>
      <c r="E275" s="305" t="s">
        <v>61</v>
      </c>
      <c r="F275" s="362" t="s">
        <v>5132</v>
      </c>
      <c r="H275" s="293" t="s">
        <v>58</v>
      </c>
      <c r="I275" s="294" t="s">
        <v>41</v>
      </c>
      <c r="J275" s="305" t="s">
        <v>3990</v>
      </c>
      <c r="K275" s="296" t="s">
        <v>41</v>
      </c>
      <c r="L275" s="305" t="s">
        <v>5133</v>
      </c>
      <c r="M275" s="403" t="s">
        <v>5134</v>
      </c>
      <c r="N275" s="292"/>
      <c r="O275" s="292"/>
      <c r="P275" s="292"/>
      <c r="Q275" s="298">
        <v>0</v>
      </c>
      <c r="R275" s="298">
        <v>0</v>
      </c>
      <c r="S275" s="299">
        <v>0</v>
      </c>
      <c r="T275" s="292"/>
      <c r="U275" s="301">
        <v>120</v>
      </c>
      <c r="V275" s="404">
        <v>4</v>
      </c>
      <c r="W275" s="301">
        <v>55</v>
      </c>
      <c r="X275" s="292"/>
      <c r="Y275" s="304"/>
      <c r="Z275" s="304"/>
      <c r="AA275" s="304"/>
      <c r="AB275" s="304"/>
      <c r="AC275" s="304"/>
      <c r="AD275" s="304"/>
      <c r="AE275" s="304"/>
      <c r="AF275" s="304"/>
      <c r="AG275" s="304"/>
      <c r="AH275" s="304"/>
      <c r="AI275" s="304"/>
      <c r="AJ275" s="304"/>
      <c r="AK275" s="304"/>
      <c r="AL275" s="304"/>
      <c r="AM275" s="304"/>
      <c r="AN275" s="304"/>
      <c r="AO275" s="304"/>
    </row>
    <row r="276" spans="1:41" s="305" customFormat="1" ht="15.75" customHeight="1" x14ac:dyDescent="0.25">
      <c r="A276" s="288" t="s">
        <v>40</v>
      </c>
      <c r="B276" s="288" t="s">
        <v>40</v>
      </c>
      <c r="C276" s="305" t="s">
        <v>118</v>
      </c>
      <c r="D276" s="402" t="s">
        <v>119</v>
      </c>
      <c r="E276" s="305" t="s">
        <v>543</v>
      </c>
      <c r="F276" s="362" t="s">
        <v>5135</v>
      </c>
      <c r="H276" s="293" t="s">
        <v>58</v>
      </c>
      <c r="I276" s="294" t="s">
        <v>41</v>
      </c>
      <c r="J276" s="305" t="s">
        <v>1771</v>
      </c>
      <c r="K276" s="296" t="s">
        <v>41</v>
      </c>
      <c r="L276" s="305" t="s">
        <v>5136</v>
      </c>
      <c r="M276" s="403" t="s">
        <v>5137</v>
      </c>
      <c r="N276" s="292"/>
      <c r="O276" s="292"/>
      <c r="P276" s="292"/>
      <c r="Q276" s="298">
        <v>0</v>
      </c>
      <c r="R276" s="298">
        <v>0</v>
      </c>
      <c r="S276" s="299">
        <v>0</v>
      </c>
      <c r="T276" s="292">
        <v>1</v>
      </c>
      <c r="U276" s="301">
        <v>120</v>
      </c>
      <c r="V276" s="404">
        <v>9</v>
      </c>
      <c r="W276" s="301">
        <v>55</v>
      </c>
      <c r="X276" s="292"/>
      <c r="Y276" s="304"/>
      <c r="Z276" s="304"/>
      <c r="AA276" s="304"/>
      <c r="AB276" s="304"/>
      <c r="AC276" s="304"/>
      <c r="AD276" s="304"/>
      <c r="AE276" s="304"/>
      <c r="AF276" s="304"/>
      <c r="AG276" s="304"/>
      <c r="AH276" s="304"/>
      <c r="AI276" s="304"/>
      <c r="AJ276" s="304"/>
      <c r="AK276" s="304"/>
      <c r="AL276" s="304"/>
      <c r="AM276" s="304"/>
      <c r="AN276" s="304"/>
      <c r="AO276" s="304"/>
    </row>
    <row r="277" spans="1:41" s="305" customFormat="1" ht="15.75" customHeight="1" x14ac:dyDescent="0.25">
      <c r="A277" s="288" t="s">
        <v>40</v>
      </c>
      <c r="B277" s="288" t="s">
        <v>40</v>
      </c>
      <c r="C277" s="305" t="s">
        <v>1012</v>
      </c>
      <c r="D277" s="402" t="s">
        <v>1013</v>
      </c>
      <c r="E277" s="305" t="s">
        <v>61</v>
      </c>
      <c r="F277" s="362" t="s">
        <v>5138</v>
      </c>
      <c r="H277" s="293" t="s">
        <v>58</v>
      </c>
      <c r="I277" s="294" t="s">
        <v>41</v>
      </c>
      <c r="J277" s="305" t="s">
        <v>5139</v>
      </c>
      <c r="K277" s="296" t="s">
        <v>41</v>
      </c>
      <c r="L277" s="305" t="s">
        <v>5140</v>
      </c>
      <c r="M277" s="403" t="s">
        <v>5141</v>
      </c>
      <c r="N277" s="292"/>
      <c r="O277" s="292"/>
      <c r="P277" s="292"/>
      <c r="Q277" s="298">
        <v>0</v>
      </c>
      <c r="R277" s="298">
        <v>0</v>
      </c>
      <c r="S277" s="299">
        <v>0</v>
      </c>
      <c r="T277" s="292"/>
      <c r="U277" s="301">
        <v>120</v>
      </c>
      <c r="V277" s="404">
        <v>3</v>
      </c>
      <c r="W277" s="301">
        <v>55</v>
      </c>
      <c r="X277" s="292"/>
      <c r="Y277" s="304"/>
      <c r="Z277" s="304"/>
      <c r="AA277" s="304"/>
      <c r="AB277" s="304"/>
      <c r="AC277" s="304"/>
      <c r="AD277" s="304"/>
      <c r="AE277" s="304"/>
      <c r="AF277" s="304"/>
      <c r="AG277" s="304"/>
      <c r="AH277" s="304"/>
      <c r="AI277" s="304"/>
      <c r="AJ277" s="304"/>
      <c r="AK277" s="304"/>
      <c r="AL277" s="304"/>
      <c r="AM277" s="304"/>
      <c r="AN277" s="304"/>
      <c r="AO277" s="304"/>
    </row>
    <row r="278" spans="1:41" s="305" customFormat="1" ht="15.75" customHeight="1" x14ac:dyDescent="0.25">
      <c r="A278" s="288" t="s">
        <v>40</v>
      </c>
      <c r="B278" s="288" t="s">
        <v>40</v>
      </c>
      <c r="C278" s="305" t="s">
        <v>5142</v>
      </c>
      <c r="D278" s="402" t="s">
        <v>1038</v>
      </c>
      <c r="E278" s="305" t="s">
        <v>3227</v>
      </c>
      <c r="F278" s="314" t="s">
        <v>5143</v>
      </c>
      <c r="H278" s="293" t="s">
        <v>58</v>
      </c>
      <c r="I278" s="294" t="s">
        <v>41</v>
      </c>
      <c r="J278" s="305" t="s">
        <v>5144</v>
      </c>
      <c r="K278" s="296" t="s">
        <v>41</v>
      </c>
      <c r="L278" s="295" t="s">
        <v>5145</v>
      </c>
      <c r="M278" s="403" t="s">
        <v>5146</v>
      </c>
      <c r="N278" s="292"/>
      <c r="O278" s="292"/>
      <c r="P278" s="292"/>
      <c r="Q278" s="298">
        <v>0</v>
      </c>
      <c r="R278" s="298">
        <v>0</v>
      </c>
      <c r="S278" s="299">
        <v>0</v>
      </c>
      <c r="T278" s="292"/>
      <c r="U278" s="301">
        <v>120</v>
      </c>
      <c r="V278" s="404">
        <v>5</v>
      </c>
      <c r="W278" s="301">
        <v>55</v>
      </c>
      <c r="X278" s="292"/>
      <c r="Y278" s="304"/>
      <c r="Z278" s="304"/>
      <c r="AA278" s="304"/>
      <c r="AB278" s="304"/>
      <c r="AC278" s="304"/>
      <c r="AD278" s="304"/>
      <c r="AE278" s="304"/>
      <c r="AF278" s="304"/>
      <c r="AG278" s="304"/>
      <c r="AH278" s="304"/>
      <c r="AI278" s="304"/>
      <c r="AJ278" s="304"/>
      <c r="AK278" s="304"/>
      <c r="AL278" s="304"/>
      <c r="AM278" s="304"/>
      <c r="AN278" s="304"/>
      <c r="AO278" s="304"/>
    </row>
    <row r="279" spans="1:41" s="305" customFormat="1" ht="15.75" customHeight="1" x14ac:dyDescent="0.25">
      <c r="A279" s="288" t="s">
        <v>40</v>
      </c>
      <c r="B279" s="288" t="s">
        <v>40</v>
      </c>
      <c r="C279" s="305" t="s">
        <v>5147</v>
      </c>
      <c r="D279" s="402" t="s">
        <v>1028</v>
      </c>
      <c r="E279" s="305" t="s">
        <v>192</v>
      </c>
      <c r="F279" s="314" t="s">
        <v>5148</v>
      </c>
      <c r="H279" s="293" t="s">
        <v>58</v>
      </c>
      <c r="I279" s="294" t="s">
        <v>41</v>
      </c>
      <c r="J279" s="305" t="s">
        <v>966</v>
      </c>
      <c r="K279" s="296" t="s">
        <v>41</v>
      </c>
      <c r="L279" s="305" t="s">
        <v>5149</v>
      </c>
      <c r="M279" s="403" t="s">
        <v>5150</v>
      </c>
      <c r="N279" s="292"/>
      <c r="O279" s="292"/>
      <c r="P279" s="292"/>
      <c r="Q279" s="298">
        <v>0</v>
      </c>
      <c r="R279" s="298">
        <v>0</v>
      </c>
      <c r="S279" s="299">
        <v>0</v>
      </c>
      <c r="T279" s="292"/>
      <c r="U279" s="301">
        <v>120</v>
      </c>
      <c r="V279" s="404">
        <v>5</v>
      </c>
      <c r="W279" s="301">
        <v>55</v>
      </c>
      <c r="X279" s="292"/>
      <c r="Y279" s="304"/>
      <c r="Z279" s="304"/>
      <c r="AA279" s="304"/>
      <c r="AB279" s="304"/>
      <c r="AC279" s="304"/>
      <c r="AD279" s="304"/>
      <c r="AE279" s="304"/>
      <c r="AF279" s="304"/>
      <c r="AG279" s="304"/>
      <c r="AH279" s="304"/>
      <c r="AI279" s="304"/>
      <c r="AJ279" s="304"/>
      <c r="AK279" s="304"/>
      <c r="AL279" s="304"/>
      <c r="AM279" s="304"/>
      <c r="AN279" s="304"/>
      <c r="AO279" s="304"/>
    </row>
    <row r="280" spans="1:41" s="305" customFormat="1" ht="15.75" customHeight="1" x14ac:dyDescent="0.25">
      <c r="A280" s="288" t="s">
        <v>40</v>
      </c>
      <c r="B280" s="288" t="s">
        <v>40</v>
      </c>
      <c r="C280" s="305" t="s">
        <v>1800</v>
      </c>
      <c r="D280" s="402" t="s">
        <v>1801</v>
      </c>
      <c r="E280" s="305" t="s">
        <v>1796</v>
      </c>
      <c r="F280" s="314" t="s">
        <v>5151</v>
      </c>
      <c r="H280" s="293" t="s">
        <v>58</v>
      </c>
      <c r="I280" s="294" t="s">
        <v>41</v>
      </c>
      <c r="J280" s="305" t="s">
        <v>3975</v>
      </c>
      <c r="K280" s="296" t="s">
        <v>41</v>
      </c>
      <c r="L280" s="305" t="s">
        <v>5152</v>
      </c>
      <c r="M280" s="403" t="s">
        <v>5153</v>
      </c>
      <c r="N280" s="292"/>
      <c r="O280" s="292"/>
      <c r="P280" s="292"/>
      <c r="Q280" s="298">
        <v>0</v>
      </c>
      <c r="R280" s="298">
        <v>0</v>
      </c>
      <c r="S280" s="299">
        <v>0</v>
      </c>
      <c r="T280" s="292">
        <v>1</v>
      </c>
      <c r="U280" s="301">
        <v>120</v>
      </c>
      <c r="V280" s="404">
        <v>3</v>
      </c>
      <c r="W280" s="301">
        <v>55</v>
      </c>
      <c r="X280" s="292"/>
      <c r="Y280" s="304"/>
      <c r="Z280" s="304"/>
      <c r="AA280" s="304"/>
      <c r="AB280" s="304"/>
      <c r="AC280" s="304"/>
      <c r="AD280" s="304"/>
      <c r="AE280" s="304"/>
      <c r="AF280" s="304"/>
      <c r="AG280" s="304"/>
      <c r="AH280" s="304"/>
      <c r="AI280" s="304"/>
      <c r="AJ280" s="304"/>
      <c r="AK280" s="304"/>
      <c r="AL280" s="304"/>
      <c r="AM280" s="304"/>
      <c r="AN280" s="304"/>
      <c r="AO280" s="304"/>
    </row>
    <row r="281" spans="1:41" s="305" customFormat="1" ht="15.75" customHeight="1" x14ac:dyDescent="0.25">
      <c r="A281" s="288" t="s">
        <v>40</v>
      </c>
      <c r="B281" s="288" t="s">
        <v>40</v>
      </c>
      <c r="C281" s="305" t="s">
        <v>3547</v>
      </c>
      <c r="D281" s="402" t="s">
        <v>5154</v>
      </c>
      <c r="E281" s="305" t="s">
        <v>543</v>
      </c>
      <c r="F281" s="362" t="s">
        <v>5155</v>
      </c>
      <c r="H281" s="293" t="s">
        <v>58</v>
      </c>
      <c r="I281" s="294" t="s">
        <v>41</v>
      </c>
      <c r="J281" s="305" t="s">
        <v>4980</v>
      </c>
      <c r="K281" s="296" t="s">
        <v>41</v>
      </c>
      <c r="L281" s="295" t="s">
        <v>5156</v>
      </c>
      <c r="M281" s="403" t="s">
        <v>5157</v>
      </c>
      <c r="N281" s="292"/>
      <c r="O281" s="292"/>
      <c r="P281" s="292"/>
      <c r="Q281" s="298">
        <v>0</v>
      </c>
      <c r="R281" s="298">
        <v>0</v>
      </c>
      <c r="S281" s="299">
        <v>0</v>
      </c>
      <c r="T281" s="292">
        <v>3</v>
      </c>
      <c r="U281" s="301">
        <v>120</v>
      </c>
      <c r="V281" s="404">
        <v>2</v>
      </c>
      <c r="W281" s="301">
        <v>55</v>
      </c>
      <c r="X281" s="292"/>
      <c r="Y281" s="304"/>
      <c r="Z281" s="304"/>
      <c r="AA281" s="304"/>
      <c r="AB281" s="304"/>
      <c r="AC281" s="304"/>
      <c r="AD281" s="304"/>
      <c r="AE281" s="304"/>
      <c r="AF281" s="304"/>
      <c r="AG281" s="304"/>
      <c r="AH281" s="304"/>
      <c r="AI281" s="304"/>
      <c r="AJ281" s="304"/>
      <c r="AK281" s="304"/>
      <c r="AL281" s="304"/>
      <c r="AM281" s="304"/>
      <c r="AN281" s="304"/>
      <c r="AO281" s="304"/>
    </row>
    <row r="282" spans="1:41" s="305" customFormat="1" ht="15.75" customHeight="1" x14ac:dyDescent="0.25">
      <c r="A282" s="288" t="s">
        <v>40</v>
      </c>
      <c r="B282" s="288" t="s">
        <v>40</v>
      </c>
      <c r="C282" s="305" t="s">
        <v>989</v>
      </c>
      <c r="D282" s="402" t="s">
        <v>1790</v>
      </c>
      <c r="E282" s="305" t="s">
        <v>61</v>
      </c>
      <c r="F282" s="362" t="s">
        <v>5158</v>
      </c>
      <c r="H282" s="293" t="s">
        <v>58</v>
      </c>
      <c r="I282" s="294" t="s">
        <v>41</v>
      </c>
      <c r="J282" s="305" t="s">
        <v>4980</v>
      </c>
      <c r="K282" s="296" t="s">
        <v>41</v>
      </c>
      <c r="L282" s="305" t="s">
        <v>5159</v>
      </c>
      <c r="M282" s="403" t="s">
        <v>5160</v>
      </c>
      <c r="N282" s="292"/>
      <c r="O282" s="292"/>
      <c r="P282" s="292"/>
      <c r="Q282" s="298">
        <v>0</v>
      </c>
      <c r="R282" s="298">
        <v>0</v>
      </c>
      <c r="S282" s="299">
        <v>0</v>
      </c>
      <c r="T282" s="292">
        <v>4</v>
      </c>
      <c r="U282" s="301">
        <v>120</v>
      </c>
      <c r="V282" s="404">
        <v>1</v>
      </c>
      <c r="W282" s="301">
        <v>55</v>
      </c>
      <c r="X282" s="292"/>
      <c r="Y282" s="304"/>
      <c r="Z282" s="304"/>
      <c r="AA282" s="304"/>
      <c r="AB282" s="304"/>
      <c r="AC282" s="304"/>
      <c r="AD282" s="304"/>
      <c r="AE282" s="304"/>
      <c r="AF282" s="304"/>
      <c r="AG282" s="304"/>
      <c r="AH282" s="304"/>
      <c r="AI282" s="304"/>
      <c r="AJ282" s="304"/>
      <c r="AK282" s="304"/>
      <c r="AL282" s="304"/>
      <c r="AM282" s="304"/>
      <c r="AN282" s="304"/>
      <c r="AO282" s="304"/>
    </row>
    <row r="283" spans="1:41" s="305" customFormat="1" ht="15.75" customHeight="1" x14ac:dyDescent="0.25">
      <c r="A283" s="288" t="s">
        <v>40</v>
      </c>
      <c r="B283" s="288" t="s">
        <v>40</v>
      </c>
      <c r="C283" s="305" t="s">
        <v>5161</v>
      </c>
      <c r="D283" s="402" t="s">
        <v>1795</v>
      </c>
      <c r="E283" s="305" t="s">
        <v>543</v>
      </c>
      <c r="F283" s="362" t="s">
        <v>5162</v>
      </c>
      <c r="H283" s="293" t="s">
        <v>58</v>
      </c>
      <c r="I283" s="294" t="s">
        <v>41</v>
      </c>
      <c r="J283" s="305" t="s">
        <v>1047</v>
      </c>
      <c r="K283" s="296" t="s">
        <v>41</v>
      </c>
      <c r="L283" s="305" t="s">
        <v>5163</v>
      </c>
      <c r="M283" s="403" t="s">
        <v>5164</v>
      </c>
      <c r="N283" s="292"/>
      <c r="O283" s="292"/>
      <c r="P283" s="292"/>
      <c r="Q283" s="298">
        <v>0</v>
      </c>
      <c r="R283" s="298">
        <v>0</v>
      </c>
      <c r="S283" s="299">
        <v>0</v>
      </c>
      <c r="T283" s="292">
        <v>3</v>
      </c>
      <c r="U283" s="301">
        <v>120</v>
      </c>
      <c r="V283" s="404">
        <v>8</v>
      </c>
      <c r="W283" s="301">
        <v>55</v>
      </c>
      <c r="X283" s="292"/>
      <c r="Y283" s="304"/>
      <c r="Z283" s="304"/>
      <c r="AA283" s="304"/>
      <c r="AB283" s="304"/>
      <c r="AC283" s="304"/>
      <c r="AD283" s="304"/>
      <c r="AE283" s="304"/>
      <c r="AF283" s="304"/>
      <c r="AG283" s="304"/>
      <c r="AH283" s="304"/>
      <c r="AI283" s="304"/>
      <c r="AJ283" s="304"/>
      <c r="AK283" s="304"/>
      <c r="AL283" s="304"/>
      <c r="AM283" s="304"/>
      <c r="AN283" s="304"/>
      <c r="AO283" s="304"/>
    </row>
    <row r="284" spans="1:41" s="305" customFormat="1" ht="15.75" customHeight="1" x14ac:dyDescent="0.25">
      <c r="A284" s="288" t="s">
        <v>40</v>
      </c>
      <c r="B284" s="288" t="s">
        <v>40</v>
      </c>
      <c r="C284" s="305" t="s">
        <v>3507</v>
      </c>
      <c r="D284" s="402" t="s">
        <v>5165</v>
      </c>
      <c r="E284" s="305" t="s">
        <v>61</v>
      </c>
      <c r="F284" s="314" t="s">
        <v>5166</v>
      </c>
      <c r="H284" s="293" t="s">
        <v>58</v>
      </c>
      <c r="I284" s="294" t="s">
        <v>41</v>
      </c>
      <c r="J284" s="305" t="s">
        <v>1047</v>
      </c>
      <c r="K284" s="296" t="s">
        <v>41</v>
      </c>
      <c r="L284" s="295" t="s">
        <v>5167</v>
      </c>
      <c r="M284" s="403" t="s">
        <v>5168</v>
      </c>
      <c r="N284" s="292"/>
      <c r="O284" s="292"/>
      <c r="P284" s="292"/>
      <c r="Q284" s="298">
        <v>0</v>
      </c>
      <c r="R284" s="298">
        <v>0</v>
      </c>
      <c r="S284" s="299">
        <v>0</v>
      </c>
      <c r="T284" s="292">
        <v>2</v>
      </c>
      <c r="U284" s="301">
        <v>120</v>
      </c>
      <c r="V284" s="404">
        <v>6</v>
      </c>
      <c r="W284" s="301">
        <v>55</v>
      </c>
      <c r="X284" s="292"/>
      <c r="Y284" s="304"/>
      <c r="Z284" s="304"/>
      <c r="AA284" s="304"/>
      <c r="AB284" s="304"/>
      <c r="AC284" s="304"/>
      <c r="AD284" s="304"/>
      <c r="AE284" s="304"/>
      <c r="AF284" s="304"/>
      <c r="AG284" s="304"/>
      <c r="AH284" s="304"/>
      <c r="AI284" s="304"/>
      <c r="AJ284" s="304"/>
      <c r="AK284" s="304"/>
      <c r="AL284" s="304"/>
      <c r="AM284" s="304"/>
      <c r="AN284" s="304"/>
      <c r="AO284" s="304"/>
    </row>
    <row r="285" spans="1:41" s="305" customFormat="1" ht="15.75" customHeight="1" x14ac:dyDescent="0.25">
      <c r="A285" s="288" t="s">
        <v>40</v>
      </c>
      <c r="B285" s="288" t="s">
        <v>40</v>
      </c>
      <c r="C285" s="305" t="s">
        <v>5169</v>
      </c>
      <c r="D285" s="402" t="s">
        <v>1041</v>
      </c>
      <c r="E285" s="305" t="s">
        <v>1042</v>
      </c>
      <c r="F285" s="314" t="s">
        <v>3949</v>
      </c>
      <c r="H285" s="293" t="s">
        <v>58</v>
      </c>
      <c r="I285" s="294" t="s">
        <v>41</v>
      </c>
      <c r="J285" s="305" t="s">
        <v>1024</v>
      </c>
      <c r="K285" s="296" t="s">
        <v>41</v>
      </c>
      <c r="L285" s="305" t="s">
        <v>5170</v>
      </c>
      <c r="M285" s="403" t="s">
        <v>5171</v>
      </c>
      <c r="N285" s="292"/>
      <c r="O285" s="292"/>
      <c r="P285" s="292"/>
      <c r="Q285" s="298">
        <v>0</v>
      </c>
      <c r="R285" s="298">
        <v>0</v>
      </c>
      <c r="S285" s="299">
        <v>0</v>
      </c>
      <c r="T285" s="292"/>
      <c r="U285" s="301">
        <v>120</v>
      </c>
      <c r="V285" s="404">
        <v>9</v>
      </c>
      <c r="W285" s="301">
        <v>55</v>
      </c>
      <c r="X285" s="292"/>
      <c r="Y285" s="304"/>
      <c r="Z285" s="304"/>
      <c r="AA285" s="304"/>
      <c r="AB285" s="304"/>
      <c r="AC285" s="304"/>
      <c r="AD285" s="304"/>
      <c r="AE285" s="304"/>
      <c r="AF285" s="304"/>
      <c r="AG285" s="304"/>
      <c r="AH285" s="304"/>
      <c r="AI285" s="304"/>
      <c r="AJ285" s="304"/>
      <c r="AK285" s="304"/>
      <c r="AL285" s="304"/>
      <c r="AM285" s="304"/>
      <c r="AN285" s="304"/>
      <c r="AO285" s="304"/>
    </row>
    <row r="286" spans="1:41" s="305" customFormat="1" ht="15.75" customHeight="1" x14ac:dyDescent="0.25">
      <c r="A286" s="288" t="s">
        <v>40</v>
      </c>
      <c r="B286" s="288" t="s">
        <v>40</v>
      </c>
      <c r="C286" s="305" t="s">
        <v>2863</v>
      </c>
      <c r="D286" s="402" t="s">
        <v>1022</v>
      </c>
      <c r="E286" s="305" t="s">
        <v>1267</v>
      </c>
      <c r="F286" s="362" t="s">
        <v>5172</v>
      </c>
      <c r="H286" s="293" t="s">
        <v>58</v>
      </c>
      <c r="I286" s="294" t="s">
        <v>41</v>
      </c>
      <c r="J286" s="305" t="s">
        <v>5173</v>
      </c>
      <c r="K286" s="296" t="s">
        <v>41</v>
      </c>
      <c r="L286" s="305" t="s">
        <v>5170</v>
      </c>
      <c r="M286" s="403" t="s">
        <v>5174</v>
      </c>
      <c r="N286" s="292"/>
      <c r="O286" s="292"/>
      <c r="P286" s="292"/>
      <c r="Q286" s="298">
        <v>0</v>
      </c>
      <c r="R286" s="298">
        <v>0</v>
      </c>
      <c r="S286" s="299">
        <v>0</v>
      </c>
      <c r="T286" s="292"/>
      <c r="U286" s="301">
        <v>120</v>
      </c>
      <c r="V286" s="404">
        <v>7</v>
      </c>
      <c r="W286" s="301">
        <v>55</v>
      </c>
      <c r="X286" s="292"/>
      <c r="Y286" s="304"/>
      <c r="Z286" s="304"/>
      <c r="AA286" s="304"/>
      <c r="AB286" s="304"/>
      <c r="AC286" s="304"/>
      <c r="AD286" s="304"/>
      <c r="AE286" s="304"/>
      <c r="AF286" s="304"/>
      <c r="AG286" s="304"/>
      <c r="AH286" s="304"/>
      <c r="AI286" s="304"/>
      <c r="AJ286" s="304"/>
      <c r="AK286" s="304"/>
      <c r="AL286" s="304"/>
      <c r="AM286" s="304"/>
      <c r="AN286" s="304"/>
      <c r="AO286" s="304"/>
    </row>
    <row r="287" spans="1:41" s="305" customFormat="1" ht="15.75" customHeight="1" x14ac:dyDescent="0.25">
      <c r="A287" s="288" t="s">
        <v>40</v>
      </c>
      <c r="B287" s="288" t="s">
        <v>40</v>
      </c>
      <c r="C287" s="305" t="s">
        <v>1059</v>
      </c>
      <c r="D287" s="402" t="s">
        <v>5175</v>
      </c>
      <c r="E287" s="305" t="s">
        <v>3227</v>
      </c>
      <c r="F287" s="362" t="s">
        <v>5176</v>
      </c>
      <c r="H287" s="293" t="s">
        <v>58</v>
      </c>
      <c r="I287" s="294" t="s">
        <v>41</v>
      </c>
      <c r="J287" s="305" t="s">
        <v>1856</v>
      </c>
      <c r="K287" s="296" t="s">
        <v>41</v>
      </c>
      <c r="L287" s="295" t="s">
        <v>5177</v>
      </c>
      <c r="M287" s="403" t="s">
        <v>5178</v>
      </c>
      <c r="N287" s="292"/>
      <c r="O287" s="292"/>
      <c r="P287" s="292"/>
      <c r="Q287" s="298">
        <v>0</v>
      </c>
      <c r="R287" s="298">
        <v>0</v>
      </c>
      <c r="S287" s="299">
        <v>0</v>
      </c>
      <c r="T287" s="292"/>
      <c r="U287" s="301">
        <v>120</v>
      </c>
      <c r="V287" s="404">
        <v>5</v>
      </c>
      <c r="W287" s="301">
        <v>55</v>
      </c>
      <c r="X287" s="292"/>
      <c r="Y287" s="304"/>
      <c r="Z287" s="304"/>
      <c r="AA287" s="304"/>
      <c r="AB287" s="304"/>
      <c r="AC287" s="304"/>
      <c r="AD287" s="304"/>
      <c r="AE287" s="304"/>
      <c r="AF287" s="304"/>
      <c r="AG287" s="304"/>
      <c r="AH287" s="304"/>
      <c r="AI287" s="304"/>
      <c r="AJ287" s="304"/>
      <c r="AK287" s="304"/>
      <c r="AL287" s="304"/>
      <c r="AM287" s="304"/>
      <c r="AN287" s="304"/>
      <c r="AO287" s="304"/>
    </row>
    <row r="288" spans="1:41" s="305" customFormat="1" ht="15.75" customHeight="1" x14ac:dyDescent="0.25">
      <c r="A288" s="288" t="s">
        <v>40</v>
      </c>
      <c r="B288" s="288" t="s">
        <v>40</v>
      </c>
      <c r="C288" s="305" t="s">
        <v>2335</v>
      </c>
      <c r="D288" s="402" t="s">
        <v>2336</v>
      </c>
      <c r="E288" s="305" t="s">
        <v>940</v>
      </c>
      <c r="F288" s="362" t="s">
        <v>5179</v>
      </c>
      <c r="H288" s="293" t="s">
        <v>58</v>
      </c>
      <c r="I288" s="294" t="s">
        <v>41</v>
      </c>
      <c r="J288" s="305" t="s">
        <v>5180</v>
      </c>
      <c r="K288" s="296" t="s">
        <v>41</v>
      </c>
      <c r="L288" s="305" t="s">
        <v>5181</v>
      </c>
      <c r="M288" s="403" t="s">
        <v>5182</v>
      </c>
      <c r="N288" s="292"/>
      <c r="O288" s="292"/>
      <c r="P288" s="292"/>
      <c r="Q288" s="298">
        <v>0</v>
      </c>
      <c r="R288" s="298">
        <v>0</v>
      </c>
      <c r="S288" s="299">
        <v>0</v>
      </c>
      <c r="T288" s="292"/>
      <c r="U288" s="301">
        <v>120</v>
      </c>
      <c r="V288" s="404">
        <v>4</v>
      </c>
      <c r="W288" s="301">
        <v>55</v>
      </c>
      <c r="X288" s="292"/>
      <c r="Y288" s="304"/>
      <c r="Z288" s="304"/>
      <c r="AA288" s="304"/>
      <c r="AB288" s="304"/>
      <c r="AC288" s="304"/>
      <c r="AD288" s="304"/>
      <c r="AE288" s="304"/>
      <c r="AF288" s="304"/>
      <c r="AG288" s="304"/>
      <c r="AH288" s="304"/>
      <c r="AI288" s="304"/>
      <c r="AJ288" s="304"/>
      <c r="AK288" s="304"/>
      <c r="AL288" s="304"/>
      <c r="AM288" s="304"/>
      <c r="AN288" s="304"/>
      <c r="AO288" s="304"/>
    </row>
    <row r="289" spans="1:41" s="305" customFormat="1" ht="15.75" customHeight="1" x14ac:dyDescent="0.25">
      <c r="A289" s="288" t="s">
        <v>40</v>
      </c>
      <c r="B289" s="288" t="s">
        <v>40</v>
      </c>
      <c r="C289" s="305" t="s">
        <v>571</v>
      </c>
      <c r="D289" s="402" t="s">
        <v>5183</v>
      </c>
      <c r="E289" s="305" t="s">
        <v>940</v>
      </c>
      <c r="F289" s="362" t="s">
        <v>5184</v>
      </c>
      <c r="H289" s="293" t="s">
        <v>58</v>
      </c>
      <c r="I289" s="294" t="s">
        <v>41</v>
      </c>
      <c r="J289" s="305" t="s">
        <v>59</v>
      </c>
      <c r="K289" s="296" t="s">
        <v>41</v>
      </c>
      <c r="L289" s="305" t="s">
        <v>5185</v>
      </c>
      <c r="M289" s="403" t="s">
        <v>5186</v>
      </c>
      <c r="N289" s="292"/>
      <c r="O289" s="292"/>
      <c r="P289" s="292"/>
      <c r="Q289" s="298">
        <v>0</v>
      </c>
      <c r="R289" s="298">
        <v>0</v>
      </c>
      <c r="S289" s="299">
        <v>0</v>
      </c>
      <c r="T289" s="292">
        <v>2</v>
      </c>
      <c r="U289" s="301">
        <v>120</v>
      </c>
      <c r="V289" s="404">
        <v>9</v>
      </c>
      <c r="W289" s="301">
        <v>55</v>
      </c>
      <c r="X289" s="292"/>
      <c r="Y289" s="304"/>
      <c r="Z289" s="304"/>
      <c r="AA289" s="304"/>
      <c r="AB289" s="304"/>
      <c r="AC289" s="304"/>
      <c r="AD289" s="304"/>
      <c r="AE289" s="304"/>
      <c r="AF289" s="304"/>
      <c r="AG289" s="304"/>
      <c r="AH289" s="304"/>
      <c r="AI289" s="304"/>
      <c r="AJ289" s="304"/>
      <c r="AK289" s="304"/>
      <c r="AL289" s="304"/>
      <c r="AM289" s="304"/>
      <c r="AN289" s="304"/>
      <c r="AO289" s="304"/>
    </row>
    <row r="290" spans="1:41" s="305" customFormat="1" ht="15.75" customHeight="1" x14ac:dyDescent="0.25">
      <c r="A290" s="288" t="s">
        <v>40</v>
      </c>
      <c r="B290" s="288" t="s">
        <v>40</v>
      </c>
      <c r="C290" s="305" t="s">
        <v>5187</v>
      </c>
      <c r="D290" s="402" t="s">
        <v>211</v>
      </c>
      <c r="E290" s="305" t="s">
        <v>543</v>
      </c>
      <c r="F290" s="314" t="s">
        <v>5188</v>
      </c>
      <c r="H290" s="293" t="s">
        <v>58</v>
      </c>
      <c r="I290" s="294" t="s">
        <v>41</v>
      </c>
      <c r="J290" s="305" t="s">
        <v>59</v>
      </c>
      <c r="K290" s="296" t="s">
        <v>41</v>
      </c>
      <c r="L290" s="295" t="s">
        <v>5189</v>
      </c>
      <c r="M290" s="403" t="s">
        <v>5190</v>
      </c>
      <c r="N290" s="292"/>
      <c r="O290" s="292"/>
      <c r="P290" s="292"/>
      <c r="Q290" s="298">
        <v>0</v>
      </c>
      <c r="R290" s="298">
        <v>0</v>
      </c>
      <c r="S290" s="299">
        <v>0</v>
      </c>
      <c r="T290" s="292">
        <v>3</v>
      </c>
      <c r="U290" s="301">
        <v>120</v>
      </c>
      <c r="V290" s="404">
        <v>10</v>
      </c>
      <c r="W290" s="301">
        <v>55</v>
      </c>
      <c r="X290" s="292"/>
      <c r="Y290" s="304"/>
      <c r="Z290" s="304"/>
      <c r="AA290" s="304"/>
      <c r="AB290" s="304"/>
      <c r="AC290" s="304"/>
      <c r="AD290" s="304"/>
      <c r="AE290" s="304"/>
      <c r="AF290" s="304"/>
      <c r="AG290" s="304"/>
      <c r="AH290" s="304"/>
      <c r="AI290" s="304"/>
      <c r="AJ290" s="304"/>
      <c r="AK290" s="304"/>
      <c r="AL290" s="304"/>
      <c r="AM290" s="304"/>
      <c r="AN290" s="304"/>
      <c r="AO290" s="304"/>
    </row>
    <row r="291" spans="1:41" s="344" customFormat="1" ht="15.75" customHeight="1" x14ac:dyDescent="0.25">
      <c r="A291" s="327" t="s">
        <v>40</v>
      </c>
      <c r="B291" s="327" t="s">
        <v>40</v>
      </c>
      <c r="C291" s="344" t="s">
        <v>932</v>
      </c>
      <c r="D291" s="399" t="s">
        <v>5191</v>
      </c>
      <c r="E291" s="344" t="s">
        <v>103</v>
      </c>
      <c r="F291" s="349"/>
      <c r="H291" s="333" t="s">
        <v>58</v>
      </c>
      <c r="I291" s="334" t="s">
        <v>41</v>
      </c>
      <c r="J291" s="344" t="s">
        <v>293</v>
      </c>
      <c r="K291" s="335" t="s">
        <v>41</v>
      </c>
      <c r="L291" s="344" t="s">
        <v>5192</v>
      </c>
      <c r="M291" s="405" t="s">
        <v>5193</v>
      </c>
      <c r="N291" s="400"/>
      <c r="O291" s="400"/>
      <c r="P291" s="400"/>
      <c r="Q291" s="339">
        <v>0</v>
      </c>
      <c r="R291" s="339">
        <v>0</v>
      </c>
      <c r="S291" s="299">
        <v>0</v>
      </c>
      <c r="T291" s="400">
        <v>3</v>
      </c>
      <c r="U291" s="338">
        <v>120</v>
      </c>
      <c r="V291" s="401">
        <v>17</v>
      </c>
      <c r="W291" s="338">
        <v>55</v>
      </c>
      <c r="X291" s="400"/>
      <c r="Y291" s="343"/>
      <c r="Z291" s="343"/>
      <c r="AA291" s="343"/>
      <c r="AB291" s="343"/>
      <c r="AC291" s="343"/>
      <c r="AD291" s="343"/>
      <c r="AE291" s="343"/>
      <c r="AF291" s="343"/>
      <c r="AG291" s="343"/>
      <c r="AH291" s="343"/>
      <c r="AI291" s="343"/>
      <c r="AJ291" s="343"/>
      <c r="AK291" s="343"/>
      <c r="AL291" s="343"/>
      <c r="AM291" s="343"/>
      <c r="AN291" s="343"/>
      <c r="AO291" s="343"/>
    </row>
    <row r="292" spans="1:41" s="344" customFormat="1" ht="15.75" customHeight="1" x14ac:dyDescent="0.25">
      <c r="A292" s="327" t="s">
        <v>40</v>
      </c>
      <c r="B292" s="327" t="s">
        <v>40</v>
      </c>
      <c r="C292" s="344" t="s">
        <v>3834</v>
      </c>
      <c r="D292" s="399">
        <v>18144144</v>
      </c>
      <c r="E292" s="344" t="s">
        <v>4615</v>
      </c>
      <c r="F292" s="349" t="s">
        <v>3888</v>
      </c>
      <c r="H292" s="333" t="s">
        <v>58</v>
      </c>
      <c r="I292" s="334" t="s">
        <v>41</v>
      </c>
      <c r="J292" s="344" t="s">
        <v>293</v>
      </c>
      <c r="K292" s="335" t="s">
        <v>41</v>
      </c>
      <c r="L292" s="344" t="s">
        <v>5194</v>
      </c>
      <c r="M292" s="405" t="s">
        <v>5195</v>
      </c>
      <c r="N292" s="400"/>
      <c r="O292" s="400"/>
      <c r="P292" s="400"/>
      <c r="Q292" s="339">
        <v>0</v>
      </c>
      <c r="R292" s="339">
        <v>0</v>
      </c>
      <c r="S292" s="299">
        <v>0</v>
      </c>
      <c r="T292" s="400"/>
      <c r="U292" s="338">
        <v>120</v>
      </c>
      <c r="V292" s="401">
        <v>18</v>
      </c>
      <c r="W292" s="338">
        <v>55</v>
      </c>
      <c r="X292" s="400"/>
      <c r="Y292" s="343"/>
      <c r="Z292" s="343"/>
      <c r="AA292" s="343"/>
      <c r="AB292" s="343"/>
      <c r="AC292" s="343"/>
      <c r="AD292" s="343"/>
      <c r="AE292" s="343"/>
      <c r="AF292" s="343"/>
      <c r="AG292" s="343"/>
      <c r="AH292" s="343"/>
      <c r="AI292" s="343"/>
      <c r="AJ292" s="343"/>
      <c r="AK292" s="343"/>
      <c r="AL292" s="343"/>
      <c r="AM292" s="343"/>
      <c r="AN292" s="343"/>
      <c r="AO292" s="343"/>
    </row>
    <row r="293" spans="1:41" s="344" customFormat="1" ht="15.75" customHeight="1" x14ac:dyDescent="0.25">
      <c r="A293" s="327" t="s">
        <v>40</v>
      </c>
      <c r="B293" s="327" t="s">
        <v>40</v>
      </c>
      <c r="C293" s="344" t="s">
        <v>380</v>
      </c>
      <c r="D293" s="399" t="s">
        <v>292</v>
      </c>
      <c r="E293" s="344" t="s">
        <v>61</v>
      </c>
      <c r="F293" s="377" t="s">
        <v>2813</v>
      </c>
      <c r="H293" s="333" t="s">
        <v>58</v>
      </c>
      <c r="I293" s="334" t="s">
        <v>41</v>
      </c>
      <c r="J293" s="344" t="s">
        <v>3837</v>
      </c>
      <c r="K293" s="335" t="s">
        <v>41</v>
      </c>
      <c r="L293" s="357" t="s">
        <v>3851</v>
      </c>
      <c r="M293" s="405" t="s">
        <v>5196</v>
      </c>
      <c r="N293" s="400"/>
      <c r="O293" s="400"/>
      <c r="P293" s="400"/>
      <c r="Q293" s="339">
        <v>0</v>
      </c>
      <c r="R293" s="339">
        <v>0</v>
      </c>
      <c r="S293" s="299">
        <v>0</v>
      </c>
      <c r="T293" s="400"/>
      <c r="U293" s="338">
        <v>120</v>
      </c>
      <c r="V293" s="401">
        <v>14</v>
      </c>
      <c r="W293" s="338">
        <v>55</v>
      </c>
      <c r="X293" s="400"/>
      <c r="Y293" s="343"/>
      <c r="Z293" s="343"/>
      <c r="AA293" s="343"/>
      <c r="AB293" s="343"/>
      <c r="AC293" s="343"/>
      <c r="AD293" s="343"/>
      <c r="AE293" s="343"/>
      <c r="AF293" s="343"/>
      <c r="AG293" s="343"/>
      <c r="AH293" s="343"/>
      <c r="AI293" s="343"/>
      <c r="AJ293" s="343"/>
      <c r="AK293" s="343"/>
      <c r="AL293" s="343"/>
      <c r="AM293" s="343"/>
      <c r="AN293" s="343"/>
      <c r="AO293" s="343"/>
    </row>
    <row r="294" spans="1:41" s="344" customFormat="1" ht="15.75" customHeight="1" x14ac:dyDescent="0.25">
      <c r="A294" s="327" t="s">
        <v>40</v>
      </c>
      <c r="B294" s="327" t="s">
        <v>40</v>
      </c>
      <c r="C294" s="344" t="s">
        <v>5197</v>
      </c>
      <c r="D294" s="399">
        <v>1609947</v>
      </c>
      <c r="E294" s="344" t="s">
        <v>99</v>
      </c>
      <c r="F294" s="377" t="s">
        <v>5198</v>
      </c>
      <c r="H294" s="333" t="s">
        <v>58</v>
      </c>
      <c r="I294" s="334" t="s">
        <v>41</v>
      </c>
      <c r="J294" s="344" t="s">
        <v>3851</v>
      </c>
      <c r="K294" s="335" t="s">
        <v>41</v>
      </c>
      <c r="L294" s="344" t="s">
        <v>5199</v>
      </c>
      <c r="M294" s="405" t="s">
        <v>5200</v>
      </c>
      <c r="N294" s="400"/>
      <c r="O294" s="400"/>
      <c r="P294" s="400"/>
      <c r="Q294" s="339">
        <v>0</v>
      </c>
      <c r="R294" s="339">
        <v>0</v>
      </c>
      <c r="S294" s="299">
        <v>0</v>
      </c>
      <c r="T294" s="400">
        <v>10</v>
      </c>
      <c r="U294" s="338">
        <v>120</v>
      </c>
      <c r="V294" s="401"/>
      <c r="W294" s="338">
        <v>55</v>
      </c>
      <c r="X294" s="400"/>
      <c r="Y294" s="343"/>
      <c r="Z294" s="343"/>
      <c r="AA294" s="343"/>
      <c r="AB294" s="343"/>
      <c r="AC294" s="343"/>
      <c r="AD294" s="343"/>
      <c r="AE294" s="343"/>
      <c r="AF294" s="343"/>
      <c r="AG294" s="343"/>
      <c r="AH294" s="343"/>
      <c r="AI294" s="343"/>
      <c r="AJ294" s="343"/>
      <c r="AK294" s="343"/>
      <c r="AL294" s="343"/>
      <c r="AM294" s="343"/>
      <c r="AN294" s="343"/>
      <c r="AO294" s="343"/>
    </row>
    <row r="295" spans="1:41" s="344" customFormat="1" ht="15.75" customHeight="1" x14ac:dyDescent="0.25">
      <c r="A295" s="327" t="s">
        <v>40</v>
      </c>
      <c r="B295" s="327" t="s">
        <v>40</v>
      </c>
      <c r="C295" s="344" t="s">
        <v>2307</v>
      </c>
      <c r="D295" s="399">
        <v>4679539</v>
      </c>
      <c r="E295" s="344" t="s">
        <v>61</v>
      </c>
      <c r="F295" s="377" t="s">
        <v>3863</v>
      </c>
      <c r="H295" s="333" t="s">
        <v>58</v>
      </c>
      <c r="I295" s="334" t="s">
        <v>41</v>
      </c>
      <c r="J295" s="344" t="s">
        <v>2806</v>
      </c>
      <c r="K295" s="335" t="s">
        <v>41</v>
      </c>
      <c r="L295" s="344" t="s">
        <v>5201</v>
      </c>
      <c r="M295" s="405" t="s">
        <v>5202</v>
      </c>
      <c r="N295" s="400"/>
      <c r="O295" s="400"/>
      <c r="P295" s="400"/>
      <c r="Q295" s="339">
        <v>0</v>
      </c>
      <c r="R295" s="339">
        <v>0</v>
      </c>
      <c r="S295" s="299">
        <v>0</v>
      </c>
      <c r="T295" s="400"/>
      <c r="U295" s="338">
        <v>120</v>
      </c>
      <c r="V295" s="401">
        <v>9</v>
      </c>
      <c r="W295" s="338">
        <v>55</v>
      </c>
      <c r="X295" s="400"/>
      <c r="Y295" s="343"/>
      <c r="Z295" s="343"/>
      <c r="AA295" s="343"/>
      <c r="AB295" s="343"/>
      <c r="AC295" s="343"/>
      <c r="AD295" s="343"/>
      <c r="AE295" s="343"/>
      <c r="AF295" s="343"/>
      <c r="AG295" s="343"/>
      <c r="AH295" s="343"/>
      <c r="AI295" s="343"/>
      <c r="AJ295" s="343"/>
      <c r="AK295" s="343"/>
      <c r="AL295" s="343"/>
      <c r="AM295" s="343"/>
      <c r="AN295" s="343"/>
      <c r="AO295" s="343"/>
    </row>
    <row r="296" spans="1:41" s="344" customFormat="1" ht="15.75" customHeight="1" x14ac:dyDescent="0.25">
      <c r="A296" s="327" t="s">
        <v>40</v>
      </c>
      <c r="B296" s="327" t="s">
        <v>40</v>
      </c>
      <c r="C296" s="344" t="s">
        <v>230</v>
      </c>
      <c r="D296" s="399" t="s">
        <v>289</v>
      </c>
      <c r="E296" s="344" t="s">
        <v>103</v>
      </c>
      <c r="F296" s="349" t="s">
        <v>5203</v>
      </c>
      <c r="H296" s="333" t="s">
        <v>58</v>
      </c>
      <c r="I296" s="334" t="s">
        <v>41</v>
      </c>
      <c r="J296" s="344" t="s">
        <v>936</v>
      </c>
      <c r="K296" s="335" t="s">
        <v>41</v>
      </c>
      <c r="L296" s="357" t="s">
        <v>5204</v>
      </c>
      <c r="M296" s="405" t="s">
        <v>5205</v>
      </c>
      <c r="N296" s="400"/>
      <c r="O296" s="400"/>
      <c r="P296" s="400"/>
      <c r="Q296" s="339">
        <v>0</v>
      </c>
      <c r="R296" s="339">
        <v>0</v>
      </c>
      <c r="S296" s="299">
        <v>0</v>
      </c>
      <c r="T296" s="400">
        <v>2</v>
      </c>
      <c r="U296" s="338">
        <v>120</v>
      </c>
      <c r="V296" s="401">
        <v>11</v>
      </c>
      <c r="W296" s="338">
        <v>55</v>
      </c>
      <c r="X296" s="400"/>
      <c r="Y296" s="343"/>
      <c r="Z296" s="343"/>
      <c r="AA296" s="343"/>
      <c r="AB296" s="343"/>
      <c r="AC296" s="343"/>
      <c r="AD296" s="343"/>
      <c r="AE296" s="343"/>
      <c r="AF296" s="343"/>
      <c r="AG296" s="343"/>
      <c r="AH296" s="343"/>
      <c r="AI296" s="343"/>
      <c r="AJ296" s="343"/>
      <c r="AK296" s="343"/>
      <c r="AL296" s="343"/>
      <c r="AM296" s="343"/>
      <c r="AN296" s="343"/>
      <c r="AO296" s="343"/>
    </row>
    <row r="297" spans="1:41" s="344" customFormat="1" ht="15.75" customHeight="1" x14ac:dyDescent="0.25">
      <c r="A297" s="327" t="s">
        <v>40</v>
      </c>
      <c r="B297" s="327" t="s">
        <v>40</v>
      </c>
      <c r="C297" s="344" t="s">
        <v>3884</v>
      </c>
      <c r="D297" s="399">
        <v>18144896</v>
      </c>
      <c r="E297" s="344" t="s">
        <v>154</v>
      </c>
      <c r="F297" s="349" t="s">
        <v>5203</v>
      </c>
      <c r="H297" s="333" t="s">
        <v>58</v>
      </c>
      <c r="I297" s="334" t="s">
        <v>41</v>
      </c>
      <c r="J297" s="344" t="s">
        <v>936</v>
      </c>
      <c r="K297" s="335" t="s">
        <v>41</v>
      </c>
      <c r="L297" s="344" t="s">
        <v>5206</v>
      </c>
      <c r="M297" s="405" t="s">
        <v>5207</v>
      </c>
      <c r="N297" s="400"/>
      <c r="O297" s="400"/>
      <c r="P297" s="400"/>
      <c r="Q297" s="339">
        <v>0</v>
      </c>
      <c r="R297" s="339">
        <v>0</v>
      </c>
      <c r="S297" s="299">
        <v>0</v>
      </c>
      <c r="T297" s="400"/>
      <c r="U297" s="338">
        <v>120</v>
      </c>
      <c r="V297" s="401">
        <v>13</v>
      </c>
      <c r="W297" s="338">
        <v>55</v>
      </c>
      <c r="X297" s="400"/>
      <c r="Y297" s="343"/>
      <c r="Z297" s="343"/>
      <c r="AA297" s="343"/>
      <c r="AB297" s="343"/>
      <c r="AC297" s="343"/>
      <c r="AD297" s="343"/>
      <c r="AE297" s="343"/>
      <c r="AF297" s="343"/>
      <c r="AG297" s="343"/>
      <c r="AH297" s="343"/>
      <c r="AI297" s="343"/>
      <c r="AJ297" s="343"/>
      <c r="AK297" s="343"/>
      <c r="AL297" s="343"/>
      <c r="AM297" s="343"/>
      <c r="AN297" s="343"/>
      <c r="AO297" s="343"/>
    </row>
    <row r="298" spans="1:41" s="344" customFormat="1" ht="15.75" customHeight="1" x14ac:dyDescent="0.25">
      <c r="A298" s="327" t="s">
        <v>40</v>
      </c>
      <c r="B298" s="327" t="s">
        <v>40</v>
      </c>
      <c r="C298" s="344" t="s">
        <v>228</v>
      </c>
      <c r="D298" s="399" t="s">
        <v>5208</v>
      </c>
      <c r="E298" s="344" t="s">
        <v>61</v>
      </c>
      <c r="F298" s="349" t="s">
        <v>5209</v>
      </c>
      <c r="H298" s="333" t="s">
        <v>58</v>
      </c>
      <c r="I298" s="334" t="s">
        <v>41</v>
      </c>
      <c r="J298" s="344" t="s">
        <v>3837</v>
      </c>
      <c r="K298" s="335" t="s">
        <v>41</v>
      </c>
      <c r="L298" s="344" t="s">
        <v>5192</v>
      </c>
      <c r="M298" s="405" t="s">
        <v>5210</v>
      </c>
      <c r="N298" s="400"/>
      <c r="O298" s="400"/>
      <c r="P298" s="400"/>
      <c r="Q298" s="339">
        <v>0</v>
      </c>
      <c r="R298" s="339">
        <v>0</v>
      </c>
      <c r="S298" s="299">
        <v>0</v>
      </c>
      <c r="T298" s="400">
        <v>3</v>
      </c>
      <c r="U298" s="338">
        <v>120</v>
      </c>
      <c r="V298" s="401">
        <v>16</v>
      </c>
      <c r="W298" s="338">
        <v>55</v>
      </c>
      <c r="X298" s="400"/>
      <c r="Y298" s="343"/>
      <c r="Z298" s="343"/>
      <c r="AA298" s="343"/>
      <c r="AB298" s="343"/>
      <c r="AC298" s="343"/>
      <c r="AD298" s="343"/>
      <c r="AE298" s="343"/>
      <c r="AF298" s="343"/>
      <c r="AG298" s="343"/>
      <c r="AH298" s="343"/>
      <c r="AI298" s="343"/>
      <c r="AJ298" s="343"/>
      <c r="AK298" s="343"/>
      <c r="AL298" s="343"/>
      <c r="AM298" s="343"/>
      <c r="AN298" s="343"/>
      <c r="AO298" s="343"/>
    </row>
    <row r="299" spans="1:41" s="344" customFormat="1" ht="15.75" customHeight="1" x14ac:dyDescent="0.25">
      <c r="A299" s="327" t="s">
        <v>40</v>
      </c>
      <c r="B299" s="327" t="s">
        <v>40</v>
      </c>
      <c r="C299" s="344" t="s">
        <v>3410</v>
      </c>
      <c r="D299" s="399">
        <v>4065514</v>
      </c>
      <c r="E299" s="344" t="s">
        <v>4615</v>
      </c>
      <c r="F299" s="377" t="s">
        <v>5211</v>
      </c>
      <c r="H299" s="333" t="s">
        <v>58</v>
      </c>
      <c r="I299" s="334" t="s">
        <v>41</v>
      </c>
      <c r="J299" s="344" t="s">
        <v>4621</v>
      </c>
      <c r="K299" s="335" t="s">
        <v>41</v>
      </c>
      <c r="L299" s="357" t="s">
        <v>5212</v>
      </c>
      <c r="M299" s="405" t="s">
        <v>5213</v>
      </c>
      <c r="N299" s="400"/>
      <c r="O299" s="400"/>
      <c r="P299" s="400"/>
      <c r="Q299" s="339">
        <v>0</v>
      </c>
      <c r="R299" s="339">
        <v>0</v>
      </c>
      <c r="S299" s="299">
        <v>0</v>
      </c>
      <c r="T299" s="400"/>
      <c r="U299" s="338">
        <v>120</v>
      </c>
      <c r="V299" s="401">
        <v>15</v>
      </c>
      <c r="W299" s="338">
        <v>55</v>
      </c>
      <c r="X299" s="400"/>
      <c r="Y299" s="343"/>
      <c r="Z299" s="343"/>
      <c r="AA299" s="343"/>
      <c r="AB299" s="343"/>
      <c r="AC299" s="343"/>
      <c r="AD299" s="343"/>
      <c r="AE299" s="343"/>
      <c r="AF299" s="343"/>
      <c r="AG299" s="343"/>
      <c r="AH299" s="343"/>
      <c r="AI299" s="343"/>
      <c r="AJ299" s="343"/>
      <c r="AK299" s="343"/>
      <c r="AL299" s="343"/>
      <c r="AM299" s="343"/>
      <c r="AN299" s="343"/>
      <c r="AO299" s="343"/>
    </row>
    <row r="300" spans="1:41" s="344" customFormat="1" ht="15.75" customHeight="1" x14ac:dyDescent="0.25">
      <c r="A300" s="327" t="s">
        <v>40</v>
      </c>
      <c r="B300" s="327" t="s">
        <v>40</v>
      </c>
      <c r="C300" s="344" t="s">
        <v>3858</v>
      </c>
      <c r="D300" s="399" t="s">
        <v>3405</v>
      </c>
      <c r="E300" s="344" t="s">
        <v>61</v>
      </c>
      <c r="F300" s="377" t="s">
        <v>4625</v>
      </c>
      <c r="H300" s="333" t="s">
        <v>58</v>
      </c>
      <c r="I300" s="334" t="s">
        <v>41</v>
      </c>
      <c r="J300" s="344" t="s">
        <v>3860</v>
      </c>
      <c r="K300" s="335" t="s">
        <v>41</v>
      </c>
      <c r="L300" s="344" t="s">
        <v>5214</v>
      </c>
      <c r="M300" s="405" t="s">
        <v>5215</v>
      </c>
      <c r="N300" s="400"/>
      <c r="O300" s="400"/>
      <c r="P300" s="400"/>
      <c r="Q300" s="339">
        <v>0</v>
      </c>
      <c r="R300" s="339">
        <v>0</v>
      </c>
      <c r="S300" s="299">
        <v>0</v>
      </c>
      <c r="T300" s="400"/>
      <c r="U300" s="338">
        <v>120</v>
      </c>
      <c r="V300" s="401">
        <v>9</v>
      </c>
      <c r="W300" s="338">
        <v>55</v>
      </c>
      <c r="X300" s="400"/>
      <c r="Y300" s="343"/>
      <c r="Z300" s="343"/>
      <c r="AA300" s="343"/>
      <c r="AB300" s="343"/>
      <c r="AC300" s="343"/>
      <c r="AD300" s="343"/>
      <c r="AE300" s="343"/>
      <c r="AF300" s="343"/>
      <c r="AG300" s="343"/>
      <c r="AH300" s="343"/>
      <c r="AI300" s="343"/>
      <c r="AJ300" s="343"/>
      <c r="AK300" s="343"/>
      <c r="AL300" s="343"/>
      <c r="AM300" s="343"/>
      <c r="AN300" s="343"/>
      <c r="AO300" s="343"/>
    </row>
    <row r="301" spans="1:41" s="344" customFormat="1" ht="15.75" customHeight="1" x14ac:dyDescent="0.25">
      <c r="A301" s="327" t="s">
        <v>40</v>
      </c>
      <c r="B301" s="327" t="s">
        <v>40</v>
      </c>
      <c r="C301" s="344" t="s">
        <v>943</v>
      </c>
      <c r="D301" s="399" t="s">
        <v>286</v>
      </c>
      <c r="E301" s="344" t="s">
        <v>3841</v>
      </c>
      <c r="F301" s="377" t="s">
        <v>5216</v>
      </c>
      <c r="H301" s="333" t="s">
        <v>58</v>
      </c>
      <c r="I301" s="334" t="s">
        <v>41</v>
      </c>
      <c r="J301" s="344" t="s">
        <v>5217</v>
      </c>
      <c r="K301" s="335" t="s">
        <v>41</v>
      </c>
      <c r="L301" s="344" t="s">
        <v>5218</v>
      </c>
      <c r="M301" s="405" t="s">
        <v>5219</v>
      </c>
      <c r="N301" s="400"/>
      <c r="O301" s="400"/>
      <c r="P301" s="400"/>
      <c r="Q301" s="339">
        <v>0</v>
      </c>
      <c r="R301" s="339">
        <v>0</v>
      </c>
      <c r="S301" s="299">
        <v>0</v>
      </c>
      <c r="T301" s="400"/>
      <c r="U301" s="338">
        <v>120</v>
      </c>
      <c r="V301" s="401">
        <v>15</v>
      </c>
      <c r="W301" s="338">
        <v>55</v>
      </c>
      <c r="X301" s="400"/>
      <c r="Y301" s="343"/>
      <c r="Z301" s="343"/>
      <c r="AA301" s="343"/>
      <c r="AB301" s="343"/>
      <c r="AC301" s="343"/>
      <c r="AD301" s="343"/>
      <c r="AE301" s="343"/>
      <c r="AF301" s="343"/>
      <c r="AG301" s="343"/>
      <c r="AH301" s="343"/>
      <c r="AI301" s="343"/>
      <c r="AJ301" s="343"/>
      <c r="AK301" s="343"/>
      <c r="AL301" s="343"/>
      <c r="AM301" s="343"/>
      <c r="AN301" s="343"/>
      <c r="AO301" s="343"/>
    </row>
    <row r="302" spans="1:41" s="344" customFormat="1" ht="15.75" customHeight="1" x14ac:dyDescent="0.25">
      <c r="A302" s="327" t="s">
        <v>40</v>
      </c>
      <c r="B302" s="327" t="s">
        <v>40</v>
      </c>
      <c r="C302" s="344" t="s">
        <v>3080</v>
      </c>
      <c r="D302" s="399" t="s">
        <v>3081</v>
      </c>
      <c r="E302" s="344" t="s">
        <v>99</v>
      </c>
      <c r="F302" s="349" t="s">
        <v>3411</v>
      </c>
      <c r="H302" s="333" t="s">
        <v>58</v>
      </c>
      <c r="I302" s="334" t="s">
        <v>41</v>
      </c>
      <c r="J302" s="344" t="s">
        <v>3831</v>
      </c>
      <c r="K302" s="335" t="s">
        <v>41</v>
      </c>
      <c r="L302" s="357" t="s">
        <v>5220</v>
      </c>
      <c r="M302" s="405" t="s">
        <v>5221</v>
      </c>
      <c r="N302" s="400"/>
      <c r="O302" s="400"/>
      <c r="P302" s="400"/>
      <c r="Q302" s="339">
        <v>0</v>
      </c>
      <c r="R302" s="339">
        <v>0</v>
      </c>
      <c r="S302" s="299">
        <v>0</v>
      </c>
      <c r="T302" s="400"/>
      <c r="U302" s="338">
        <v>120</v>
      </c>
      <c r="V302" s="401">
        <v>18</v>
      </c>
      <c r="W302" s="338">
        <v>55</v>
      </c>
      <c r="X302" s="400"/>
      <c r="Y302" s="343"/>
      <c r="Z302" s="343"/>
      <c r="AA302" s="343"/>
      <c r="AB302" s="343"/>
      <c r="AC302" s="343"/>
      <c r="AD302" s="343"/>
      <c r="AE302" s="343"/>
      <c r="AF302" s="343"/>
      <c r="AG302" s="343"/>
      <c r="AH302" s="343"/>
      <c r="AI302" s="343"/>
      <c r="AJ302" s="343"/>
      <c r="AK302" s="343"/>
      <c r="AL302" s="343"/>
      <c r="AM302" s="343"/>
      <c r="AN302" s="343"/>
      <c r="AO302" s="343"/>
    </row>
    <row r="303" spans="1:41" s="344" customFormat="1" ht="15.75" customHeight="1" x14ac:dyDescent="0.25">
      <c r="A303" s="327" t="s">
        <v>40</v>
      </c>
      <c r="B303" s="327" t="s">
        <v>40</v>
      </c>
      <c r="C303" s="344" t="s">
        <v>313</v>
      </c>
      <c r="D303" s="399" t="s">
        <v>3096</v>
      </c>
      <c r="E303" s="344" t="s">
        <v>61</v>
      </c>
      <c r="F303" s="349" t="s">
        <v>2813</v>
      </c>
      <c r="H303" s="333" t="s">
        <v>58</v>
      </c>
      <c r="I303" s="334" t="s">
        <v>41</v>
      </c>
      <c r="J303" s="344" t="s">
        <v>3831</v>
      </c>
      <c r="K303" s="335" t="s">
        <v>41</v>
      </c>
      <c r="L303" s="344" t="s">
        <v>5222</v>
      </c>
      <c r="M303" s="405" t="s">
        <v>5223</v>
      </c>
      <c r="N303" s="400"/>
      <c r="O303" s="400"/>
      <c r="P303" s="400"/>
      <c r="Q303" s="339">
        <v>0</v>
      </c>
      <c r="R303" s="339">
        <v>0</v>
      </c>
      <c r="S303" s="299">
        <v>0</v>
      </c>
      <c r="T303" s="400"/>
      <c r="U303" s="338">
        <v>120</v>
      </c>
      <c r="V303" s="401">
        <v>11</v>
      </c>
      <c r="W303" s="338">
        <v>55</v>
      </c>
      <c r="X303" s="400"/>
      <c r="Y303" s="343"/>
      <c r="Z303" s="343"/>
      <c r="AA303" s="343"/>
      <c r="AB303" s="343"/>
      <c r="AC303" s="343"/>
      <c r="AD303" s="343"/>
      <c r="AE303" s="343"/>
      <c r="AF303" s="343"/>
      <c r="AG303" s="343"/>
      <c r="AH303" s="343"/>
      <c r="AI303" s="343"/>
      <c r="AJ303" s="343"/>
      <c r="AK303" s="343"/>
      <c r="AL303" s="343"/>
      <c r="AM303" s="343"/>
      <c r="AN303" s="343"/>
      <c r="AO303" s="343"/>
    </row>
    <row r="304" spans="1:41" s="344" customFormat="1" ht="15.75" customHeight="1" x14ac:dyDescent="0.25">
      <c r="A304" s="327" t="s">
        <v>40</v>
      </c>
      <c r="B304" s="327" t="s">
        <v>40</v>
      </c>
      <c r="C304" s="344" t="s">
        <v>2550</v>
      </c>
      <c r="D304" s="399" t="s">
        <v>2551</v>
      </c>
      <c r="E304" s="344" t="s">
        <v>61</v>
      </c>
      <c r="F304" s="349" t="s">
        <v>2813</v>
      </c>
      <c r="H304" s="333" t="s">
        <v>58</v>
      </c>
      <c r="I304" s="334" t="s">
        <v>41</v>
      </c>
      <c r="J304" s="344" t="s">
        <v>3831</v>
      </c>
      <c r="K304" s="335" t="s">
        <v>41</v>
      </c>
      <c r="L304" s="344" t="s">
        <v>5224</v>
      </c>
      <c r="M304" s="405" t="s">
        <v>5225</v>
      </c>
      <c r="N304" s="400"/>
      <c r="O304" s="400"/>
      <c r="P304" s="400"/>
      <c r="Q304" s="339">
        <v>0</v>
      </c>
      <c r="R304" s="339">
        <v>0</v>
      </c>
      <c r="S304" s="299">
        <v>0</v>
      </c>
      <c r="T304" s="400"/>
      <c r="U304" s="338">
        <v>120</v>
      </c>
      <c r="V304" s="401">
        <v>11</v>
      </c>
      <c r="W304" s="338">
        <v>55</v>
      </c>
      <c r="X304" s="400"/>
      <c r="Y304" s="343"/>
      <c r="Z304" s="343"/>
      <c r="AA304" s="343"/>
      <c r="AB304" s="343"/>
      <c r="AC304" s="343"/>
      <c r="AD304" s="343"/>
      <c r="AE304" s="343"/>
      <c r="AF304" s="343"/>
      <c r="AG304" s="343"/>
      <c r="AH304" s="343"/>
      <c r="AI304" s="343"/>
      <c r="AJ304" s="343"/>
      <c r="AK304" s="343"/>
      <c r="AL304" s="343"/>
      <c r="AM304" s="343"/>
      <c r="AN304" s="343"/>
      <c r="AO304" s="343"/>
    </row>
    <row r="305" spans="1:41" s="344" customFormat="1" ht="15.75" customHeight="1" x14ac:dyDescent="0.25">
      <c r="A305" s="327" t="s">
        <v>40</v>
      </c>
      <c r="B305" s="327" t="s">
        <v>40</v>
      </c>
      <c r="C305" s="344" t="s">
        <v>3853</v>
      </c>
      <c r="D305" s="399" t="s">
        <v>5226</v>
      </c>
      <c r="E305" s="344" t="s">
        <v>5227</v>
      </c>
      <c r="F305" s="377" t="s">
        <v>5228</v>
      </c>
      <c r="H305" s="333" t="s">
        <v>58</v>
      </c>
      <c r="I305" s="334" t="s">
        <v>41</v>
      </c>
      <c r="J305" s="344" t="s">
        <v>306</v>
      </c>
      <c r="K305" s="335" t="s">
        <v>41</v>
      </c>
      <c r="L305" s="344" t="s">
        <v>3856</v>
      </c>
      <c r="M305" s="405" t="s">
        <v>5219</v>
      </c>
      <c r="N305" s="400"/>
      <c r="O305" s="400"/>
      <c r="P305" s="400"/>
      <c r="Q305" s="339">
        <v>0</v>
      </c>
      <c r="R305" s="339">
        <v>0</v>
      </c>
      <c r="S305" s="299">
        <v>0</v>
      </c>
      <c r="T305" s="400"/>
      <c r="U305" s="338">
        <v>120</v>
      </c>
      <c r="V305" s="401">
        <v>15</v>
      </c>
      <c r="W305" s="338">
        <v>55</v>
      </c>
      <c r="X305" s="400"/>
      <c r="Y305" s="343"/>
      <c r="Z305" s="343"/>
      <c r="AA305" s="343"/>
      <c r="AB305" s="343"/>
      <c r="AC305" s="343"/>
      <c r="AD305" s="343"/>
      <c r="AE305" s="343"/>
      <c r="AF305" s="343"/>
      <c r="AG305" s="343"/>
      <c r="AH305" s="343"/>
      <c r="AI305" s="343"/>
      <c r="AJ305" s="343"/>
      <c r="AK305" s="343"/>
      <c r="AL305" s="343"/>
      <c r="AM305" s="343"/>
      <c r="AN305" s="343"/>
      <c r="AO305" s="343"/>
    </row>
    <row r="306" spans="1:41" s="305" customFormat="1" ht="15.75" customHeight="1" x14ac:dyDescent="0.25">
      <c r="A306" s="288" t="s">
        <v>40</v>
      </c>
      <c r="B306" s="288" t="s">
        <v>40</v>
      </c>
      <c r="C306" s="305" t="s">
        <v>152</v>
      </c>
      <c r="D306" s="402" t="s">
        <v>199</v>
      </c>
      <c r="E306" s="305" t="s">
        <v>154</v>
      </c>
      <c r="F306" s="362" t="s">
        <v>5229</v>
      </c>
      <c r="H306" s="293" t="s">
        <v>58</v>
      </c>
      <c r="I306" s="294" t="s">
        <v>41</v>
      </c>
      <c r="J306" s="305" t="s">
        <v>1413</v>
      </c>
      <c r="K306" s="296" t="s">
        <v>41</v>
      </c>
      <c r="L306" s="305" t="s">
        <v>5230</v>
      </c>
      <c r="M306" s="403" t="s">
        <v>5231</v>
      </c>
      <c r="N306" s="292"/>
      <c r="O306" s="292"/>
      <c r="P306" s="292"/>
      <c r="Q306" s="298">
        <v>0</v>
      </c>
      <c r="R306" s="298">
        <v>0</v>
      </c>
      <c r="S306" s="299">
        <v>0</v>
      </c>
      <c r="T306" s="292"/>
      <c r="U306" s="301">
        <v>120</v>
      </c>
      <c r="V306" s="404">
        <v>4</v>
      </c>
      <c r="W306" s="301">
        <v>55</v>
      </c>
      <c r="X306" s="292"/>
      <c r="Y306" s="304"/>
      <c r="Z306" s="304"/>
      <c r="AA306" s="304"/>
      <c r="AB306" s="304"/>
      <c r="AC306" s="304"/>
      <c r="AD306" s="304"/>
      <c r="AE306" s="304"/>
      <c r="AF306" s="304"/>
      <c r="AG306" s="304"/>
      <c r="AH306" s="304"/>
      <c r="AI306" s="304"/>
      <c r="AJ306" s="304"/>
      <c r="AK306" s="304"/>
      <c r="AL306" s="304"/>
      <c r="AM306" s="304"/>
      <c r="AN306" s="304"/>
      <c r="AO306" s="304"/>
    </row>
    <row r="307" spans="1:41" s="305" customFormat="1" ht="15.75" customHeight="1" x14ac:dyDescent="0.25">
      <c r="A307" s="288" t="s">
        <v>40</v>
      </c>
      <c r="B307" s="288" t="s">
        <v>40</v>
      </c>
      <c r="C307" s="305" t="s">
        <v>5232</v>
      </c>
      <c r="D307" s="402" t="s">
        <v>158</v>
      </c>
      <c r="E307" s="305" t="s">
        <v>106</v>
      </c>
      <c r="F307" s="314" t="s">
        <v>5233</v>
      </c>
      <c r="H307" s="293" t="s">
        <v>58</v>
      </c>
      <c r="I307" s="294" t="s">
        <v>41</v>
      </c>
      <c r="J307" s="305" t="s">
        <v>275</v>
      </c>
      <c r="K307" s="296" t="s">
        <v>41</v>
      </c>
      <c r="L307" s="295" t="s">
        <v>5234</v>
      </c>
      <c r="M307" s="403" t="s">
        <v>5235</v>
      </c>
      <c r="N307" s="292"/>
      <c r="O307" s="292"/>
      <c r="P307" s="292"/>
      <c r="Q307" s="298">
        <v>0</v>
      </c>
      <c r="R307" s="298">
        <v>0</v>
      </c>
      <c r="S307" s="299">
        <v>0</v>
      </c>
      <c r="T307" s="292"/>
      <c r="U307" s="301">
        <v>120</v>
      </c>
      <c r="V307" s="404">
        <v>10</v>
      </c>
      <c r="W307" s="301">
        <v>55</v>
      </c>
      <c r="X307" s="292"/>
      <c r="Y307" s="304"/>
      <c r="Z307" s="304"/>
      <c r="AA307" s="304"/>
      <c r="AB307" s="304"/>
      <c r="AC307" s="304"/>
      <c r="AD307" s="304"/>
      <c r="AE307" s="304"/>
      <c r="AF307" s="304"/>
      <c r="AG307" s="304"/>
      <c r="AH307" s="304"/>
      <c r="AI307" s="304"/>
      <c r="AJ307" s="304"/>
      <c r="AK307" s="304"/>
      <c r="AL307" s="304"/>
      <c r="AM307" s="304"/>
      <c r="AN307" s="304"/>
      <c r="AO307" s="304"/>
    </row>
    <row r="308" spans="1:41" s="305" customFormat="1" ht="15.75" customHeight="1" x14ac:dyDescent="0.25">
      <c r="A308" s="288" t="s">
        <v>40</v>
      </c>
      <c r="B308" s="288" t="s">
        <v>40</v>
      </c>
      <c r="C308" s="305" t="s">
        <v>5236</v>
      </c>
      <c r="D308" s="402" t="s">
        <v>202</v>
      </c>
      <c r="E308" s="305" t="s">
        <v>157</v>
      </c>
      <c r="F308" s="314" t="s">
        <v>5237</v>
      </c>
      <c r="H308" s="293" t="s">
        <v>58</v>
      </c>
      <c r="I308" s="294" t="s">
        <v>41</v>
      </c>
      <c r="J308" s="305" t="s">
        <v>203</v>
      </c>
      <c r="K308" s="296" t="s">
        <v>41</v>
      </c>
      <c r="L308" s="305" t="s">
        <v>5238</v>
      </c>
      <c r="M308" s="403" t="s">
        <v>5239</v>
      </c>
      <c r="N308" s="292"/>
      <c r="O308" s="292"/>
      <c r="P308" s="292"/>
      <c r="Q308" s="298">
        <v>0</v>
      </c>
      <c r="R308" s="298">
        <v>0</v>
      </c>
      <c r="S308" s="299">
        <v>0</v>
      </c>
      <c r="T308" s="292"/>
      <c r="U308" s="301">
        <v>120</v>
      </c>
      <c r="V308" s="404">
        <v>7</v>
      </c>
      <c r="W308" s="301">
        <v>55</v>
      </c>
      <c r="X308" s="292"/>
      <c r="Y308" s="304"/>
      <c r="Z308" s="304"/>
      <c r="AA308" s="304"/>
      <c r="AB308" s="304"/>
      <c r="AC308" s="304"/>
      <c r="AD308" s="304"/>
      <c r="AE308" s="304"/>
      <c r="AF308" s="304"/>
      <c r="AG308" s="304"/>
      <c r="AH308" s="304"/>
      <c r="AI308" s="304"/>
      <c r="AJ308" s="304"/>
      <c r="AK308" s="304"/>
      <c r="AL308" s="304"/>
      <c r="AM308" s="304"/>
      <c r="AN308" s="304"/>
      <c r="AO308" s="304"/>
    </row>
    <row r="309" spans="1:41" s="305" customFormat="1" ht="15.75" customHeight="1" x14ac:dyDescent="0.25">
      <c r="A309" s="288" t="s">
        <v>40</v>
      </c>
      <c r="B309" s="288" t="s">
        <v>40</v>
      </c>
      <c r="C309" s="305" t="s">
        <v>5240</v>
      </c>
      <c r="D309" s="402">
        <v>2040905</v>
      </c>
      <c r="E309" s="305" t="s">
        <v>5241</v>
      </c>
      <c r="F309" s="314" t="s">
        <v>5242</v>
      </c>
      <c r="H309" s="293" t="s">
        <v>58</v>
      </c>
      <c r="I309" s="294" t="s">
        <v>41</v>
      </c>
      <c r="J309" s="305" t="s">
        <v>148</v>
      </c>
      <c r="K309" s="296" t="s">
        <v>41</v>
      </c>
      <c r="L309" s="305" t="s">
        <v>5243</v>
      </c>
      <c r="M309" s="403" t="s">
        <v>5244</v>
      </c>
      <c r="N309" s="292"/>
      <c r="O309" s="292"/>
      <c r="P309" s="292"/>
      <c r="Q309" s="298">
        <v>0</v>
      </c>
      <c r="R309" s="298">
        <v>0</v>
      </c>
      <c r="S309" s="299">
        <v>0</v>
      </c>
      <c r="T309" s="292"/>
      <c r="U309" s="301">
        <v>120</v>
      </c>
      <c r="V309" s="404">
        <v>6</v>
      </c>
      <c r="W309" s="301">
        <v>55</v>
      </c>
      <c r="X309" s="292"/>
      <c r="Y309" s="304"/>
      <c r="Z309" s="304"/>
      <c r="AA309" s="304"/>
      <c r="AB309" s="304"/>
      <c r="AC309" s="304"/>
      <c r="AD309" s="304"/>
      <c r="AE309" s="304"/>
      <c r="AF309" s="304"/>
      <c r="AG309" s="304"/>
      <c r="AH309" s="304"/>
      <c r="AI309" s="304"/>
      <c r="AJ309" s="304"/>
      <c r="AK309" s="304"/>
      <c r="AL309" s="304"/>
      <c r="AM309" s="304"/>
      <c r="AN309" s="304"/>
      <c r="AO309" s="304"/>
    </row>
    <row r="310" spans="1:41" s="305" customFormat="1" ht="15.75" customHeight="1" x14ac:dyDescent="0.25">
      <c r="A310" s="288" t="s">
        <v>40</v>
      </c>
      <c r="B310" s="288" t="s">
        <v>40</v>
      </c>
      <c r="C310" s="305" t="s">
        <v>1222</v>
      </c>
      <c r="D310" s="402" t="s">
        <v>5245</v>
      </c>
      <c r="E310" s="305" t="s">
        <v>1224</v>
      </c>
      <c r="F310" s="362" t="s">
        <v>5246</v>
      </c>
      <c r="H310" s="293" t="s">
        <v>58</v>
      </c>
      <c r="I310" s="294" t="s">
        <v>41</v>
      </c>
      <c r="J310" s="305" t="s">
        <v>148</v>
      </c>
      <c r="K310" s="296" t="s">
        <v>41</v>
      </c>
      <c r="L310" s="295" t="s">
        <v>5247</v>
      </c>
      <c r="M310" s="403" t="s">
        <v>5248</v>
      </c>
      <c r="N310" s="292"/>
      <c r="O310" s="292"/>
      <c r="P310" s="292"/>
      <c r="Q310" s="298">
        <v>0</v>
      </c>
      <c r="R310" s="298">
        <v>0</v>
      </c>
      <c r="S310" s="299">
        <v>0</v>
      </c>
      <c r="T310" s="292"/>
      <c r="U310" s="301">
        <v>120</v>
      </c>
      <c r="V310" s="404">
        <v>9</v>
      </c>
      <c r="W310" s="301">
        <v>55</v>
      </c>
      <c r="X310" s="292"/>
      <c r="Y310" s="304"/>
      <c r="Z310" s="304"/>
      <c r="AA310" s="304"/>
      <c r="AB310" s="304"/>
      <c r="AC310" s="304"/>
      <c r="AD310" s="304"/>
      <c r="AE310" s="304"/>
      <c r="AF310" s="304"/>
      <c r="AG310" s="304"/>
      <c r="AH310" s="304"/>
      <c r="AI310" s="304"/>
      <c r="AJ310" s="304"/>
      <c r="AK310" s="304"/>
      <c r="AL310" s="304"/>
      <c r="AM310" s="304"/>
      <c r="AN310" s="304"/>
      <c r="AO310" s="304"/>
    </row>
    <row r="311" spans="1:41" s="305" customFormat="1" ht="15.75" customHeight="1" x14ac:dyDescent="0.25">
      <c r="A311" s="288" t="s">
        <v>40</v>
      </c>
      <c r="B311" s="288" t="s">
        <v>40</v>
      </c>
      <c r="C311" s="305" t="s">
        <v>1421</v>
      </c>
      <c r="D311" s="402" t="s">
        <v>247</v>
      </c>
      <c r="E311" s="305" t="s">
        <v>5249</v>
      </c>
      <c r="F311" s="362" t="s">
        <v>5250</v>
      </c>
      <c r="H311" s="293" t="s">
        <v>58</v>
      </c>
      <c r="I311" s="294" t="s">
        <v>41</v>
      </c>
      <c r="J311" s="305" t="s">
        <v>1440</v>
      </c>
      <c r="K311" s="296" t="s">
        <v>41</v>
      </c>
      <c r="L311" s="305" t="s">
        <v>5251</v>
      </c>
      <c r="M311" s="403" t="s">
        <v>5252</v>
      </c>
      <c r="N311" s="292"/>
      <c r="O311" s="292"/>
      <c r="P311" s="292"/>
      <c r="Q311" s="298">
        <v>0</v>
      </c>
      <c r="R311" s="298">
        <v>0</v>
      </c>
      <c r="S311" s="299">
        <v>0</v>
      </c>
      <c r="T311" s="292"/>
      <c r="U311" s="301">
        <v>120</v>
      </c>
      <c r="V311" s="404">
        <v>10</v>
      </c>
      <c r="W311" s="301">
        <v>55</v>
      </c>
      <c r="X311" s="292"/>
      <c r="Y311" s="304"/>
      <c r="Z311" s="304"/>
      <c r="AA311" s="304"/>
      <c r="AB311" s="304"/>
      <c r="AC311" s="304"/>
      <c r="AD311" s="304"/>
      <c r="AE311" s="304"/>
      <c r="AF311" s="304"/>
      <c r="AG311" s="304"/>
      <c r="AH311" s="304"/>
      <c r="AI311" s="304"/>
      <c r="AJ311" s="304"/>
      <c r="AK311" s="304"/>
      <c r="AL311" s="304"/>
      <c r="AM311" s="304"/>
      <c r="AN311" s="304"/>
      <c r="AO311" s="304"/>
    </row>
    <row r="312" spans="1:41" s="305" customFormat="1" ht="15.75" customHeight="1" x14ac:dyDescent="0.25">
      <c r="A312" s="288" t="s">
        <v>40</v>
      </c>
      <c r="B312" s="288" t="s">
        <v>40</v>
      </c>
      <c r="C312" s="305" t="s">
        <v>423</v>
      </c>
      <c r="D312" s="402" t="s">
        <v>1468</v>
      </c>
      <c r="E312" s="305" t="s">
        <v>245</v>
      </c>
      <c r="F312" s="362" t="s">
        <v>5253</v>
      </c>
      <c r="H312" s="293" t="s">
        <v>58</v>
      </c>
      <c r="I312" s="294" t="s">
        <v>41</v>
      </c>
      <c r="J312" s="305" t="s">
        <v>148</v>
      </c>
      <c r="K312" s="296" t="s">
        <v>41</v>
      </c>
      <c r="L312" s="305" t="s">
        <v>2373</v>
      </c>
      <c r="M312" s="403" t="s">
        <v>5254</v>
      </c>
      <c r="N312" s="292"/>
      <c r="O312" s="292"/>
      <c r="P312" s="292"/>
      <c r="Q312" s="298">
        <v>0</v>
      </c>
      <c r="R312" s="298">
        <v>0</v>
      </c>
      <c r="S312" s="299">
        <v>0</v>
      </c>
      <c r="T312" s="292"/>
      <c r="U312" s="301">
        <v>120</v>
      </c>
      <c r="V312" s="404">
        <v>10</v>
      </c>
      <c r="W312" s="301">
        <v>55</v>
      </c>
      <c r="X312" s="292"/>
      <c r="Y312" s="304"/>
      <c r="Z312" s="304"/>
      <c r="AA312" s="304"/>
      <c r="AB312" s="304"/>
      <c r="AC312" s="304"/>
      <c r="AD312" s="304"/>
      <c r="AE312" s="304"/>
      <c r="AF312" s="304"/>
      <c r="AG312" s="304"/>
      <c r="AH312" s="304"/>
      <c r="AI312" s="304"/>
      <c r="AJ312" s="304"/>
      <c r="AK312" s="304"/>
      <c r="AL312" s="304"/>
      <c r="AM312" s="304"/>
      <c r="AN312" s="304"/>
      <c r="AO312" s="304"/>
    </row>
    <row r="313" spans="1:41" s="305" customFormat="1" ht="15.75" customHeight="1" x14ac:dyDescent="0.25">
      <c r="A313" s="288" t="s">
        <v>40</v>
      </c>
      <c r="B313" s="288" t="s">
        <v>40</v>
      </c>
      <c r="C313" s="305" t="s">
        <v>1230</v>
      </c>
      <c r="D313" s="402" t="s">
        <v>1231</v>
      </c>
      <c r="E313" s="305" t="s">
        <v>154</v>
      </c>
      <c r="F313" s="314" t="s">
        <v>5255</v>
      </c>
      <c r="H313" s="293" t="s">
        <v>58</v>
      </c>
      <c r="I313" s="294" t="s">
        <v>41</v>
      </c>
      <c r="J313" s="305" t="s">
        <v>148</v>
      </c>
      <c r="K313" s="296" t="s">
        <v>41</v>
      </c>
      <c r="L313" s="295" t="s">
        <v>5256</v>
      </c>
      <c r="M313" s="403" t="s">
        <v>5257</v>
      </c>
      <c r="N313" s="292"/>
      <c r="O313" s="292"/>
      <c r="P313" s="292"/>
      <c r="Q313" s="298">
        <v>0</v>
      </c>
      <c r="R313" s="298">
        <v>0</v>
      </c>
      <c r="S313" s="299">
        <v>0</v>
      </c>
      <c r="T313" s="292">
        <v>1</v>
      </c>
      <c r="U313" s="301">
        <v>120</v>
      </c>
      <c r="V313" s="404">
        <v>10</v>
      </c>
      <c r="W313" s="301">
        <v>55</v>
      </c>
      <c r="X313" s="292"/>
      <c r="Y313" s="304"/>
      <c r="Z313" s="304"/>
      <c r="AA313" s="304"/>
      <c r="AB313" s="304"/>
      <c r="AC313" s="304"/>
      <c r="AD313" s="304"/>
      <c r="AE313" s="304"/>
      <c r="AF313" s="304"/>
      <c r="AG313" s="304"/>
      <c r="AH313" s="304"/>
      <c r="AI313" s="304"/>
      <c r="AJ313" s="304"/>
      <c r="AK313" s="304"/>
      <c r="AL313" s="304"/>
      <c r="AM313" s="304"/>
      <c r="AN313" s="304"/>
      <c r="AO313" s="304"/>
    </row>
    <row r="314" spans="1:41" s="305" customFormat="1" ht="15.75" customHeight="1" x14ac:dyDescent="0.25">
      <c r="A314" s="288" t="s">
        <v>40</v>
      </c>
      <c r="B314" s="288" t="s">
        <v>40</v>
      </c>
      <c r="C314" s="305" t="s">
        <v>274</v>
      </c>
      <c r="D314" s="402" t="s">
        <v>155</v>
      </c>
      <c r="E314" s="305" t="s">
        <v>154</v>
      </c>
      <c r="F314" s="362" t="s">
        <v>5258</v>
      </c>
      <c r="H314" s="293" t="s">
        <v>58</v>
      </c>
      <c r="I314" s="294" t="s">
        <v>41</v>
      </c>
      <c r="J314" s="305" t="s">
        <v>148</v>
      </c>
      <c r="K314" s="296" t="s">
        <v>41</v>
      </c>
      <c r="L314" s="305" t="s">
        <v>5259</v>
      </c>
      <c r="M314" s="403" t="s">
        <v>5260</v>
      </c>
      <c r="N314" s="292"/>
      <c r="O314" s="292"/>
      <c r="P314" s="292"/>
      <c r="Q314" s="298">
        <v>0</v>
      </c>
      <c r="R314" s="298">
        <v>0</v>
      </c>
      <c r="S314" s="299">
        <v>0</v>
      </c>
      <c r="T314" s="292">
        <v>2</v>
      </c>
      <c r="U314" s="301">
        <v>120</v>
      </c>
      <c r="V314" s="404">
        <v>7</v>
      </c>
      <c r="W314" s="301">
        <v>55</v>
      </c>
      <c r="X314" s="292"/>
      <c r="Y314" s="304"/>
      <c r="Z314" s="304"/>
      <c r="AA314" s="304"/>
      <c r="AB314" s="304"/>
      <c r="AC314" s="304"/>
      <c r="AD314" s="304"/>
      <c r="AE314" s="304"/>
      <c r="AF314" s="304"/>
      <c r="AG314" s="304"/>
      <c r="AH314" s="304"/>
      <c r="AI314" s="304"/>
      <c r="AJ314" s="304"/>
      <c r="AK314" s="304"/>
      <c r="AL314" s="304"/>
      <c r="AM314" s="304"/>
      <c r="AN314" s="304"/>
      <c r="AO314" s="304"/>
    </row>
    <row r="315" spans="1:41" s="305" customFormat="1" ht="15.75" customHeight="1" x14ac:dyDescent="0.25">
      <c r="A315" s="288" t="s">
        <v>40</v>
      </c>
      <c r="B315" s="288" t="s">
        <v>40</v>
      </c>
      <c r="C315" s="305" t="s">
        <v>3352</v>
      </c>
      <c r="D315" s="402">
        <v>18144101</v>
      </c>
      <c r="E315" s="305" t="s">
        <v>106</v>
      </c>
      <c r="F315" s="362" t="s">
        <v>5261</v>
      </c>
      <c r="H315" s="293" t="s">
        <v>58</v>
      </c>
      <c r="I315" s="294" t="s">
        <v>41</v>
      </c>
      <c r="J315" s="305" t="s">
        <v>3361</v>
      </c>
      <c r="K315" s="296" t="s">
        <v>41</v>
      </c>
      <c r="L315" s="305" t="s">
        <v>5262</v>
      </c>
      <c r="M315" s="403" t="s">
        <v>5263</v>
      </c>
      <c r="N315" s="292"/>
      <c r="O315" s="292"/>
      <c r="P315" s="292"/>
      <c r="Q315" s="298">
        <v>0</v>
      </c>
      <c r="R315" s="298">
        <v>0</v>
      </c>
      <c r="S315" s="299">
        <v>0</v>
      </c>
      <c r="T315" s="292">
        <v>1</v>
      </c>
      <c r="U315" s="301">
        <v>120</v>
      </c>
      <c r="V315" s="404">
        <v>8</v>
      </c>
      <c r="W315" s="301">
        <v>55</v>
      </c>
      <c r="X315" s="292"/>
      <c r="Y315" s="304"/>
      <c r="Z315" s="304"/>
      <c r="AA315" s="304"/>
      <c r="AB315" s="304"/>
      <c r="AC315" s="304"/>
      <c r="AD315" s="304"/>
      <c r="AE315" s="304"/>
      <c r="AF315" s="304"/>
      <c r="AG315" s="304"/>
      <c r="AH315" s="304"/>
      <c r="AI315" s="304"/>
      <c r="AJ315" s="304"/>
      <c r="AK315" s="304"/>
      <c r="AL315" s="304"/>
      <c r="AM315" s="304"/>
      <c r="AN315" s="304"/>
      <c r="AO315" s="304"/>
    </row>
    <row r="316" spans="1:41" s="305" customFormat="1" ht="15.75" customHeight="1" x14ac:dyDescent="0.25">
      <c r="A316" s="288" t="s">
        <v>40</v>
      </c>
      <c r="B316" s="288" t="s">
        <v>40</v>
      </c>
      <c r="C316" s="305" t="s">
        <v>197</v>
      </c>
      <c r="D316" s="402" t="s">
        <v>147</v>
      </c>
      <c r="E316" s="305" t="s">
        <v>106</v>
      </c>
      <c r="F316" s="362" t="s">
        <v>5264</v>
      </c>
      <c r="H316" s="293" t="s">
        <v>58</v>
      </c>
      <c r="I316" s="294" t="s">
        <v>41</v>
      </c>
      <c r="J316" s="305" t="s">
        <v>148</v>
      </c>
      <c r="K316" s="296" t="s">
        <v>41</v>
      </c>
      <c r="L316" s="295" t="s">
        <v>5265</v>
      </c>
      <c r="M316" s="403" t="s">
        <v>5266</v>
      </c>
      <c r="N316" s="292"/>
      <c r="O316" s="292"/>
      <c r="P316" s="292"/>
      <c r="Q316" s="298">
        <v>0</v>
      </c>
      <c r="R316" s="298">
        <v>0</v>
      </c>
      <c r="S316" s="299">
        <v>0</v>
      </c>
      <c r="T316" s="292"/>
      <c r="U316" s="301">
        <v>120</v>
      </c>
      <c r="V316" s="404">
        <v>12</v>
      </c>
      <c r="W316" s="301">
        <v>55</v>
      </c>
      <c r="X316" s="292"/>
      <c r="Y316" s="304"/>
      <c r="Z316" s="304"/>
      <c r="AA316" s="304"/>
      <c r="AB316" s="304"/>
      <c r="AC316" s="304"/>
      <c r="AD316" s="304"/>
      <c r="AE316" s="304"/>
      <c r="AF316" s="304"/>
      <c r="AG316" s="304"/>
      <c r="AH316" s="304"/>
      <c r="AI316" s="304"/>
      <c r="AJ316" s="304"/>
      <c r="AK316" s="304"/>
      <c r="AL316" s="304"/>
      <c r="AM316" s="304"/>
      <c r="AN316" s="304"/>
      <c r="AO316" s="304"/>
    </row>
    <row r="317" spans="1:41" s="305" customFormat="1" ht="15.75" customHeight="1" x14ac:dyDescent="0.25">
      <c r="A317" s="288" t="s">
        <v>40</v>
      </c>
      <c r="B317" s="288" t="s">
        <v>40</v>
      </c>
      <c r="C317" s="305" t="s">
        <v>1262</v>
      </c>
      <c r="D317" s="402" t="s">
        <v>1263</v>
      </c>
      <c r="E317" s="305" t="s">
        <v>109</v>
      </c>
      <c r="F317" s="362" t="s">
        <v>5250</v>
      </c>
      <c r="H317" s="293" t="s">
        <v>58</v>
      </c>
      <c r="I317" s="294" t="s">
        <v>41</v>
      </c>
      <c r="J317" s="305" t="s">
        <v>151</v>
      </c>
      <c r="K317" s="296" t="s">
        <v>41</v>
      </c>
      <c r="L317" s="305" t="s">
        <v>5267</v>
      </c>
      <c r="M317" s="403" t="s">
        <v>5268</v>
      </c>
      <c r="N317" s="292"/>
      <c r="O317" s="292"/>
      <c r="P317" s="292"/>
      <c r="Q317" s="298">
        <v>0</v>
      </c>
      <c r="R317" s="298">
        <v>0</v>
      </c>
      <c r="S317" s="299">
        <v>0</v>
      </c>
      <c r="T317" s="292"/>
      <c r="U317" s="301">
        <v>120</v>
      </c>
      <c r="V317" s="404">
        <v>9</v>
      </c>
      <c r="W317" s="301">
        <v>55</v>
      </c>
      <c r="X317" s="292"/>
      <c r="Y317" s="304"/>
      <c r="Z317" s="304"/>
      <c r="AA317" s="304"/>
      <c r="AB317" s="304"/>
      <c r="AC317" s="304"/>
      <c r="AD317" s="304"/>
      <c r="AE317" s="304"/>
      <c r="AF317" s="304"/>
      <c r="AG317" s="304"/>
      <c r="AH317" s="304"/>
      <c r="AI317" s="304"/>
      <c r="AJ317" s="304"/>
      <c r="AK317" s="304"/>
      <c r="AL317" s="304"/>
      <c r="AM317" s="304"/>
      <c r="AN317" s="304"/>
      <c r="AO317" s="304"/>
    </row>
    <row r="318" spans="1:41" s="305" customFormat="1" ht="15.75" customHeight="1" x14ac:dyDescent="0.25">
      <c r="A318" s="288" t="s">
        <v>40</v>
      </c>
      <c r="B318" s="288" t="s">
        <v>40</v>
      </c>
      <c r="C318" s="305" t="s">
        <v>5269</v>
      </c>
      <c r="D318" s="402" t="s">
        <v>5270</v>
      </c>
      <c r="E318" s="305" t="s">
        <v>157</v>
      </c>
      <c r="F318" s="314" t="s">
        <v>5271</v>
      </c>
      <c r="H318" s="293" t="s">
        <v>58</v>
      </c>
      <c r="I318" s="294" t="s">
        <v>41</v>
      </c>
      <c r="J318" s="305" t="s">
        <v>148</v>
      </c>
      <c r="K318" s="296" t="s">
        <v>41</v>
      </c>
      <c r="L318" s="295" t="s">
        <v>5238</v>
      </c>
      <c r="M318" s="403" t="s">
        <v>5272</v>
      </c>
      <c r="N318" s="292"/>
      <c r="O318" s="292"/>
      <c r="P318" s="292"/>
      <c r="Q318" s="298">
        <v>0</v>
      </c>
      <c r="R318" s="298">
        <v>0</v>
      </c>
      <c r="S318" s="299">
        <v>0</v>
      </c>
      <c r="T318" s="292"/>
      <c r="U318" s="301">
        <v>120</v>
      </c>
      <c r="V318" s="404">
        <v>6</v>
      </c>
      <c r="W318" s="301">
        <v>55</v>
      </c>
      <c r="X318" s="292"/>
      <c r="Y318" s="304"/>
      <c r="Z318" s="304"/>
      <c r="AA318" s="304"/>
      <c r="AB318" s="304"/>
      <c r="AC318" s="304"/>
      <c r="AD318" s="304"/>
      <c r="AE318" s="304"/>
      <c r="AF318" s="304"/>
      <c r="AG318" s="304"/>
      <c r="AH318" s="304"/>
      <c r="AI318" s="304"/>
      <c r="AJ318" s="304"/>
      <c r="AK318" s="304"/>
      <c r="AL318" s="304"/>
      <c r="AM318" s="304"/>
      <c r="AN318" s="304"/>
      <c r="AO318" s="304"/>
    </row>
    <row r="319" spans="1:41" s="305" customFormat="1" ht="15.75" customHeight="1" x14ac:dyDescent="0.25">
      <c r="A319" s="288" t="s">
        <v>40</v>
      </c>
      <c r="B319" s="288" t="s">
        <v>40</v>
      </c>
      <c r="C319" s="305" t="s">
        <v>5273</v>
      </c>
      <c r="D319" s="402" t="s">
        <v>5274</v>
      </c>
      <c r="E319" s="305" t="s">
        <v>157</v>
      </c>
      <c r="F319" s="314" t="s">
        <v>5275</v>
      </c>
      <c r="H319" s="293" t="s">
        <v>58</v>
      </c>
      <c r="I319" s="294" t="s">
        <v>41</v>
      </c>
      <c r="J319" s="305" t="s">
        <v>148</v>
      </c>
      <c r="K319" s="296" t="s">
        <v>41</v>
      </c>
      <c r="L319" s="305" t="s">
        <v>5276</v>
      </c>
      <c r="M319" s="403" t="s">
        <v>5277</v>
      </c>
      <c r="N319" s="292"/>
      <c r="O319" s="292"/>
      <c r="P319" s="292"/>
      <c r="Q319" s="298">
        <v>0</v>
      </c>
      <c r="R319" s="298">
        <v>0</v>
      </c>
      <c r="S319" s="299">
        <v>0</v>
      </c>
      <c r="T319" s="292"/>
      <c r="U319" s="301">
        <v>120</v>
      </c>
      <c r="V319" s="404">
        <v>6</v>
      </c>
      <c r="W319" s="301">
        <v>55</v>
      </c>
      <c r="X319" s="292"/>
      <c r="Y319" s="304"/>
      <c r="Z319" s="304"/>
      <c r="AA319" s="304"/>
      <c r="AB319" s="304"/>
      <c r="AC319" s="304"/>
      <c r="AD319" s="304"/>
      <c r="AE319" s="304"/>
      <c r="AF319" s="304"/>
      <c r="AG319" s="304"/>
      <c r="AH319" s="304"/>
      <c r="AI319" s="304"/>
      <c r="AJ319" s="304"/>
      <c r="AK319" s="304"/>
      <c r="AL319" s="304"/>
      <c r="AM319" s="304"/>
      <c r="AN319" s="304"/>
      <c r="AO319" s="304"/>
    </row>
    <row r="320" spans="1:41" s="305" customFormat="1" ht="15.75" customHeight="1" x14ac:dyDescent="0.25">
      <c r="A320" s="288" t="s">
        <v>40</v>
      </c>
      <c r="B320" s="288" t="s">
        <v>40</v>
      </c>
      <c r="C320" s="305" t="s">
        <v>1208</v>
      </c>
      <c r="D320" s="402" t="s">
        <v>1209</v>
      </c>
      <c r="E320" s="305" t="s">
        <v>106</v>
      </c>
      <c r="F320" s="314" t="s">
        <v>5278</v>
      </c>
      <c r="H320" s="293" t="s">
        <v>58</v>
      </c>
      <c r="I320" s="294" t="s">
        <v>41</v>
      </c>
      <c r="J320" s="305" t="s">
        <v>148</v>
      </c>
      <c r="K320" s="296" t="s">
        <v>41</v>
      </c>
      <c r="L320" s="305" t="s">
        <v>5276</v>
      </c>
      <c r="M320" s="403" t="s">
        <v>5279</v>
      </c>
      <c r="N320" s="292"/>
      <c r="O320" s="292"/>
      <c r="P320" s="292"/>
      <c r="Q320" s="298">
        <v>0</v>
      </c>
      <c r="R320" s="298">
        <v>0</v>
      </c>
      <c r="S320" s="299">
        <v>0</v>
      </c>
      <c r="T320" s="292"/>
      <c r="U320" s="301">
        <v>120</v>
      </c>
      <c r="V320" s="404">
        <v>6</v>
      </c>
      <c r="W320" s="301">
        <v>55</v>
      </c>
      <c r="X320" s="292"/>
      <c r="Y320" s="304"/>
      <c r="Z320" s="304"/>
      <c r="AA320" s="304"/>
      <c r="AB320" s="304"/>
      <c r="AC320" s="304"/>
      <c r="AD320" s="304"/>
      <c r="AE320" s="304"/>
      <c r="AF320" s="304"/>
      <c r="AG320" s="304"/>
      <c r="AH320" s="304"/>
      <c r="AI320" s="304"/>
      <c r="AJ320" s="304"/>
      <c r="AK320" s="304"/>
      <c r="AL320" s="304"/>
      <c r="AM320" s="304"/>
      <c r="AN320" s="304"/>
      <c r="AO320" s="304"/>
    </row>
    <row r="321" spans="1:41" s="305" customFormat="1" ht="15.75" customHeight="1" x14ac:dyDescent="0.25">
      <c r="A321" s="288" t="s">
        <v>40</v>
      </c>
      <c r="B321" s="288" t="s">
        <v>40</v>
      </c>
      <c r="C321" s="305" t="s">
        <v>2763</v>
      </c>
      <c r="D321" s="402" t="s">
        <v>2381</v>
      </c>
      <c r="E321" s="305" t="s">
        <v>5280</v>
      </c>
      <c r="F321" s="362"/>
      <c r="H321" s="293" t="s">
        <v>58</v>
      </c>
      <c r="I321" s="294" t="s">
        <v>41</v>
      </c>
      <c r="J321" s="305" t="s">
        <v>275</v>
      </c>
      <c r="K321" s="296" t="s">
        <v>41</v>
      </c>
      <c r="L321" s="295" t="s">
        <v>5234</v>
      </c>
      <c r="M321" s="403" t="s">
        <v>5235</v>
      </c>
      <c r="N321" s="292"/>
      <c r="O321" s="292"/>
      <c r="P321" s="292"/>
      <c r="Q321" s="298">
        <v>0</v>
      </c>
      <c r="R321" s="298">
        <v>0</v>
      </c>
      <c r="S321" s="299">
        <v>0</v>
      </c>
      <c r="T321" s="292"/>
      <c r="U321" s="301">
        <v>120</v>
      </c>
      <c r="V321" s="404">
        <v>10</v>
      </c>
      <c r="W321" s="301">
        <v>55</v>
      </c>
      <c r="X321" s="292"/>
      <c r="Y321" s="304"/>
      <c r="Z321" s="304"/>
      <c r="AA321" s="304"/>
      <c r="AB321" s="304"/>
      <c r="AC321" s="304"/>
      <c r="AD321" s="304"/>
      <c r="AE321" s="304"/>
      <c r="AF321" s="304"/>
      <c r="AG321" s="304"/>
      <c r="AH321" s="304"/>
      <c r="AI321" s="304"/>
      <c r="AJ321" s="304"/>
      <c r="AK321" s="304"/>
      <c r="AL321" s="304"/>
      <c r="AM321" s="304"/>
      <c r="AN321" s="304"/>
      <c r="AO321" s="304"/>
    </row>
    <row r="322" spans="1:41" s="305" customFormat="1" ht="15.75" customHeight="1" x14ac:dyDescent="0.25">
      <c r="A322" s="288" t="s">
        <v>40</v>
      </c>
      <c r="B322" s="288" t="s">
        <v>40</v>
      </c>
      <c r="C322" s="305" t="s">
        <v>2370</v>
      </c>
      <c r="D322" s="402" t="s">
        <v>2371</v>
      </c>
      <c r="E322" s="305" t="s">
        <v>106</v>
      </c>
      <c r="F322" s="362" t="s">
        <v>5281</v>
      </c>
      <c r="H322" s="293" t="s">
        <v>58</v>
      </c>
      <c r="I322" s="294" t="s">
        <v>41</v>
      </c>
      <c r="J322" s="305" t="s">
        <v>148</v>
      </c>
      <c r="K322" s="296" t="s">
        <v>41</v>
      </c>
      <c r="L322" s="305" t="s">
        <v>5282</v>
      </c>
      <c r="M322" s="403" t="s">
        <v>5283</v>
      </c>
      <c r="N322" s="292"/>
      <c r="O322" s="292"/>
      <c r="P322" s="292"/>
      <c r="Q322" s="298">
        <v>0</v>
      </c>
      <c r="R322" s="298">
        <v>0</v>
      </c>
      <c r="S322" s="299">
        <v>0</v>
      </c>
      <c r="T322" s="292">
        <v>1</v>
      </c>
      <c r="U322" s="301">
        <v>120</v>
      </c>
      <c r="V322" s="404">
        <v>9</v>
      </c>
      <c r="W322" s="301">
        <v>55</v>
      </c>
      <c r="X322" s="292"/>
      <c r="Y322" s="304"/>
      <c r="Z322" s="304"/>
      <c r="AA322" s="304"/>
      <c r="AB322" s="304"/>
      <c r="AC322" s="304"/>
      <c r="AD322" s="304"/>
      <c r="AE322" s="304"/>
      <c r="AF322" s="304"/>
      <c r="AG322" s="304"/>
      <c r="AH322" s="304"/>
      <c r="AI322" s="304"/>
      <c r="AJ322" s="304"/>
      <c r="AK322" s="304"/>
      <c r="AL322" s="304"/>
      <c r="AM322" s="304"/>
      <c r="AN322" s="304"/>
      <c r="AO322" s="304"/>
    </row>
    <row r="323" spans="1:41" s="305" customFormat="1" ht="15.75" customHeight="1" x14ac:dyDescent="0.25">
      <c r="A323" s="288" t="s">
        <v>40</v>
      </c>
      <c r="B323" s="288" t="s">
        <v>40</v>
      </c>
      <c r="C323" s="305" t="s">
        <v>2385</v>
      </c>
      <c r="D323" s="402" t="s">
        <v>5284</v>
      </c>
      <c r="E323" s="305" t="s">
        <v>2205</v>
      </c>
      <c r="F323" s="362" t="s">
        <v>5285</v>
      </c>
      <c r="H323" s="293" t="s">
        <v>58</v>
      </c>
      <c r="I323" s="294" t="s">
        <v>41</v>
      </c>
      <c r="J323" s="305" t="s">
        <v>2387</v>
      </c>
      <c r="K323" s="296" t="s">
        <v>41</v>
      </c>
      <c r="L323" s="305" t="s">
        <v>5286</v>
      </c>
      <c r="M323" s="403" t="s">
        <v>5287</v>
      </c>
      <c r="N323" s="292"/>
      <c r="O323" s="292"/>
      <c r="P323" s="292"/>
      <c r="Q323" s="298">
        <v>0</v>
      </c>
      <c r="R323" s="298">
        <v>0</v>
      </c>
      <c r="S323" s="299">
        <v>0</v>
      </c>
      <c r="T323" s="292"/>
      <c r="U323" s="301">
        <v>120</v>
      </c>
      <c r="V323" s="404">
        <v>5</v>
      </c>
      <c r="W323" s="301">
        <v>55</v>
      </c>
      <c r="X323" s="292"/>
      <c r="Y323" s="304"/>
      <c r="Z323" s="304"/>
      <c r="AA323" s="304"/>
      <c r="AB323" s="304"/>
      <c r="AC323" s="304"/>
      <c r="AD323" s="304"/>
      <c r="AE323" s="304"/>
      <c r="AF323" s="304"/>
      <c r="AG323" s="304"/>
      <c r="AH323" s="304"/>
      <c r="AI323" s="304"/>
      <c r="AJ323" s="304"/>
      <c r="AK323" s="304"/>
      <c r="AL323" s="304"/>
      <c r="AM323" s="304"/>
      <c r="AN323" s="304"/>
      <c r="AO323" s="304"/>
    </row>
    <row r="324" spans="1:41" s="305" customFormat="1" ht="15.75" customHeight="1" x14ac:dyDescent="0.25">
      <c r="A324" s="288" t="s">
        <v>40</v>
      </c>
      <c r="B324" s="288" t="s">
        <v>40</v>
      </c>
      <c r="C324" s="305" t="s">
        <v>5288</v>
      </c>
      <c r="D324" s="402" t="s">
        <v>200</v>
      </c>
      <c r="E324" s="305" t="s">
        <v>103</v>
      </c>
      <c r="F324" s="362" t="s">
        <v>5289</v>
      </c>
      <c r="H324" s="293" t="s">
        <v>58</v>
      </c>
      <c r="I324" s="294" t="s">
        <v>41</v>
      </c>
      <c r="J324" s="305" t="s">
        <v>148</v>
      </c>
      <c r="K324" s="296" t="s">
        <v>41</v>
      </c>
      <c r="L324" s="295" t="s">
        <v>5276</v>
      </c>
      <c r="M324" s="403" t="s">
        <v>5290</v>
      </c>
      <c r="N324" s="292"/>
      <c r="O324" s="292"/>
      <c r="P324" s="292"/>
      <c r="Q324" s="298">
        <v>0</v>
      </c>
      <c r="R324" s="298">
        <v>0</v>
      </c>
      <c r="S324" s="299">
        <v>0</v>
      </c>
      <c r="T324" s="292">
        <v>2</v>
      </c>
      <c r="U324" s="301">
        <v>120</v>
      </c>
      <c r="V324" s="404">
        <v>5</v>
      </c>
      <c r="W324" s="301">
        <v>55</v>
      </c>
      <c r="X324" s="292"/>
      <c r="Y324" s="304"/>
      <c r="Z324" s="304"/>
      <c r="AA324" s="304"/>
      <c r="AB324" s="304"/>
      <c r="AC324" s="304"/>
      <c r="AD324" s="304"/>
      <c r="AE324" s="304"/>
      <c r="AF324" s="304"/>
      <c r="AG324" s="304"/>
      <c r="AH324" s="304"/>
      <c r="AI324" s="304"/>
      <c r="AJ324" s="304"/>
      <c r="AK324" s="304"/>
      <c r="AL324" s="304"/>
      <c r="AM324" s="304"/>
      <c r="AN324" s="304"/>
      <c r="AO324" s="304"/>
    </row>
    <row r="325" spans="1:41" s="305" customFormat="1" ht="15.75" customHeight="1" x14ac:dyDescent="0.25">
      <c r="A325" s="288" t="s">
        <v>40</v>
      </c>
      <c r="B325" s="288" t="s">
        <v>40</v>
      </c>
      <c r="C325" s="305" t="s">
        <v>3354</v>
      </c>
      <c r="D325" s="402">
        <v>18144136</v>
      </c>
      <c r="E325" s="305" t="s">
        <v>103</v>
      </c>
      <c r="F325" s="314" t="s">
        <v>5291</v>
      </c>
      <c r="H325" s="293" t="s">
        <v>58</v>
      </c>
      <c r="I325" s="294" t="s">
        <v>41</v>
      </c>
      <c r="J325" s="305" t="s">
        <v>2373</v>
      </c>
      <c r="K325" s="296" t="s">
        <v>41</v>
      </c>
      <c r="L325" s="305" t="s">
        <v>5292</v>
      </c>
      <c r="M325" s="403" t="s">
        <v>5293</v>
      </c>
      <c r="N325" s="292"/>
      <c r="O325" s="292"/>
      <c r="P325" s="292"/>
      <c r="Q325" s="298">
        <v>0</v>
      </c>
      <c r="R325" s="298">
        <v>0</v>
      </c>
      <c r="S325" s="299">
        <v>0</v>
      </c>
      <c r="T325" s="292">
        <v>1</v>
      </c>
      <c r="U325" s="301">
        <v>120</v>
      </c>
      <c r="V325" s="404">
        <v>9</v>
      </c>
      <c r="W325" s="301">
        <v>55</v>
      </c>
      <c r="X325" s="292"/>
      <c r="Y325" s="304"/>
      <c r="Z325" s="304"/>
      <c r="AA325" s="304"/>
      <c r="AB325" s="304"/>
      <c r="AC325" s="304"/>
      <c r="AD325" s="304"/>
      <c r="AE325" s="304"/>
      <c r="AF325" s="304"/>
      <c r="AG325" s="304"/>
      <c r="AH325" s="304"/>
      <c r="AI325" s="304"/>
      <c r="AJ325" s="304"/>
      <c r="AK325" s="304"/>
      <c r="AL325" s="304"/>
      <c r="AM325" s="304"/>
      <c r="AN325" s="304"/>
      <c r="AO325" s="304"/>
    </row>
    <row r="326" spans="1:41" s="305" customFormat="1" ht="15.75" customHeight="1" x14ac:dyDescent="0.25">
      <c r="A326" s="288" t="s">
        <v>40</v>
      </c>
      <c r="B326" s="288" t="s">
        <v>40</v>
      </c>
      <c r="C326" s="305" t="s">
        <v>5294</v>
      </c>
      <c r="D326" s="402">
        <v>18144888</v>
      </c>
      <c r="E326" s="305" t="s">
        <v>154</v>
      </c>
      <c r="F326" s="362" t="s">
        <v>5295</v>
      </c>
      <c r="H326" s="293" t="s">
        <v>58</v>
      </c>
      <c r="I326" s="294" t="s">
        <v>41</v>
      </c>
      <c r="J326" s="305" t="s">
        <v>275</v>
      </c>
      <c r="K326" s="296" t="s">
        <v>41</v>
      </c>
      <c r="L326" s="305" t="s">
        <v>5296</v>
      </c>
      <c r="M326" s="403" t="s">
        <v>5297</v>
      </c>
      <c r="N326" s="292"/>
      <c r="O326" s="292"/>
      <c r="P326" s="292"/>
      <c r="Q326" s="298">
        <v>0</v>
      </c>
      <c r="R326" s="298">
        <v>0</v>
      </c>
      <c r="S326" s="299">
        <v>0</v>
      </c>
      <c r="T326" s="292"/>
      <c r="U326" s="301">
        <v>120</v>
      </c>
      <c r="V326" s="404">
        <v>11</v>
      </c>
      <c r="W326" s="301">
        <v>55</v>
      </c>
      <c r="X326" s="292"/>
      <c r="Y326" s="304"/>
      <c r="Z326" s="304"/>
      <c r="AA326" s="304"/>
      <c r="AB326" s="304"/>
      <c r="AC326" s="304"/>
      <c r="AD326" s="304"/>
      <c r="AE326" s="304"/>
      <c r="AF326" s="304"/>
      <c r="AG326" s="304"/>
      <c r="AH326" s="304"/>
      <c r="AI326" s="304"/>
      <c r="AJ326" s="304"/>
      <c r="AK326" s="304"/>
      <c r="AL326" s="304"/>
      <c r="AM326" s="304"/>
      <c r="AN326" s="304"/>
      <c r="AO326" s="304"/>
    </row>
    <row r="327" spans="1:41" s="305" customFormat="1" ht="15.75" customHeight="1" x14ac:dyDescent="0.25">
      <c r="A327" s="288" t="s">
        <v>40</v>
      </c>
      <c r="B327" s="288" t="s">
        <v>40</v>
      </c>
      <c r="C327" s="305" t="s">
        <v>3360</v>
      </c>
      <c r="D327" s="402">
        <v>18144845</v>
      </c>
      <c r="E327" s="305" t="s">
        <v>154</v>
      </c>
      <c r="F327" s="362" t="s">
        <v>5298</v>
      </c>
      <c r="H327" s="293" t="s">
        <v>58</v>
      </c>
      <c r="I327" s="294" t="s">
        <v>41</v>
      </c>
      <c r="J327" s="305" t="s">
        <v>3361</v>
      </c>
      <c r="K327" s="296" t="s">
        <v>41</v>
      </c>
      <c r="L327" s="295" t="s">
        <v>5299</v>
      </c>
      <c r="M327" s="403" t="s">
        <v>5300</v>
      </c>
      <c r="N327" s="292"/>
      <c r="O327" s="292"/>
      <c r="P327" s="292"/>
      <c r="Q327" s="298">
        <v>0</v>
      </c>
      <c r="R327" s="298">
        <v>0</v>
      </c>
      <c r="S327" s="299">
        <v>0</v>
      </c>
      <c r="T327" s="292"/>
      <c r="U327" s="301">
        <v>120</v>
      </c>
      <c r="V327" s="404">
        <v>9</v>
      </c>
      <c r="W327" s="301">
        <v>55</v>
      </c>
      <c r="X327" s="292"/>
      <c r="Y327" s="304"/>
      <c r="Z327" s="304"/>
      <c r="AA327" s="304"/>
      <c r="AB327" s="304"/>
      <c r="AC327" s="304"/>
      <c r="AD327" s="304"/>
      <c r="AE327" s="304"/>
      <c r="AF327" s="304"/>
      <c r="AG327" s="304"/>
      <c r="AH327" s="304"/>
      <c r="AI327" s="304"/>
      <c r="AJ327" s="304"/>
      <c r="AK327" s="304"/>
      <c r="AL327" s="304"/>
      <c r="AM327" s="304"/>
      <c r="AN327" s="304"/>
      <c r="AO327" s="304"/>
    </row>
    <row r="328" spans="1:41" s="305" customFormat="1" ht="15.75" customHeight="1" x14ac:dyDescent="0.25">
      <c r="A328" s="288" t="s">
        <v>40</v>
      </c>
      <c r="B328" s="288" t="s">
        <v>40</v>
      </c>
      <c r="C328" s="305" t="s">
        <v>5301</v>
      </c>
      <c r="D328" s="402" t="s">
        <v>5302</v>
      </c>
      <c r="E328" s="305" t="s">
        <v>154</v>
      </c>
      <c r="F328" s="362" t="s">
        <v>5303</v>
      </c>
      <c r="H328" s="293" t="s">
        <v>58</v>
      </c>
      <c r="I328" s="294" t="s">
        <v>41</v>
      </c>
      <c r="J328" s="305" t="s">
        <v>2373</v>
      </c>
      <c r="K328" s="296" t="s">
        <v>41</v>
      </c>
      <c r="L328" s="305" t="s">
        <v>5304</v>
      </c>
      <c r="M328" s="403" t="s">
        <v>5305</v>
      </c>
      <c r="N328" s="292"/>
      <c r="O328" s="292"/>
      <c r="P328" s="292"/>
      <c r="Q328" s="298">
        <v>0</v>
      </c>
      <c r="R328" s="298">
        <v>0</v>
      </c>
      <c r="S328" s="299">
        <v>0</v>
      </c>
      <c r="T328" s="292"/>
      <c r="U328" s="301">
        <v>120</v>
      </c>
      <c r="V328" s="404">
        <v>9</v>
      </c>
      <c r="W328" s="301">
        <v>55</v>
      </c>
      <c r="X328" s="292"/>
      <c r="Y328" s="304"/>
      <c r="Z328" s="304"/>
      <c r="AA328" s="304"/>
      <c r="AB328" s="304"/>
      <c r="AC328" s="304"/>
      <c r="AD328" s="304"/>
      <c r="AE328" s="304"/>
      <c r="AF328" s="304"/>
      <c r="AG328" s="304"/>
      <c r="AH328" s="304"/>
      <c r="AI328" s="304"/>
      <c r="AJ328" s="304"/>
      <c r="AK328" s="304"/>
      <c r="AL328" s="304"/>
      <c r="AM328" s="304"/>
      <c r="AN328" s="304"/>
      <c r="AO328" s="304"/>
    </row>
    <row r="329" spans="1:41" s="305" customFormat="1" ht="15.75" customHeight="1" x14ac:dyDescent="0.25">
      <c r="A329" s="288" t="s">
        <v>40</v>
      </c>
      <c r="B329" s="288" t="s">
        <v>40</v>
      </c>
      <c r="C329" s="305" t="s">
        <v>5306</v>
      </c>
      <c r="D329" s="402" t="s">
        <v>62</v>
      </c>
      <c r="E329" s="305" t="s">
        <v>154</v>
      </c>
      <c r="F329" s="314" t="s">
        <v>5307</v>
      </c>
      <c r="H329" s="293" t="s">
        <v>58</v>
      </c>
      <c r="I329" s="294" t="s">
        <v>41</v>
      </c>
      <c r="J329" s="305" t="s">
        <v>2190</v>
      </c>
      <c r="K329" s="296" t="s">
        <v>41</v>
      </c>
      <c r="L329" s="295" t="s">
        <v>3754</v>
      </c>
      <c r="M329" s="403" t="s">
        <v>5308</v>
      </c>
      <c r="N329" s="292"/>
      <c r="O329" s="292"/>
      <c r="P329" s="292"/>
      <c r="Q329" s="298">
        <v>0</v>
      </c>
      <c r="R329" s="298">
        <v>0</v>
      </c>
      <c r="S329" s="299">
        <v>0</v>
      </c>
      <c r="T329" s="292"/>
      <c r="U329" s="301">
        <v>120</v>
      </c>
      <c r="V329" s="404">
        <v>7</v>
      </c>
      <c r="W329" s="301">
        <v>55</v>
      </c>
      <c r="X329" s="292"/>
      <c r="Y329" s="304"/>
      <c r="Z329" s="304"/>
      <c r="AA329" s="304"/>
      <c r="AB329" s="304"/>
      <c r="AC329" s="304"/>
      <c r="AD329" s="304"/>
      <c r="AE329" s="304"/>
      <c r="AF329" s="304"/>
      <c r="AG329" s="304"/>
      <c r="AH329" s="304"/>
      <c r="AI329" s="304"/>
      <c r="AJ329" s="304"/>
      <c r="AK329" s="304"/>
      <c r="AL329" s="304"/>
      <c r="AM329" s="304"/>
      <c r="AN329" s="304"/>
      <c r="AO329" s="304"/>
    </row>
    <row r="330" spans="1:41" s="305" customFormat="1" ht="15.75" customHeight="1" x14ac:dyDescent="0.25">
      <c r="A330" s="288" t="s">
        <v>40</v>
      </c>
      <c r="B330" s="288" t="s">
        <v>40</v>
      </c>
      <c r="C330" s="305" t="s">
        <v>201</v>
      </c>
      <c r="D330" s="402" t="s">
        <v>202</v>
      </c>
      <c r="E330" s="305" t="s">
        <v>157</v>
      </c>
      <c r="F330" s="314" t="s">
        <v>5309</v>
      </c>
      <c r="H330" s="293" t="s">
        <v>58</v>
      </c>
      <c r="I330" s="294" t="s">
        <v>41</v>
      </c>
      <c r="J330" s="305" t="s">
        <v>203</v>
      </c>
      <c r="K330" s="296" t="s">
        <v>41</v>
      </c>
      <c r="L330" s="305" t="s">
        <v>5310</v>
      </c>
      <c r="M330" s="403" t="s">
        <v>5311</v>
      </c>
      <c r="N330" s="292"/>
      <c r="O330" s="292"/>
      <c r="P330" s="292"/>
      <c r="Q330" s="298">
        <v>0</v>
      </c>
      <c r="R330" s="298">
        <v>0</v>
      </c>
      <c r="S330" s="299">
        <v>0</v>
      </c>
      <c r="T330" s="292"/>
      <c r="U330" s="301">
        <v>120</v>
      </c>
      <c r="V330" s="404">
        <v>9</v>
      </c>
      <c r="W330" s="301">
        <v>55</v>
      </c>
      <c r="X330" s="292"/>
      <c r="Y330" s="304"/>
      <c r="Z330" s="304"/>
      <c r="AA330" s="304"/>
      <c r="AB330" s="304"/>
      <c r="AC330" s="304"/>
      <c r="AD330" s="304"/>
      <c r="AE330" s="304"/>
      <c r="AF330" s="304"/>
      <c r="AG330" s="304"/>
      <c r="AH330" s="304"/>
      <c r="AI330" s="304"/>
      <c r="AJ330" s="304"/>
      <c r="AK330" s="304"/>
      <c r="AL330" s="304"/>
      <c r="AM330" s="304"/>
      <c r="AN330" s="304"/>
      <c r="AO330" s="304"/>
    </row>
    <row r="331" spans="1:41" s="305" customFormat="1" ht="15.75" customHeight="1" x14ac:dyDescent="0.25">
      <c r="A331" s="288" t="s">
        <v>40</v>
      </c>
      <c r="B331" s="288" t="s">
        <v>40</v>
      </c>
      <c r="C331" s="305" t="s">
        <v>1253</v>
      </c>
      <c r="D331" s="402" t="s">
        <v>1254</v>
      </c>
      <c r="E331" s="305" t="s">
        <v>154</v>
      </c>
      <c r="F331" s="362" t="s">
        <v>5312</v>
      </c>
      <c r="H331" s="293" t="s">
        <v>58</v>
      </c>
      <c r="I331" s="294" t="s">
        <v>41</v>
      </c>
      <c r="J331" s="305" t="s">
        <v>5313</v>
      </c>
      <c r="K331" s="296" t="s">
        <v>41</v>
      </c>
      <c r="L331" s="305" t="s">
        <v>5314</v>
      </c>
      <c r="M331" s="403" t="s">
        <v>5315</v>
      </c>
      <c r="N331" s="292"/>
      <c r="O331" s="292"/>
      <c r="P331" s="292"/>
      <c r="Q331" s="298">
        <v>0</v>
      </c>
      <c r="R331" s="298">
        <v>0</v>
      </c>
      <c r="S331" s="299">
        <v>0</v>
      </c>
      <c r="T331" s="292"/>
      <c r="U331" s="301">
        <v>120</v>
      </c>
      <c r="V331" s="404">
        <v>7</v>
      </c>
      <c r="W331" s="301">
        <v>55</v>
      </c>
      <c r="X331" s="292"/>
      <c r="Y331" s="304"/>
      <c r="Z331" s="304"/>
      <c r="AA331" s="304"/>
      <c r="AB331" s="304"/>
      <c r="AC331" s="304"/>
      <c r="AD331" s="304"/>
      <c r="AE331" s="304"/>
      <c r="AF331" s="304"/>
      <c r="AG331" s="304"/>
      <c r="AH331" s="304"/>
      <c r="AI331" s="304"/>
      <c r="AJ331" s="304"/>
      <c r="AK331" s="304"/>
      <c r="AL331" s="304"/>
      <c r="AM331" s="304"/>
      <c r="AN331" s="304"/>
      <c r="AO331" s="304"/>
    </row>
    <row r="332" spans="1:41" s="305" customFormat="1" ht="15.75" customHeight="1" x14ac:dyDescent="0.25">
      <c r="A332" s="288" t="s">
        <v>40</v>
      </c>
      <c r="B332" s="288" t="s">
        <v>40</v>
      </c>
      <c r="C332" s="305" t="s">
        <v>5316</v>
      </c>
      <c r="D332" s="402" t="s">
        <v>1045</v>
      </c>
      <c r="E332" s="305" t="s">
        <v>154</v>
      </c>
      <c r="F332" s="362" t="s">
        <v>5317</v>
      </c>
      <c r="H332" s="293" t="s">
        <v>58</v>
      </c>
      <c r="I332" s="294" t="s">
        <v>41</v>
      </c>
      <c r="J332" s="305" t="s">
        <v>148</v>
      </c>
      <c r="K332" s="296" t="s">
        <v>41</v>
      </c>
      <c r="L332" s="295" t="s">
        <v>5318</v>
      </c>
      <c r="M332" s="403" t="s">
        <v>5319</v>
      </c>
      <c r="N332" s="292"/>
      <c r="O332" s="292"/>
      <c r="P332" s="292"/>
      <c r="Q332" s="298">
        <v>0</v>
      </c>
      <c r="R332" s="298">
        <v>0</v>
      </c>
      <c r="S332" s="299">
        <v>0</v>
      </c>
      <c r="T332" s="292"/>
      <c r="U332" s="301">
        <v>120</v>
      </c>
      <c r="V332" s="404">
        <v>6</v>
      </c>
      <c r="W332" s="301">
        <v>55</v>
      </c>
      <c r="X332" s="292"/>
      <c r="Y332" s="304"/>
      <c r="Z332" s="304"/>
      <c r="AA332" s="304"/>
      <c r="AB332" s="304"/>
      <c r="AC332" s="304"/>
      <c r="AD332" s="304"/>
      <c r="AE332" s="304"/>
      <c r="AF332" s="304"/>
      <c r="AG332" s="304"/>
      <c r="AH332" s="304"/>
      <c r="AI332" s="304"/>
      <c r="AJ332" s="304"/>
      <c r="AK332" s="304"/>
      <c r="AL332" s="304"/>
      <c r="AM332" s="304"/>
      <c r="AN332" s="304"/>
      <c r="AO332" s="304"/>
    </row>
    <row r="333" spans="1:41" s="305" customFormat="1" ht="15.75" customHeight="1" x14ac:dyDescent="0.25">
      <c r="A333" s="288" t="s">
        <v>40</v>
      </c>
      <c r="B333" s="288" t="s">
        <v>40</v>
      </c>
      <c r="C333" s="305" t="s">
        <v>1266</v>
      </c>
      <c r="D333" s="402" t="s">
        <v>153</v>
      </c>
      <c r="E333" s="305" t="s">
        <v>427</v>
      </c>
      <c r="F333" s="362" t="s">
        <v>5320</v>
      </c>
      <c r="H333" s="293" t="s">
        <v>58</v>
      </c>
      <c r="I333" s="294" t="s">
        <v>41</v>
      </c>
      <c r="J333" s="305" t="s">
        <v>148</v>
      </c>
      <c r="K333" s="296" t="s">
        <v>41</v>
      </c>
      <c r="L333" s="305" t="s">
        <v>5321</v>
      </c>
      <c r="M333" s="403" t="s">
        <v>5322</v>
      </c>
      <c r="N333" s="292"/>
      <c r="O333" s="292"/>
      <c r="P333" s="292"/>
      <c r="Q333" s="298">
        <v>0</v>
      </c>
      <c r="R333" s="298">
        <v>0</v>
      </c>
      <c r="S333" s="299">
        <v>0</v>
      </c>
      <c r="T333" s="292"/>
      <c r="U333" s="301">
        <v>120</v>
      </c>
      <c r="V333" s="404">
        <v>9</v>
      </c>
      <c r="W333" s="301">
        <v>55</v>
      </c>
      <c r="X333" s="292"/>
      <c r="Y333" s="304"/>
      <c r="Z333" s="304"/>
      <c r="AA333" s="304"/>
      <c r="AB333" s="304"/>
      <c r="AC333" s="304"/>
      <c r="AD333" s="304"/>
      <c r="AE333" s="304"/>
      <c r="AF333" s="304"/>
      <c r="AG333" s="304"/>
      <c r="AH333" s="304"/>
      <c r="AI333" s="304"/>
      <c r="AJ333" s="304"/>
      <c r="AK333" s="304"/>
      <c r="AL333" s="304"/>
      <c r="AM333" s="304"/>
      <c r="AN333" s="304"/>
      <c r="AO333" s="304"/>
    </row>
    <row r="334" spans="1:41" s="305" customFormat="1" ht="15.75" customHeight="1" x14ac:dyDescent="0.25">
      <c r="A334" s="288" t="s">
        <v>40</v>
      </c>
      <c r="B334" s="288" t="s">
        <v>40</v>
      </c>
      <c r="C334" s="305" t="s">
        <v>5323</v>
      </c>
      <c r="D334" s="402" t="s">
        <v>2185</v>
      </c>
      <c r="E334" s="305" t="s">
        <v>5241</v>
      </c>
      <c r="F334" s="362" t="s">
        <v>5324</v>
      </c>
      <c r="H334" s="293" t="s">
        <v>58</v>
      </c>
      <c r="I334" s="294" t="s">
        <v>41</v>
      </c>
      <c r="J334" s="305" t="s">
        <v>5325</v>
      </c>
      <c r="K334" s="296" t="s">
        <v>41</v>
      </c>
      <c r="L334" s="305" t="s">
        <v>5326</v>
      </c>
      <c r="M334" s="403" t="s">
        <v>5327</v>
      </c>
      <c r="N334" s="292"/>
      <c r="O334" s="292"/>
      <c r="P334" s="292"/>
      <c r="Q334" s="298">
        <v>0</v>
      </c>
      <c r="R334" s="298">
        <v>0</v>
      </c>
      <c r="S334" s="299">
        <v>0</v>
      </c>
      <c r="T334" s="292"/>
      <c r="U334" s="301">
        <v>120</v>
      </c>
      <c r="V334" s="404">
        <v>6</v>
      </c>
      <c r="W334" s="301">
        <v>55</v>
      </c>
      <c r="X334" s="292"/>
      <c r="Y334" s="304"/>
      <c r="Z334" s="304"/>
      <c r="AA334" s="304"/>
      <c r="AB334" s="304"/>
      <c r="AC334" s="304"/>
      <c r="AD334" s="304"/>
      <c r="AE334" s="304"/>
      <c r="AF334" s="304"/>
      <c r="AG334" s="304"/>
      <c r="AH334" s="304"/>
      <c r="AI334" s="304"/>
      <c r="AJ334" s="304"/>
      <c r="AK334" s="304"/>
      <c r="AL334" s="304"/>
      <c r="AM334" s="304"/>
      <c r="AN334" s="304"/>
      <c r="AO334" s="304"/>
    </row>
    <row r="335" spans="1:41" s="305" customFormat="1" ht="15.75" customHeight="1" x14ac:dyDescent="0.25">
      <c r="A335" s="288" t="s">
        <v>40</v>
      </c>
      <c r="B335" s="288" t="s">
        <v>40</v>
      </c>
      <c r="C335" s="305" t="s">
        <v>4290</v>
      </c>
      <c r="D335" s="402">
        <v>18150969</v>
      </c>
      <c r="E335" s="305" t="s">
        <v>259</v>
      </c>
      <c r="F335" s="314" t="s">
        <v>5328</v>
      </c>
      <c r="H335" s="293" t="s">
        <v>58</v>
      </c>
      <c r="I335" s="294" t="s">
        <v>41</v>
      </c>
      <c r="J335" s="305" t="s">
        <v>3746</v>
      </c>
      <c r="K335" s="296" t="s">
        <v>41</v>
      </c>
      <c r="L335" s="295" t="s">
        <v>5296</v>
      </c>
      <c r="M335" s="403" t="s">
        <v>5297</v>
      </c>
      <c r="N335" s="292"/>
      <c r="O335" s="292"/>
      <c r="P335" s="292"/>
      <c r="Q335" s="298">
        <v>0</v>
      </c>
      <c r="R335" s="298">
        <v>0</v>
      </c>
      <c r="S335" s="299">
        <v>0</v>
      </c>
      <c r="T335" s="292"/>
      <c r="U335" s="301">
        <v>120</v>
      </c>
      <c r="V335" s="404">
        <v>11</v>
      </c>
      <c r="W335" s="301">
        <v>55</v>
      </c>
      <c r="X335" s="292"/>
      <c r="Y335" s="304"/>
      <c r="Z335" s="304"/>
      <c r="AA335" s="304"/>
      <c r="AB335" s="304"/>
      <c r="AC335" s="304"/>
      <c r="AD335" s="304"/>
      <c r="AE335" s="304"/>
      <c r="AF335" s="304"/>
      <c r="AG335" s="304"/>
      <c r="AH335" s="304"/>
      <c r="AI335" s="304"/>
      <c r="AJ335" s="304"/>
      <c r="AK335" s="304"/>
      <c r="AL335" s="304"/>
      <c r="AM335" s="304"/>
      <c r="AN335" s="304"/>
      <c r="AO335" s="304"/>
    </row>
    <row r="336" spans="1:41" s="344" customFormat="1" ht="15.75" customHeight="1" x14ac:dyDescent="0.25">
      <c r="A336" s="327" t="s">
        <v>40</v>
      </c>
      <c r="B336" s="327" t="s">
        <v>40</v>
      </c>
      <c r="C336" s="344" t="s">
        <v>112</v>
      </c>
      <c r="D336" s="399" t="s">
        <v>113</v>
      </c>
      <c r="E336" s="344" t="s">
        <v>110</v>
      </c>
      <c r="F336" s="349" t="s">
        <v>5329</v>
      </c>
      <c r="H336" s="333" t="s">
        <v>58</v>
      </c>
      <c r="I336" s="334" t="s">
        <v>41</v>
      </c>
      <c r="J336" s="344" t="s">
        <v>107</v>
      </c>
      <c r="K336" s="335" t="s">
        <v>41</v>
      </c>
      <c r="L336" s="344" t="s">
        <v>5330</v>
      </c>
      <c r="M336" s="405" t="s">
        <v>5331</v>
      </c>
      <c r="N336" s="400"/>
      <c r="O336" s="400"/>
      <c r="P336" s="400"/>
      <c r="Q336" s="339">
        <v>0</v>
      </c>
      <c r="R336" s="339">
        <v>0</v>
      </c>
      <c r="S336" s="299">
        <v>0</v>
      </c>
      <c r="T336" s="400">
        <v>3</v>
      </c>
      <c r="U336" s="338">
        <v>120</v>
      </c>
      <c r="V336" s="401">
        <v>5</v>
      </c>
      <c r="W336" s="338">
        <v>55</v>
      </c>
      <c r="X336" s="400"/>
      <c r="Y336" s="343"/>
      <c r="Z336" s="343"/>
      <c r="AA336" s="343"/>
      <c r="AB336" s="343"/>
      <c r="AC336" s="343"/>
      <c r="AD336" s="343"/>
      <c r="AE336" s="343"/>
      <c r="AF336" s="343"/>
      <c r="AG336" s="343"/>
      <c r="AH336" s="343"/>
      <c r="AI336" s="343"/>
      <c r="AJ336" s="343"/>
      <c r="AK336" s="343"/>
      <c r="AL336" s="343"/>
      <c r="AM336" s="343"/>
      <c r="AN336" s="343"/>
      <c r="AO336" s="343"/>
    </row>
    <row r="337" spans="1:41" s="344" customFormat="1" ht="15.75" customHeight="1" x14ac:dyDescent="0.25">
      <c r="A337" s="327" t="s">
        <v>40</v>
      </c>
      <c r="B337" s="327" t="s">
        <v>40</v>
      </c>
      <c r="C337" s="344" t="s">
        <v>5332</v>
      </c>
      <c r="D337" s="399" t="s">
        <v>207</v>
      </c>
      <c r="E337" s="344" t="s">
        <v>106</v>
      </c>
      <c r="F337" s="349" t="s">
        <v>5333</v>
      </c>
      <c r="H337" s="333" t="s">
        <v>58</v>
      </c>
      <c r="I337" s="334" t="s">
        <v>41</v>
      </c>
      <c r="J337" s="344" t="s">
        <v>348</v>
      </c>
      <c r="K337" s="335" t="s">
        <v>41</v>
      </c>
      <c r="L337" s="344" t="s">
        <v>5334</v>
      </c>
      <c r="M337" s="405" t="s">
        <v>5335</v>
      </c>
      <c r="N337" s="400"/>
      <c r="O337" s="400"/>
      <c r="P337" s="400"/>
      <c r="Q337" s="339">
        <v>0</v>
      </c>
      <c r="R337" s="339">
        <v>0</v>
      </c>
      <c r="S337" s="299">
        <v>0</v>
      </c>
      <c r="T337" s="400">
        <v>3</v>
      </c>
      <c r="U337" s="338">
        <v>120</v>
      </c>
      <c r="V337" s="401">
        <v>3</v>
      </c>
      <c r="W337" s="338">
        <v>55</v>
      </c>
      <c r="X337" s="400"/>
      <c r="Y337" s="343"/>
      <c r="Z337" s="343"/>
      <c r="AA337" s="343"/>
      <c r="AB337" s="343"/>
      <c r="AC337" s="343"/>
      <c r="AD337" s="343"/>
      <c r="AE337" s="343"/>
      <c r="AF337" s="343"/>
      <c r="AG337" s="343"/>
      <c r="AH337" s="343"/>
      <c r="AI337" s="343"/>
      <c r="AJ337" s="343"/>
      <c r="AK337" s="343"/>
      <c r="AL337" s="343"/>
      <c r="AM337" s="343"/>
      <c r="AN337" s="343"/>
      <c r="AO337" s="343"/>
    </row>
    <row r="338" spans="1:41" s="344" customFormat="1" ht="15.75" customHeight="1" x14ac:dyDescent="0.25">
      <c r="A338" s="327" t="s">
        <v>40</v>
      </c>
      <c r="B338" s="327" t="s">
        <v>40</v>
      </c>
      <c r="C338" s="344" t="s">
        <v>1391</v>
      </c>
      <c r="D338" s="399" t="s">
        <v>248</v>
      </c>
      <c r="E338" s="344" t="s">
        <v>5336</v>
      </c>
      <c r="F338" s="377" t="s">
        <v>5337</v>
      </c>
      <c r="H338" s="333" t="s">
        <v>58</v>
      </c>
      <c r="I338" s="334" t="s">
        <v>41</v>
      </c>
      <c r="J338" s="344" t="s">
        <v>348</v>
      </c>
      <c r="K338" s="335" t="s">
        <v>41</v>
      </c>
      <c r="L338" s="357" t="s">
        <v>4185</v>
      </c>
      <c r="M338" s="405" t="s">
        <v>5338</v>
      </c>
      <c r="N338" s="400"/>
      <c r="O338" s="400"/>
      <c r="P338" s="400"/>
      <c r="Q338" s="339">
        <v>0</v>
      </c>
      <c r="R338" s="339">
        <v>0</v>
      </c>
      <c r="S338" s="299">
        <v>0</v>
      </c>
      <c r="T338" s="400"/>
      <c r="U338" s="338">
        <v>120</v>
      </c>
      <c r="V338" s="401">
        <v>3</v>
      </c>
      <c r="W338" s="338">
        <v>55</v>
      </c>
      <c r="X338" s="400"/>
      <c r="Y338" s="343"/>
      <c r="Z338" s="343"/>
      <c r="AA338" s="343"/>
      <c r="AB338" s="343"/>
      <c r="AC338" s="343"/>
      <c r="AD338" s="343"/>
      <c r="AE338" s="343"/>
      <c r="AF338" s="343"/>
      <c r="AG338" s="343"/>
      <c r="AH338" s="343"/>
      <c r="AI338" s="343"/>
      <c r="AJ338" s="343"/>
      <c r="AK338" s="343"/>
      <c r="AL338" s="343"/>
      <c r="AM338" s="343"/>
      <c r="AN338" s="343"/>
      <c r="AO338" s="343"/>
    </row>
    <row r="339" spans="1:41" s="344" customFormat="1" ht="15.75" customHeight="1" x14ac:dyDescent="0.25">
      <c r="A339" s="327" t="s">
        <v>40</v>
      </c>
      <c r="B339" s="327" t="s">
        <v>40</v>
      </c>
      <c r="C339" s="344" t="s">
        <v>231</v>
      </c>
      <c r="D339" s="399" t="s">
        <v>208</v>
      </c>
      <c r="E339" s="344" t="s">
        <v>1408</v>
      </c>
      <c r="F339" s="377" t="s">
        <v>5339</v>
      </c>
      <c r="H339" s="333" t="s">
        <v>58</v>
      </c>
      <c r="I339" s="334" t="s">
        <v>41</v>
      </c>
      <c r="J339" s="344" t="s">
        <v>107</v>
      </c>
      <c r="K339" s="335" t="s">
        <v>41</v>
      </c>
      <c r="L339" s="344" t="s">
        <v>5340</v>
      </c>
      <c r="M339" s="405" t="s">
        <v>5341</v>
      </c>
      <c r="N339" s="400"/>
      <c r="O339" s="400"/>
      <c r="P339" s="400"/>
      <c r="Q339" s="339">
        <v>0</v>
      </c>
      <c r="R339" s="339">
        <v>0</v>
      </c>
      <c r="S339" s="299">
        <v>0</v>
      </c>
      <c r="T339" s="400">
        <v>3</v>
      </c>
      <c r="U339" s="338">
        <v>120</v>
      </c>
      <c r="V339" s="401">
        <v>2</v>
      </c>
      <c r="W339" s="338">
        <v>55</v>
      </c>
      <c r="X339" s="400"/>
      <c r="Y339" s="343"/>
      <c r="Z339" s="343"/>
      <c r="AA339" s="343"/>
      <c r="AB339" s="343"/>
      <c r="AC339" s="343"/>
      <c r="AD339" s="343"/>
      <c r="AE339" s="343"/>
      <c r="AF339" s="343"/>
      <c r="AG339" s="343"/>
      <c r="AH339" s="343"/>
      <c r="AI339" s="343"/>
      <c r="AJ339" s="343"/>
      <c r="AK339" s="343"/>
      <c r="AL339" s="343"/>
      <c r="AM339" s="343"/>
      <c r="AN339" s="343"/>
      <c r="AO339" s="343"/>
    </row>
    <row r="340" spans="1:41" s="344" customFormat="1" ht="15.75" customHeight="1" x14ac:dyDescent="0.25">
      <c r="A340" s="327" t="s">
        <v>40</v>
      </c>
      <c r="B340" s="327" t="s">
        <v>40</v>
      </c>
      <c r="C340" s="344" t="s">
        <v>3073</v>
      </c>
      <c r="D340" s="399">
        <v>4207670</v>
      </c>
      <c r="E340" s="344" t="s">
        <v>106</v>
      </c>
      <c r="F340" s="349" t="s">
        <v>5342</v>
      </c>
      <c r="H340" s="333" t="s">
        <v>58</v>
      </c>
      <c r="I340" s="334" t="s">
        <v>41</v>
      </c>
      <c r="J340" s="344" t="s">
        <v>107</v>
      </c>
      <c r="K340" s="335" t="s">
        <v>41</v>
      </c>
      <c r="L340" s="357" t="s">
        <v>5343</v>
      </c>
      <c r="M340" s="405" t="s">
        <v>5344</v>
      </c>
      <c r="N340" s="400"/>
      <c r="O340" s="400"/>
      <c r="P340" s="400"/>
      <c r="Q340" s="339">
        <v>0</v>
      </c>
      <c r="R340" s="339">
        <v>0</v>
      </c>
      <c r="S340" s="299">
        <v>0</v>
      </c>
      <c r="T340" s="400"/>
      <c r="U340" s="338">
        <v>120</v>
      </c>
      <c r="V340" s="401">
        <v>3</v>
      </c>
      <c r="W340" s="338">
        <v>55</v>
      </c>
      <c r="X340" s="400"/>
      <c r="Y340" s="343"/>
      <c r="Z340" s="343"/>
      <c r="AA340" s="343"/>
      <c r="AB340" s="343"/>
      <c r="AC340" s="343"/>
      <c r="AD340" s="343"/>
      <c r="AE340" s="343"/>
      <c r="AF340" s="343"/>
      <c r="AG340" s="343"/>
      <c r="AH340" s="343"/>
      <c r="AI340" s="343"/>
      <c r="AJ340" s="343"/>
      <c r="AK340" s="343"/>
      <c r="AL340" s="343"/>
      <c r="AM340" s="343"/>
      <c r="AN340" s="343"/>
      <c r="AO340" s="343"/>
    </row>
    <row r="341" spans="1:41" s="344" customFormat="1" ht="15.75" customHeight="1" x14ac:dyDescent="0.25">
      <c r="A341" s="327" t="s">
        <v>40</v>
      </c>
      <c r="B341" s="327" t="s">
        <v>40</v>
      </c>
      <c r="C341" s="344" t="s">
        <v>3074</v>
      </c>
      <c r="D341" s="399">
        <v>18144764</v>
      </c>
      <c r="E341" s="344" t="s">
        <v>647</v>
      </c>
      <c r="F341" s="349" t="s">
        <v>5345</v>
      </c>
      <c r="H341" s="333" t="s">
        <v>58</v>
      </c>
      <c r="I341" s="334" t="s">
        <v>41</v>
      </c>
      <c r="J341" s="344" t="s">
        <v>107</v>
      </c>
      <c r="K341" s="335" t="s">
        <v>41</v>
      </c>
      <c r="L341" s="344" t="s">
        <v>4185</v>
      </c>
      <c r="M341" s="405" t="s">
        <v>5346</v>
      </c>
      <c r="N341" s="400"/>
      <c r="O341" s="400"/>
      <c r="P341" s="400"/>
      <c r="Q341" s="339">
        <v>0</v>
      </c>
      <c r="R341" s="339">
        <v>0</v>
      </c>
      <c r="S341" s="299">
        <v>0</v>
      </c>
      <c r="T341" s="400">
        <v>3</v>
      </c>
      <c r="U341" s="338">
        <v>120</v>
      </c>
      <c r="V341" s="401">
        <v>5</v>
      </c>
      <c r="W341" s="338">
        <v>55</v>
      </c>
      <c r="X341" s="400"/>
      <c r="Y341" s="343"/>
      <c r="Z341" s="343"/>
      <c r="AA341" s="343"/>
      <c r="AB341" s="343"/>
      <c r="AC341" s="343"/>
      <c r="AD341" s="343"/>
      <c r="AE341" s="343"/>
      <c r="AF341" s="343"/>
      <c r="AG341" s="343"/>
      <c r="AH341" s="343"/>
      <c r="AI341" s="343"/>
      <c r="AJ341" s="343"/>
      <c r="AK341" s="343"/>
      <c r="AL341" s="343"/>
      <c r="AM341" s="343"/>
      <c r="AN341" s="343"/>
      <c r="AO341" s="343"/>
    </row>
    <row r="342" spans="1:41" s="344" customFormat="1" ht="15.75" customHeight="1" x14ac:dyDescent="0.25">
      <c r="A342" s="327" t="s">
        <v>40</v>
      </c>
      <c r="B342" s="327" t="s">
        <v>40</v>
      </c>
      <c r="C342" s="344" t="s">
        <v>3078</v>
      </c>
      <c r="D342" s="399">
        <v>18144799</v>
      </c>
      <c r="E342" s="344" t="s">
        <v>106</v>
      </c>
      <c r="F342" s="349" t="s">
        <v>5347</v>
      </c>
      <c r="H342" s="333" t="s">
        <v>58</v>
      </c>
      <c r="I342" s="334" t="s">
        <v>41</v>
      </c>
      <c r="J342" s="344" t="s">
        <v>107</v>
      </c>
      <c r="K342" s="335" t="s">
        <v>41</v>
      </c>
      <c r="L342" s="344" t="s">
        <v>5348</v>
      </c>
      <c r="M342" s="405" t="s">
        <v>5349</v>
      </c>
      <c r="N342" s="400"/>
      <c r="O342" s="400"/>
      <c r="P342" s="400"/>
      <c r="Q342" s="339">
        <v>0</v>
      </c>
      <c r="R342" s="339">
        <v>0</v>
      </c>
      <c r="S342" s="299">
        <v>0</v>
      </c>
      <c r="T342" s="400">
        <v>3</v>
      </c>
      <c r="U342" s="338">
        <v>120</v>
      </c>
      <c r="V342" s="401">
        <v>5</v>
      </c>
      <c r="W342" s="338">
        <v>55</v>
      </c>
      <c r="X342" s="400"/>
      <c r="Y342" s="343"/>
      <c r="Z342" s="343"/>
      <c r="AA342" s="343"/>
      <c r="AB342" s="343"/>
      <c r="AC342" s="343"/>
      <c r="AD342" s="343"/>
      <c r="AE342" s="343"/>
      <c r="AF342" s="343"/>
      <c r="AG342" s="343"/>
      <c r="AH342" s="343"/>
      <c r="AI342" s="343"/>
      <c r="AJ342" s="343"/>
      <c r="AK342" s="343"/>
      <c r="AL342" s="343"/>
      <c r="AM342" s="343"/>
      <c r="AN342" s="343"/>
      <c r="AO342" s="343"/>
    </row>
    <row r="343" spans="1:41" s="344" customFormat="1" ht="15.75" customHeight="1" x14ac:dyDescent="0.25">
      <c r="A343" s="327" t="s">
        <v>40</v>
      </c>
      <c r="B343" s="327" t="s">
        <v>40</v>
      </c>
      <c r="C343" s="344" t="s">
        <v>1517</v>
      </c>
      <c r="D343" s="399" t="s">
        <v>1518</v>
      </c>
      <c r="E343" s="344" t="s">
        <v>5350</v>
      </c>
      <c r="F343" s="377"/>
      <c r="H343" s="333" t="s">
        <v>58</v>
      </c>
      <c r="I343" s="334" t="s">
        <v>41</v>
      </c>
      <c r="J343" s="344" t="s">
        <v>107</v>
      </c>
      <c r="K343" s="335" t="s">
        <v>41</v>
      </c>
      <c r="L343" s="357" t="s">
        <v>4185</v>
      </c>
      <c r="M343" s="405" t="s">
        <v>4927</v>
      </c>
      <c r="N343" s="400"/>
      <c r="O343" s="400"/>
      <c r="P343" s="400"/>
      <c r="Q343" s="339">
        <v>0</v>
      </c>
      <c r="R343" s="339">
        <v>0</v>
      </c>
      <c r="S343" s="299">
        <v>0</v>
      </c>
      <c r="T343" s="400"/>
      <c r="U343" s="338">
        <v>120</v>
      </c>
      <c r="V343" s="401">
        <v>2</v>
      </c>
      <c r="W343" s="338">
        <v>55</v>
      </c>
      <c r="X343" s="400"/>
      <c r="Y343" s="343"/>
      <c r="Z343" s="343"/>
      <c r="AA343" s="343"/>
      <c r="AB343" s="343"/>
      <c r="AC343" s="343"/>
      <c r="AD343" s="343"/>
      <c r="AE343" s="343"/>
      <c r="AF343" s="343"/>
      <c r="AG343" s="343"/>
      <c r="AH343" s="343"/>
      <c r="AI343" s="343"/>
      <c r="AJ343" s="343"/>
      <c r="AK343" s="343"/>
      <c r="AL343" s="343"/>
      <c r="AM343" s="343"/>
      <c r="AN343" s="343"/>
      <c r="AO343" s="343"/>
    </row>
    <row r="344" spans="1:41" s="344" customFormat="1" ht="15.75" customHeight="1" x14ac:dyDescent="0.25">
      <c r="A344" s="327" t="s">
        <v>40</v>
      </c>
      <c r="B344" s="327" t="s">
        <v>40</v>
      </c>
      <c r="C344" s="344" t="s">
        <v>1186</v>
      </c>
      <c r="D344" s="399" t="s">
        <v>5351</v>
      </c>
      <c r="E344" s="344" t="s">
        <v>106</v>
      </c>
      <c r="F344" s="377" t="s">
        <v>5352</v>
      </c>
      <c r="H344" s="333" t="s">
        <v>58</v>
      </c>
      <c r="I344" s="334" t="s">
        <v>41</v>
      </c>
      <c r="J344" s="344" t="s">
        <v>107</v>
      </c>
      <c r="K344" s="335" t="s">
        <v>41</v>
      </c>
      <c r="L344" s="344" t="s">
        <v>5353</v>
      </c>
      <c r="M344" s="405" t="s">
        <v>5354</v>
      </c>
      <c r="N344" s="400"/>
      <c r="O344" s="400"/>
      <c r="P344" s="400"/>
      <c r="Q344" s="339">
        <v>0</v>
      </c>
      <c r="R344" s="339">
        <v>0</v>
      </c>
      <c r="S344" s="299">
        <v>0</v>
      </c>
      <c r="T344" s="400">
        <v>4</v>
      </c>
      <c r="U344" s="338">
        <v>120</v>
      </c>
      <c r="V344" s="401"/>
      <c r="W344" s="338">
        <v>55</v>
      </c>
      <c r="X344" s="400"/>
      <c r="Y344" s="343"/>
      <c r="Z344" s="343"/>
      <c r="AA344" s="343"/>
      <c r="AB344" s="343"/>
      <c r="AC344" s="343"/>
      <c r="AD344" s="343"/>
      <c r="AE344" s="343"/>
      <c r="AF344" s="343"/>
      <c r="AG344" s="343"/>
      <c r="AH344" s="343"/>
      <c r="AI344" s="343"/>
      <c r="AJ344" s="343"/>
      <c r="AK344" s="343"/>
      <c r="AL344" s="343"/>
      <c r="AM344" s="343"/>
      <c r="AN344" s="343"/>
      <c r="AO344" s="343"/>
    </row>
    <row r="345" spans="1:41" s="305" customFormat="1" ht="15.75" customHeight="1" x14ac:dyDescent="0.25">
      <c r="A345" s="288" t="s">
        <v>40</v>
      </c>
      <c r="B345" s="288" t="s">
        <v>40</v>
      </c>
      <c r="C345" s="305" t="s">
        <v>4219</v>
      </c>
      <c r="D345" s="402" t="s">
        <v>4220</v>
      </c>
      <c r="E345" s="305" t="s">
        <v>46</v>
      </c>
      <c r="F345" s="362" t="s">
        <v>5355</v>
      </c>
      <c r="H345" s="293" t="s">
        <v>58</v>
      </c>
      <c r="I345" s="294" t="s">
        <v>41</v>
      </c>
      <c r="J345" s="305" t="s">
        <v>348</v>
      </c>
      <c r="K345" s="296" t="s">
        <v>41</v>
      </c>
      <c r="L345" s="305" t="s">
        <v>4685</v>
      </c>
      <c r="M345" s="403" t="s">
        <v>5356</v>
      </c>
      <c r="N345" s="292"/>
      <c r="O345" s="292"/>
      <c r="P345" s="292"/>
      <c r="Q345" s="298">
        <v>0</v>
      </c>
      <c r="R345" s="298">
        <v>0</v>
      </c>
      <c r="S345" s="376">
        <v>0</v>
      </c>
      <c r="T345" s="292"/>
      <c r="U345" s="301">
        <v>120</v>
      </c>
      <c r="V345" s="404"/>
      <c r="W345" s="301">
        <v>55</v>
      </c>
      <c r="X345" s="292"/>
      <c r="Y345" s="304"/>
      <c r="Z345" s="304"/>
      <c r="AA345" s="304"/>
      <c r="AB345" s="304"/>
      <c r="AC345" s="304"/>
      <c r="AD345" s="304"/>
      <c r="AE345" s="304"/>
      <c r="AF345" s="304"/>
      <c r="AG345" s="304"/>
      <c r="AH345" s="304"/>
      <c r="AI345" s="304"/>
      <c r="AJ345" s="304"/>
      <c r="AK345" s="304"/>
      <c r="AL345" s="304"/>
      <c r="AM345" s="304"/>
      <c r="AN345" s="304"/>
      <c r="AO345" s="304"/>
    </row>
    <row r="346" spans="1:41" s="244" customFormat="1" ht="15.75" customHeight="1" x14ac:dyDescent="0.25">
      <c r="A346" s="406" t="s">
        <v>40</v>
      </c>
      <c r="B346" s="406" t="s">
        <v>40</v>
      </c>
      <c r="D346" s="407"/>
      <c r="F346" s="281"/>
      <c r="H346" s="408" t="s">
        <v>58</v>
      </c>
      <c r="I346" s="409" t="s">
        <v>41</v>
      </c>
      <c r="K346" s="410" t="s">
        <v>41</v>
      </c>
      <c r="L346" s="411"/>
      <c r="M346" s="412"/>
      <c r="N346" s="232"/>
      <c r="O346" s="232"/>
      <c r="P346" s="232"/>
      <c r="Q346" s="413">
        <v>0</v>
      </c>
      <c r="R346" s="413">
        <v>0</v>
      </c>
      <c r="S346" s="414">
        <v>0</v>
      </c>
      <c r="T346" s="232"/>
      <c r="U346" s="415">
        <v>120</v>
      </c>
      <c r="V346" s="416"/>
      <c r="W346" s="415">
        <v>55</v>
      </c>
      <c r="X346" s="232"/>
      <c r="Y346" s="243"/>
      <c r="Z346" s="243"/>
      <c r="AA346" s="243"/>
      <c r="AB346" s="243"/>
      <c r="AC346" s="243"/>
      <c r="AD346" s="243"/>
      <c r="AE346" s="243"/>
      <c r="AF346" s="243"/>
      <c r="AG346" s="243"/>
      <c r="AH346" s="243"/>
      <c r="AI346" s="243"/>
      <c r="AJ346" s="243"/>
      <c r="AK346" s="243"/>
      <c r="AL346" s="243"/>
      <c r="AM346" s="243"/>
      <c r="AN346" s="243"/>
      <c r="AO346" s="243"/>
    </row>
    <row r="347" spans="1:41" s="244" customFormat="1" ht="15.75" customHeight="1" x14ac:dyDescent="0.25">
      <c r="A347" s="406" t="s">
        <v>40</v>
      </c>
      <c r="B347" s="406" t="s">
        <v>40</v>
      </c>
      <c r="F347" s="281"/>
      <c r="H347" s="408" t="s">
        <v>58</v>
      </c>
      <c r="I347" s="409" t="s">
        <v>41</v>
      </c>
      <c r="K347" s="410" t="s">
        <v>41</v>
      </c>
      <c r="M347" s="412"/>
      <c r="N347" s="232"/>
      <c r="O347" s="232"/>
      <c r="P347" s="232"/>
      <c r="Q347" s="413">
        <v>0</v>
      </c>
      <c r="R347" s="413">
        <v>0</v>
      </c>
      <c r="S347" s="414">
        <v>0</v>
      </c>
      <c r="T347" s="232"/>
      <c r="U347" s="415">
        <v>120</v>
      </c>
      <c r="V347" s="416"/>
      <c r="W347" s="415">
        <v>55</v>
      </c>
      <c r="X347" s="232"/>
      <c r="Y347" s="243"/>
      <c r="Z347" s="243"/>
      <c r="AA347" s="243"/>
      <c r="AB347" s="243"/>
      <c r="AC347" s="243"/>
      <c r="AD347" s="243"/>
      <c r="AE347" s="243"/>
      <c r="AF347" s="243"/>
      <c r="AG347" s="243"/>
      <c r="AH347" s="243"/>
      <c r="AI347" s="243"/>
      <c r="AJ347" s="243"/>
      <c r="AK347" s="243"/>
      <c r="AL347" s="243"/>
      <c r="AM347" s="243"/>
      <c r="AN347" s="243"/>
      <c r="AO347" s="243"/>
    </row>
    <row r="348" spans="1:41" s="244" customFormat="1" ht="15.75" customHeight="1" x14ac:dyDescent="0.25">
      <c r="A348" s="406" t="s">
        <v>40</v>
      </c>
      <c r="B348" s="406" t="s">
        <v>40</v>
      </c>
      <c r="F348" s="281"/>
      <c r="H348" s="408" t="s">
        <v>58</v>
      </c>
      <c r="I348" s="409" t="s">
        <v>41</v>
      </c>
      <c r="K348" s="410" t="s">
        <v>41</v>
      </c>
      <c r="M348" s="412"/>
      <c r="N348" s="232"/>
      <c r="O348" s="232"/>
      <c r="P348" s="232"/>
      <c r="Q348" s="413">
        <v>0</v>
      </c>
      <c r="R348" s="413">
        <v>0</v>
      </c>
      <c r="S348" s="414">
        <v>0</v>
      </c>
      <c r="T348" s="232"/>
      <c r="U348" s="415">
        <v>120</v>
      </c>
      <c r="V348" s="416"/>
      <c r="W348" s="415">
        <v>55</v>
      </c>
      <c r="X348" s="232"/>
      <c r="Y348" s="243"/>
      <c r="Z348" s="243"/>
      <c r="AA348" s="243"/>
      <c r="AB348" s="243"/>
      <c r="AC348" s="243"/>
      <c r="AD348" s="243"/>
      <c r="AE348" s="243"/>
      <c r="AF348" s="243"/>
      <c r="AG348" s="243"/>
      <c r="AH348" s="243"/>
      <c r="AI348" s="243"/>
      <c r="AJ348" s="243"/>
      <c r="AK348" s="243"/>
      <c r="AL348" s="243"/>
      <c r="AM348" s="243"/>
      <c r="AN348" s="243"/>
      <c r="AO348" s="243"/>
    </row>
    <row r="349" spans="1:41" s="244" customFormat="1" ht="15.75" customHeight="1" x14ac:dyDescent="0.25">
      <c r="A349" s="406" t="s">
        <v>40</v>
      </c>
      <c r="B349" s="406" t="s">
        <v>40</v>
      </c>
      <c r="F349" s="417"/>
      <c r="H349" s="408" t="s">
        <v>58</v>
      </c>
      <c r="I349" s="409" t="s">
        <v>41</v>
      </c>
      <c r="K349" s="410" t="s">
        <v>41</v>
      </c>
      <c r="L349" s="411"/>
      <c r="M349" s="412"/>
      <c r="N349" s="232"/>
      <c r="O349" s="232"/>
      <c r="P349" s="232"/>
      <c r="Q349" s="413">
        <v>0</v>
      </c>
      <c r="R349" s="413">
        <v>0</v>
      </c>
      <c r="S349" s="414">
        <v>0</v>
      </c>
      <c r="T349" s="232"/>
      <c r="U349" s="415">
        <v>120</v>
      </c>
      <c r="V349" s="416"/>
      <c r="W349" s="415">
        <v>55</v>
      </c>
      <c r="X349" s="232"/>
      <c r="Y349" s="243"/>
      <c r="Z349" s="243"/>
      <c r="AA349" s="243"/>
      <c r="AB349" s="243"/>
      <c r="AC349" s="243"/>
      <c r="AD349" s="243"/>
      <c r="AE349" s="243"/>
      <c r="AF349" s="243"/>
      <c r="AG349" s="243"/>
      <c r="AH349" s="243"/>
      <c r="AI349" s="243"/>
      <c r="AJ349" s="243"/>
      <c r="AK349" s="243"/>
      <c r="AL349" s="243"/>
      <c r="AM349" s="243"/>
      <c r="AN349" s="243"/>
      <c r="AO349" s="243"/>
    </row>
    <row r="350" spans="1:41" s="244" customFormat="1" ht="15.75" customHeight="1" x14ac:dyDescent="0.25">
      <c r="A350" s="406" t="s">
        <v>40</v>
      </c>
      <c r="B350" s="406" t="s">
        <v>40</v>
      </c>
      <c r="D350" s="407"/>
      <c r="F350" s="417"/>
      <c r="H350" s="408" t="s">
        <v>58</v>
      </c>
      <c r="I350" s="409" t="s">
        <v>41</v>
      </c>
      <c r="K350" s="410" t="s">
        <v>41</v>
      </c>
      <c r="M350" s="412"/>
      <c r="N350" s="232"/>
      <c r="O350" s="232"/>
      <c r="P350" s="232"/>
      <c r="Q350" s="413">
        <v>0</v>
      </c>
      <c r="R350" s="413">
        <v>0</v>
      </c>
      <c r="S350" s="414">
        <v>0</v>
      </c>
      <c r="T350" s="232"/>
      <c r="U350" s="415">
        <v>120</v>
      </c>
      <c r="V350" s="416"/>
      <c r="W350" s="415">
        <v>55</v>
      </c>
      <c r="X350" s="232"/>
      <c r="Y350" s="243"/>
      <c r="Z350" s="243"/>
      <c r="AA350" s="243"/>
      <c r="AB350" s="243"/>
      <c r="AC350" s="243"/>
      <c r="AD350" s="243"/>
      <c r="AE350" s="243"/>
      <c r="AF350" s="243"/>
      <c r="AG350" s="243"/>
      <c r="AH350" s="243"/>
      <c r="AI350" s="243"/>
      <c r="AJ350" s="243"/>
      <c r="AK350" s="243"/>
      <c r="AL350" s="243"/>
      <c r="AM350" s="243"/>
      <c r="AN350" s="243"/>
      <c r="AO350" s="243"/>
    </row>
    <row r="351" spans="1:41" s="244" customFormat="1" ht="15.75" customHeight="1" x14ac:dyDescent="0.25">
      <c r="A351" s="406" t="s">
        <v>40</v>
      </c>
      <c r="B351" s="406" t="s">
        <v>40</v>
      </c>
      <c r="D351" s="407"/>
      <c r="F351" s="281"/>
      <c r="H351" s="408" t="s">
        <v>58</v>
      </c>
      <c r="I351" s="409" t="s">
        <v>41</v>
      </c>
      <c r="K351" s="410" t="s">
        <v>41</v>
      </c>
      <c r="L351" s="411"/>
      <c r="M351" s="412"/>
      <c r="N351" s="232"/>
      <c r="O351" s="232"/>
      <c r="P351" s="232"/>
      <c r="Q351" s="413">
        <v>0</v>
      </c>
      <c r="R351" s="413">
        <v>0</v>
      </c>
      <c r="S351" s="414">
        <v>0</v>
      </c>
      <c r="T351" s="232"/>
      <c r="U351" s="415">
        <v>120</v>
      </c>
      <c r="V351" s="416"/>
      <c r="W351" s="415">
        <v>55</v>
      </c>
      <c r="X351" s="232"/>
      <c r="Y351" s="243"/>
      <c r="Z351" s="243"/>
      <c r="AA351" s="243"/>
      <c r="AB351" s="243"/>
      <c r="AC351" s="243"/>
      <c r="AD351" s="243"/>
      <c r="AE351" s="243"/>
      <c r="AF351" s="243"/>
      <c r="AG351" s="243"/>
      <c r="AH351" s="243"/>
      <c r="AI351" s="243"/>
      <c r="AJ351" s="243"/>
      <c r="AK351" s="243"/>
      <c r="AL351" s="243"/>
      <c r="AM351" s="243"/>
      <c r="AN351" s="243"/>
      <c r="AO351" s="243"/>
    </row>
    <row r="352" spans="1:41" s="244" customFormat="1" ht="15.75" customHeight="1" x14ac:dyDescent="0.25">
      <c r="A352" s="406" t="s">
        <v>40</v>
      </c>
      <c r="B352" s="406" t="s">
        <v>40</v>
      </c>
      <c r="F352" s="281"/>
      <c r="H352" s="408" t="s">
        <v>58</v>
      </c>
      <c r="I352" s="409" t="s">
        <v>41</v>
      </c>
      <c r="K352" s="410" t="s">
        <v>41</v>
      </c>
      <c r="M352" s="412"/>
      <c r="N352" s="232"/>
      <c r="O352" s="232"/>
      <c r="P352" s="232"/>
      <c r="Q352" s="413">
        <v>0</v>
      </c>
      <c r="R352" s="413">
        <v>0</v>
      </c>
      <c r="S352" s="414">
        <v>0</v>
      </c>
      <c r="T352" s="232"/>
      <c r="U352" s="415">
        <v>120</v>
      </c>
      <c r="V352" s="416"/>
      <c r="W352" s="415">
        <v>55</v>
      </c>
      <c r="X352" s="232"/>
      <c r="Y352" s="243"/>
      <c r="Z352" s="243"/>
      <c r="AA352" s="243"/>
      <c r="AB352" s="243"/>
      <c r="AC352" s="243"/>
      <c r="AD352" s="243"/>
      <c r="AE352" s="243"/>
      <c r="AF352" s="243"/>
      <c r="AG352" s="243"/>
      <c r="AH352" s="243"/>
      <c r="AI352" s="243"/>
      <c r="AJ352" s="243"/>
      <c r="AK352" s="243"/>
      <c r="AL352" s="243"/>
      <c r="AM352" s="243"/>
      <c r="AN352" s="243"/>
      <c r="AO352" s="243"/>
    </row>
    <row r="353" spans="1:41" s="244" customFormat="1" ht="15.75" customHeight="1" x14ac:dyDescent="0.25">
      <c r="A353" s="406" t="s">
        <v>40</v>
      </c>
      <c r="B353" s="406" t="s">
        <v>40</v>
      </c>
      <c r="F353" s="281"/>
      <c r="H353" s="408" t="s">
        <v>58</v>
      </c>
      <c r="I353" s="409" t="s">
        <v>41</v>
      </c>
      <c r="K353" s="410" t="s">
        <v>41</v>
      </c>
      <c r="M353" s="412"/>
      <c r="N353" s="232"/>
      <c r="O353" s="232"/>
      <c r="P353" s="232"/>
      <c r="Q353" s="413">
        <v>0</v>
      </c>
      <c r="R353" s="413">
        <v>0</v>
      </c>
      <c r="S353" s="414">
        <v>0</v>
      </c>
      <c r="T353" s="232"/>
      <c r="U353" s="415">
        <v>120</v>
      </c>
      <c r="V353" s="416"/>
      <c r="W353" s="415">
        <v>55</v>
      </c>
      <c r="X353" s="232"/>
      <c r="Y353" s="243"/>
      <c r="Z353" s="243"/>
      <c r="AA353" s="243"/>
      <c r="AB353" s="243"/>
      <c r="AC353" s="243"/>
      <c r="AD353" s="243"/>
      <c r="AE353" s="243"/>
      <c r="AF353" s="243"/>
      <c r="AG353" s="243"/>
      <c r="AH353" s="243"/>
      <c r="AI353" s="243"/>
      <c r="AJ353" s="243"/>
      <c r="AK353" s="243"/>
      <c r="AL353" s="243"/>
      <c r="AM353" s="243"/>
      <c r="AN353" s="243"/>
      <c r="AO353" s="243"/>
    </row>
    <row r="354" spans="1:41" s="244" customFormat="1" ht="15.75" customHeight="1" x14ac:dyDescent="0.25">
      <c r="A354" s="406" t="s">
        <v>40</v>
      </c>
      <c r="B354" s="406" t="s">
        <v>40</v>
      </c>
      <c r="F354" s="417"/>
      <c r="H354" s="408" t="s">
        <v>58</v>
      </c>
      <c r="I354" s="409" t="s">
        <v>41</v>
      </c>
      <c r="K354" s="410" t="s">
        <v>41</v>
      </c>
      <c r="L354" s="411"/>
      <c r="M354" s="412"/>
      <c r="N354" s="232"/>
      <c r="O354" s="232"/>
      <c r="P354" s="232"/>
      <c r="Q354" s="413">
        <v>0</v>
      </c>
      <c r="R354" s="413">
        <v>0</v>
      </c>
      <c r="S354" s="414">
        <v>0</v>
      </c>
      <c r="T354" s="232"/>
      <c r="U354" s="415">
        <v>120</v>
      </c>
      <c r="V354" s="416"/>
      <c r="W354" s="415">
        <v>55</v>
      </c>
      <c r="X354" s="232"/>
      <c r="Y354" s="243"/>
      <c r="Z354" s="243"/>
      <c r="AA354" s="243"/>
      <c r="AB354" s="243"/>
      <c r="AC354" s="243"/>
      <c r="AD354" s="243"/>
      <c r="AE354" s="243"/>
      <c r="AF354" s="243"/>
      <c r="AG354" s="243"/>
      <c r="AH354" s="243"/>
      <c r="AI354" s="243"/>
      <c r="AJ354" s="243"/>
      <c r="AK354" s="243"/>
      <c r="AL354" s="243"/>
      <c r="AM354" s="243"/>
      <c r="AN354" s="243"/>
      <c r="AO354" s="243"/>
    </row>
    <row r="355" spans="1:41" s="244" customFormat="1" ht="15.75" customHeight="1" x14ac:dyDescent="0.25">
      <c r="A355" s="406" t="s">
        <v>40</v>
      </c>
      <c r="B355" s="406" t="s">
        <v>40</v>
      </c>
      <c r="D355" s="407"/>
      <c r="F355" s="417"/>
      <c r="H355" s="408" t="s">
        <v>58</v>
      </c>
      <c r="I355" s="409" t="s">
        <v>41</v>
      </c>
      <c r="K355" s="410" t="s">
        <v>41</v>
      </c>
      <c r="M355" s="412"/>
      <c r="N355" s="232"/>
      <c r="O355" s="232"/>
      <c r="P355" s="232"/>
      <c r="Q355" s="413">
        <v>0</v>
      </c>
      <c r="R355" s="413">
        <v>0</v>
      </c>
      <c r="S355" s="414">
        <v>0</v>
      </c>
      <c r="T355" s="232"/>
      <c r="U355" s="415">
        <v>120</v>
      </c>
      <c r="V355" s="416"/>
      <c r="W355" s="415">
        <v>55</v>
      </c>
      <c r="X355" s="232"/>
      <c r="Y355" s="243"/>
      <c r="Z355" s="243"/>
      <c r="AA355" s="243"/>
      <c r="AB355" s="243"/>
      <c r="AC355" s="243"/>
      <c r="AD355" s="243"/>
      <c r="AE355" s="243"/>
      <c r="AF355" s="243"/>
      <c r="AG355" s="243"/>
      <c r="AH355" s="243"/>
      <c r="AI355" s="243"/>
      <c r="AJ355" s="243"/>
      <c r="AK355" s="243"/>
      <c r="AL355" s="243"/>
      <c r="AM355" s="243"/>
      <c r="AN355" s="243"/>
      <c r="AO355" s="243"/>
    </row>
    <row r="356" spans="1:41" s="244" customFormat="1" ht="15.75" customHeight="1" x14ac:dyDescent="0.25">
      <c r="A356" s="406" t="s">
        <v>40</v>
      </c>
      <c r="B356" s="406" t="s">
        <v>40</v>
      </c>
      <c r="D356" s="407"/>
      <c r="F356" s="417"/>
      <c r="H356" s="408" t="s">
        <v>58</v>
      </c>
      <c r="I356" s="409" t="s">
        <v>41</v>
      </c>
      <c r="K356" s="410" t="s">
        <v>41</v>
      </c>
      <c r="M356" s="412"/>
      <c r="N356" s="232"/>
      <c r="O356" s="232"/>
      <c r="P356" s="232"/>
      <c r="Q356" s="413">
        <v>0</v>
      </c>
      <c r="R356" s="413">
        <v>0</v>
      </c>
      <c r="S356" s="414">
        <v>0</v>
      </c>
      <c r="T356" s="232"/>
      <c r="U356" s="415">
        <v>120</v>
      </c>
      <c r="V356" s="416"/>
      <c r="W356" s="415">
        <v>55</v>
      </c>
      <c r="X356" s="232"/>
      <c r="Y356" s="243"/>
      <c r="Z356" s="243"/>
      <c r="AA356" s="243"/>
      <c r="AB356" s="243"/>
      <c r="AC356" s="243"/>
      <c r="AD356" s="243"/>
      <c r="AE356" s="243"/>
      <c r="AF356" s="243"/>
      <c r="AG356" s="243"/>
      <c r="AH356" s="243"/>
      <c r="AI356" s="243"/>
      <c r="AJ356" s="243"/>
      <c r="AK356" s="243"/>
      <c r="AL356" s="243"/>
      <c r="AM356" s="243"/>
      <c r="AN356" s="243"/>
      <c r="AO356" s="243"/>
    </row>
    <row r="357" spans="1:41" s="244" customFormat="1" ht="15.75" customHeight="1" x14ac:dyDescent="0.25">
      <c r="A357" s="406" t="s">
        <v>40</v>
      </c>
      <c r="B357" s="406" t="s">
        <v>40</v>
      </c>
      <c r="D357" s="407"/>
      <c r="F357" s="281"/>
      <c r="H357" s="408" t="s">
        <v>58</v>
      </c>
      <c r="I357" s="409" t="s">
        <v>41</v>
      </c>
      <c r="K357" s="410" t="s">
        <v>41</v>
      </c>
      <c r="L357" s="411"/>
      <c r="M357" s="412"/>
      <c r="N357" s="232"/>
      <c r="O357" s="232"/>
      <c r="P357" s="232"/>
      <c r="Q357" s="413">
        <v>0</v>
      </c>
      <c r="R357" s="413">
        <v>0</v>
      </c>
      <c r="S357" s="414">
        <v>0</v>
      </c>
      <c r="T357" s="232"/>
      <c r="U357" s="415">
        <v>120</v>
      </c>
      <c r="V357" s="416"/>
      <c r="W357" s="415">
        <v>55</v>
      </c>
      <c r="X357" s="232"/>
      <c r="Y357" s="243"/>
      <c r="Z357" s="243"/>
      <c r="AA357" s="243"/>
      <c r="AB357" s="243"/>
      <c r="AC357" s="243"/>
      <c r="AD357" s="243"/>
      <c r="AE357" s="243"/>
      <c r="AF357" s="243"/>
      <c r="AG357" s="243"/>
      <c r="AH357" s="243"/>
      <c r="AI357" s="243"/>
      <c r="AJ357" s="243"/>
      <c r="AK357" s="243"/>
      <c r="AL357" s="243"/>
      <c r="AM357" s="243"/>
      <c r="AN357" s="243"/>
      <c r="AO357" s="243"/>
    </row>
    <row r="358" spans="1:41" s="244" customFormat="1" ht="15.75" customHeight="1" x14ac:dyDescent="0.25">
      <c r="A358" s="406" t="s">
        <v>40</v>
      </c>
      <c r="B358" s="406" t="s">
        <v>40</v>
      </c>
      <c r="F358" s="281"/>
      <c r="H358" s="408" t="s">
        <v>58</v>
      </c>
      <c r="I358" s="409" t="s">
        <v>41</v>
      </c>
      <c r="K358" s="410" t="s">
        <v>41</v>
      </c>
      <c r="M358" s="412"/>
      <c r="N358" s="232"/>
      <c r="O358" s="232"/>
      <c r="P358" s="232"/>
      <c r="Q358" s="413">
        <v>0</v>
      </c>
      <c r="R358" s="413">
        <v>0</v>
      </c>
      <c r="S358" s="414">
        <v>0</v>
      </c>
      <c r="T358" s="232"/>
      <c r="U358" s="415">
        <v>120</v>
      </c>
      <c r="V358" s="416"/>
      <c r="W358" s="415">
        <v>55</v>
      </c>
      <c r="X358" s="232"/>
      <c r="Y358" s="243"/>
      <c r="Z358" s="243"/>
      <c r="AA358" s="243"/>
      <c r="AB358" s="243"/>
      <c r="AC358" s="243"/>
      <c r="AD358" s="243"/>
      <c r="AE358" s="243"/>
      <c r="AF358" s="243"/>
      <c r="AG358" s="243"/>
      <c r="AH358" s="243"/>
      <c r="AI358" s="243"/>
      <c r="AJ358" s="243"/>
      <c r="AK358" s="243"/>
      <c r="AL358" s="243"/>
      <c r="AM358" s="243"/>
      <c r="AN358" s="243"/>
      <c r="AO358" s="243"/>
    </row>
    <row r="359" spans="1:41" s="244" customFormat="1" ht="15.75" customHeight="1" x14ac:dyDescent="0.25">
      <c r="A359" s="406" t="s">
        <v>40</v>
      </c>
      <c r="B359" s="406" t="s">
        <v>40</v>
      </c>
      <c r="F359" s="281"/>
      <c r="H359" s="408" t="s">
        <v>58</v>
      </c>
      <c r="I359" s="409" t="s">
        <v>41</v>
      </c>
      <c r="K359" s="410" t="s">
        <v>41</v>
      </c>
      <c r="M359" s="412"/>
      <c r="N359" s="232"/>
      <c r="O359" s="232"/>
      <c r="P359" s="232"/>
      <c r="Q359" s="413">
        <v>0</v>
      </c>
      <c r="R359" s="413">
        <v>0</v>
      </c>
      <c r="S359" s="414">
        <v>0</v>
      </c>
      <c r="T359" s="232"/>
      <c r="U359" s="415">
        <v>120</v>
      </c>
      <c r="V359" s="416"/>
      <c r="W359" s="415">
        <v>55</v>
      </c>
      <c r="X359" s="232"/>
      <c r="Y359" s="243"/>
      <c r="Z359" s="243"/>
      <c r="AA359" s="243"/>
      <c r="AB359" s="243"/>
      <c r="AC359" s="243"/>
      <c r="AD359" s="243"/>
      <c r="AE359" s="243"/>
      <c r="AF359" s="243"/>
      <c r="AG359" s="243"/>
      <c r="AH359" s="243"/>
      <c r="AI359" s="243"/>
      <c r="AJ359" s="243"/>
      <c r="AK359" s="243"/>
      <c r="AL359" s="243"/>
      <c r="AM359" s="243"/>
      <c r="AN359" s="243"/>
      <c r="AO359" s="243"/>
    </row>
    <row r="360" spans="1:41" s="244" customFormat="1" ht="15.75" customHeight="1" x14ac:dyDescent="0.25">
      <c r="A360" s="406" t="s">
        <v>40</v>
      </c>
      <c r="B360" s="406" t="s">
        <v>40</v>
      </c>
      <c r="F360" s="417"/>
      <c r="H360" s="408" t="s">
        <v>58</v>
      </c>
      <c r="I360" s="409" t="s">
        <v>41</v>
      </c>
      <c r="K360" s="410" t="s">
        <v>41</v>
      </c>
      <c r="L360" s="411"/>
      <c r="M360" s="412"/>
      <c r="N360" s="232"/>
      <c r="O360" s="232"/>
      <c r="P360" s="232"/>
      <c r="Q360" s="413">
        <v>0</v>
      </c>
      <c r="R360" s="413">
        <v>0</v>
      </c>
      <c r="S360" s="414">
        <v>0</v>
      </c>
      <c r="T360" s="232"/>
      <c r="U360" s="415">
        <v>120</v>
      </c>
      <c r="V360" s="416"/>
      <c r="W360" s="415">
        <v>55</v>
      </c>
      <c r="X360" s="232"/>
      <c r="Y360" s="243"/>
      <c r="Z360" s="243"/>
      <c r="AA360" s="243"/>
      <c r="AB360" s="243"/>
      <c r="AC360" s="243"/>
      <c r="AD360" s="243"/>
      <c r="AE360" s="243"/>
      <c r="AF360" s="243"/>
      <c r="AG360" s="243"/>
      <c r="AH360" s="243"/>
      <c r="AI360" s="243"/>
      <c r="AJ360" s="243"/>
      <c r="AK360" s="243"/>
      <c r="AL360" s="243"/>
      <c r="AM360" s="243"/>
      <c r="AN360" s="243"/>
      <c r="AO360" s="243"/>
    </row>
    <row r="361" spans="1:41" s="244" customFormat="1" ht="15.75" customHeight="1" x14ac:dyDescent="0.25">
      <c r="A361" s="406" t="s">
        <v>40</v>
      </c>
      <c r="B361" s="406" t="s">
        <v>40</v>
      </c>
      <c r="D361" s="407"/>
      <c r="F361" s="417"/>
      <c r="H361" s="408" t="s">
        <v>58</v>
      </c>
      <c r="I361" s="409" t="s">
        <v>41</v>
      </c>
      <c r="K361" s="410" t="s">
        <v>41</v>
      </c>
      <c r="M361" s="412"/>
      <c r="N361" s="232"/>
      <c r="O361" s="232"/>
      <c r="P361" s="232"/>
      <c r="Q361" s="413">
        <v>0</v>
      </c>
      <c r="R361" s="413">
        <v>0</v>
      </c>
      <c r="S361" s="414">
        <v>0</v>
      </c>
      <c r="T361" s="232"/>
      <c r="U361" s="415">
        <v>120</v>
      </c>
      <c r="V361" s="416"/>
      <c r="W361" s="415">
        <v>55</v>
      </c>
      <c r="X361" s="232"/>
      <c r="Y361" s="243"/>
      <c r="Z361" s="243"/>
      <c r="AA361" s="243"/>
      <c r="AB361" s="243"/>
      <c r="AC361" s="243"/>
      <c r="AD361" s="243"/>
      <c r="AE361" s="243"/>
      <c r="AF361" s="243"/>
      <c r="AG361" s="243"/>
      <c r="AH361" s="243"/>
      <c r="AI361" s="243"/>
      <c r="AJ361" s="243"/>
      <c r="AK361" s="243"/>
      <c r="AL361" s="243"/>
      <c r="AM361" s="243"/>
      <c r="AN361" s="243"/>
      <c r="AO361" s="243"/>
    </row>
    <row r="362" spans="1:41" s="244" customFormat="1" ht="15.75" customHeight="1" x14ac:dyDescent="0.25">
      <c r="A362" s="406" t="s">
        <v>40</v>
      </c>
      <c r="B362" s="406" t="s">
        <v>40</v>
      </c>
      <c r="D362" s="407"/>
      <c r="F362" s="281"/>
      <c r="H362" s="408" t="s">
        <v>58</v>
      </c>
      <c r="I362" s="409" t="s">
        <v>41</v>
      </c>
      <c r="K362" s="410" t="s">
        <v>41</v>
      </c>
      <c r="L362" s="411"/>
      <c r="M362" s="412"/>
      <c r="N362" s="232"/>
      <c r="O362" s="232"/>
      <c r="P362" s="232"/>
      <c r="Q362" s="413">
        <v>0</v>
      </c>
      <c r="R362" s="413">
        <v>0</v>
      </c>
      <c r="S362" s="414">
        <v>0</v>
      </c>
      <c r="T362" s="232"/>
      <c r="U362" s="415">
        <v>120</v>
      </c>
      <c r="V362" s="416"/>
      <c r="W362" s="415">
        <v>55</v>
      </c>
      <c r="X362" s="232"/>
      <c r="Y362" s="243"/>
      <c r="Z362" s="243"/>
      <c r="AA362" s="243"/>
      <c r="AB362" s="243"/>
      <c r="AC362" s="243"/>
      <c r="AD362" s="243"/>
      <c r="AE362" s="243"/>
      <c r="AF362" s="243"/>
      <c r="AG362" s="243"/>
      <c r="AH362" s="243"/>
      <c r="AI362" s="243"/>
      <c r="AJ362" s="243"/>
      <c r="AK362" s="243"/>
      <c r="AL362" s="243"/>
      <c r="AM362" s="243"/>
      <c r="AN362" s="243"/>
      <c r="AO362" s="243"/>
    </row>
    <row r="363" spans="1:41" s="244" customFormat="1" ht="15.75" customHeight="1" x14ac:dyDescent="0.25">
      <c r="A363" s="406" t="s">
        <v>40</v>
      </c>
      <c r="B363" s="406" t="s">
        <v>40</v>
      </c>
      <c r="F363" s="281"/>
      <c r="H363" s="408" t="s">
        <v>58</v>
      </c>
      <c r="I363" s="409" t="s">
        <v>41</v>
      </c>
      <c r="K363" s="410" t="s">
        <v>41</v>
      </c>
      <c r="M363" s="412"/>
      <c r="N363" s="232"/>
      <c r="O363" s="232"/>
      <c r="P363" s="232"/>
      <c r="Q363" s="413">
        <v>0</v>
      </c>
      <c r="R363" s="413">
        <v>0</v>
      </c>
      <c r="S363" s="414">
        <v>0</v>
      </c>
      <c r="T363" s="232"/>
      <c r="U363" s="415">
        <v>120</v>
      </c>
      <c r="V363" s="416"/>
      <c r="W363" s="415">
        <v>55</v>
      </c>
      <c r="X363" s="232"/>
      <c r="Y363" s="243"/>
      <c r="Z363" s="243"/>
      <c r="AA363" s="243"/>
      <c r="AB363" s="243"/>
      <c r="AC363" s="243"/>
      <c r="AD363" s="243"/>
      <c r="AE363" s="243"/>
      <c r="AF363" s="243"/>
      <c r="AG363" s="243"/>
      <c r="AH363" s="243"/>
      <c r="AI363" s="243"/>
      <c r="AJ363" s="243"/>
      <c r="AK363" s="243"/>
      <c r="AL363" s="243"/>
      <c r="AM363" s="243"/>
      <c r="AN363" s="243"/>
      <c r="AO363" s="243"/>
    </row>
    <row r="364" spans="1:41" s="244" customFormat="1" ht="15.75" customHeight="1" x14ac:dyDescent="0.25">
      <c r="A364" s="406" t="s">
        <v>40</v>
      </c>
      <c r="B364" s="406" t="s">
        <v>40</v>
      </c>
      <c r="F364" s="281"/>
      <c r="H364" s="408" t="s">
        <v>58</v>
      </c>
      <c r="I364" s="409" t="s">
        <v>41</v>
      </c>
      <c r="K364" s="410" t="s">
        <v>41</v>
      </c>
      <c r="M364" s="412"/>
      <c r="N364" s="232"/>
      <c r="O364" s="232"/>
      <c r="P364" s="232"/>
      <c r="Q364" s="413">
        <v>0</v>
      </c>
      <c r="R364" s="413">
        <v>0</v>
      </c>
      <c r="S364" s="414">
        <v>0</v>
      </c>
      <c r="T364" s="232"/>
      <c r="U364" s="415">
        <v>120</v>
      </c>
      <c r="V364" s="416"/>
      <c r="W364" s="415">
        <v>55</v>
      </c>
      <c r="X364" s="232"/>
      <c r="Y364" s="243"/>
      <c r="Z364" s="243"/>
      <c r="AA364" s="243"/>
      <c r="AB364" s="243"/>
      <c r="AC364" s="243"/>
      <c r="AD364" s="243"/>
      <c r="AE364" s="243"/>
      <c r="AF364" s="243"/>
      <c r="AG364" s="243"/>
      <c r="AH364" s="243"/>
      <c r="AI364" s="243"/>
      <c r="AJ364" s="243"/>
      <c r="AK364" s="243"/>
      <c r="AL364" s="243"/>
      <c r="AM364" s="243"/>
      <c r="AN364" s="243"/>
      <c r="AO364" s="243"/>
    </row>
    <row r="365" spans="1:41" s="244" customFormat="1" ht="15.75" customHeight="1" x14ac:dyDescent="0.25">
      <c r="A365" s="406" t="s">
        <v>40</v>
      </c>
      <c r="B365" s="406" t="s">
        <v>40</v>
      </c>
      <c r="F365" s="417"/>
      <c r="H365" s="408" t="s">
        <v>58</v>
      </c>
      <c r="I365" s="409" t="s">
        <v>41</v>
      </c>
      <c r="K365" s="410" t="s">
        <v>41</v>
      </c>
      <c r="L365" s="411"/>
      <c r="M365" s="412"/>
      <c r="N365" s="232"/>
      <c r="O365" s="232"/>
      <c r="P365" s="232"/>
      <c r="Q365" s="413">
        <v>0</v>
      </c>
      <c r="R365" s="413">
        <v>0</v>
      </c>
      <c r="S365" s="414">
        <v>0</v>
      </c>
      <c r="T365" s="232"/>
      <c r="U365" s="415">
        <v>120</v>
      </c>
      <c r="V365" s="416"/>
      <c r="W365" s="415">
        <v>55</v>
      </c>
      <c r="X365" s="232"/>
      <c r="Y365" s="243"/>
      <c r="Z365" s="243"/>
      <c r="AA365" s="243"/>
      <c r="AB365" s="243"/>
      <c r="AC365" s="243"/>
      <c r="AD365" s="243"/>
      <c r="AE365" s="243"/>
      <c r="AF365" s="243"/>
      <c r="AG365" s="243"/>
      <c r="AH365" s="243"/>
      <c r="AI365" s="243"/>
      <c r="AJ365" s="243"/>
      <c r="AK365" s="243"/>
      <c r="AL365" s="243"/>
      <c r="AM365" s="243"/>
      <c r="AN365" s="243"/>
      <c r="AO365" s="243"/>
    </row>
    <row r="366" spans="1:41" s="244" customFormat="1" ht="15.75" customHeight="1" x14ac:dyDescent="0.25">
      <c r="A366" s="406" t="s">
        <v>40</v>
      </c>
      <c r="B366" s="406" t="s">
        <v>40</v>
      </c>
      <c r="D366" s="407"/>
      <c r="F366" s="417"/>
      <c r="H366" s="408" t="s">
        <v>58</v>
      </c>
      <c r="I366" s="409" t="s">
        <v>41</v>
      </c>
      <c r="K366" s="410" t="s">
        <v>41</v>
      </c>
      <c r="M366" s="412"/>
      <c r="N366" s="232"/>
      <c r="O366" s="232"/>
      <c r="P366" s="232"/>
      <c r="Q366" s="413">
        <v>0</v>
      </c>
      <c r="R366" s="413">
        <v>0</v>
      </c>
      <c r="S366" s="414">
        <v>0</v>
      </c>
      <c r="T366" s="232"/>
      <c r="U366" s="415">
        <v>120</v>
      </c>
      <c r="V366" s="416"/>
      <c r="W366" s="415">
        <v>55</v>
      </c>
      <c r="X366" s="232"/>
      <c r="Y366" s="243"/>
      <c r="Z366" s="243"/>
      <c r="AA366" s="243"/>
      <c r="AB366" s="243"/>
      <c r="AC366" s="243"/>
      <c r="AD366" s="243"/>
      <c r="AE366" s="243"/>
      <c r="AF366" s="243"/>
      <c r="AG366" s="243"/>
      <c r="AH366" s="243"/>
      <c r="AI366" s="243"/>
      <c r="AJ366" s="243"/>
      <c r="AK366" s="243"/>
      <c r="AL366" s="243"/>
      <c r="AM366" s="243"/>
      <c r="AN366" s="243"/>
      <c r="AO366" s="243"/>
    </row>
    <row r="367" spans="1:41" s="244" customFormat="1" ht="15.75" customHeight="1" x14ac:dyDescent="0.25">
      <c r="A367" s="406" t="s">
        <v>40</v>
      </c>
      <c r="B367" s="406" t="s">
        <v>40</v>
      </c>
      <c r="D367" s="407"/>
      <c r="F367" s="417"/>
      <c r="H367" s="408" t="s">
        <v>58</v>
      </c>
      <c r="I367" s="409" t="s">
        <v>41</v>
      </c>
      <c r="K367" s="410" t="s">
        <v>41</v>
      </c>
      <c r="M367" s="412"/>
      <c r="N367" s="232"/>
      <c r="O367" s="232"/>
      <c r="P367" s="232"/>
      <c r="Q367" s="413">
        <v>0</v>
      </c>
      <c r="R367" s="413">
        <v>0</v>
      </c>
      <c r="S367" s="414">
        <v>0</v>
      </c>
      <c r="T367" s="232"/>
      <c r="U367" s="415">
        <v>120</v>
      </c>
      <c r="V367" s="416"/>
      <c r="W367" s="415">
        <v>55</v>
      </c>
      <c r="X367" s="232"/>
      <c r="Y367" s="243"/>
      <c r="Z367" s="243"/>
      <c r="AA367" s="243"/>
      <c r="AB367" s="243"/>
      <c r="AC367" s="243"/>
      <c r="AD367" s="243"/>
      <c r="AE367" s="243"/>
      <c r="AF367" s="243"/>
      <c r="AG367" s="243"/>
      <c r="AH367" s="243"/>
      <c r="AI367" s="243"/>
      <c r="AJ367" s="243"/>
      <c r="AK367" s="243"/>
      <c r="AL367" s="243"/>
      <c r="AM367" s="243"/>
      <c r="AN367" s="243"/>
      <c r="AO367" s="243"/>
    </row>
    <row r="368" spans="1:41" s="244" customFormat="1" ht="15.75" customHeight="1" x14ac:dyDescent="0.25">
      <c r="A368" s="406" t="s">
        <v>40</v>
      </c>
      <c r="B368" s="406" t="s">
        <v>40</v>
      </c>
      <c r="D368" s="407"/>
      <c r="F368" s="281"/>
      <c r="H368" s="408" t="s">
        <v>58</v>
      </c>
      <c r="I368" s="409" t="s">
        <v>41</v>
      </c>
      <c r="K368" s="410" t="s">
        <v>41</v>
      </c>
      <c r="L368" s="411"/>
      <c r="M368" s="412"/>
      <c r="N368" s="232"/>
      <c r="O368" s="232"/>
      <c r="P368" s="232"/>
      <c r="Q368" s="413">
        <v>0</v>
      </c>
      <c r="R368" s="413">
        <v>0</v>
      </c>
      <c r="S368" s="414">
        <v>0</v>
      </c>
      <c r="T368" s="232"/>
      <c r="U368" s="415">
        <v>120</v>
      </c>
      <c r="V368" s="416"/>
      <c r="W368" s="415">
        <v>55</v>
      </c>
      <c r="X368" s="232"/>
      <c r="Y368" s="243"/>
      <c r="Z368" s="243"/>
      <c r="AA368" s="243"/>
      <c r="AB368" s="243"/>
      <c r="AC368" s="243"/>
      <c r="AD368" s="243"/>
      <c r="AE368" s="243"/>
      <c r="AF368" s="243"/>
      <c r="AG368" s="243"/>
      <c r="AH368" s="243"/>
      <c r="AI368" s="243"/>
      <c r="AJ368" s="243"/>
      <c r="AK368" s="243"/>
      <c r="AL368" s="243"/>
      <c r="AM368" s="243"/>
      <c r="AN368" s="243"/>
      <c r="AO368" s="243"/>
    </row>
    <row r="369" spans="1:41" s="244" customFormat="1" ht="15.75" customHeight="1" x14ac:dyDescent="0.25">
      <c r="A369" s="406" t="s">
        <v>40</v>
      </c>
      <c r="B369" s="406" t="s">
        <v>40</v>
      </c>
      <c r="F369" s="281"/>
      <c r="H369" s="408" t="s">
        <v>58</v>
      </c>
      <c r="I369" s="409" t="s">
        <v>41</v>
      </c>
      <c r="K369" s="410" t="s">
        <v>41</v>
      </c>
      <c r="M369" s="412"/>
      <c r="N369" s="232"/>
      <c r="O369" s="232"/>
      <c r="P369" s="232"/>
      <c r="Q369" s="413">
        <v>0</v>
      </c>
      <c r="R369" s="413">
        <v>0</v>
      </c>
      <c r="S369" s="414">
        <v>0</v>
      </c>
      <c r="T369" s="232"/>
      <c r="U369" s="415">
        <v>120</v>
      </c>
      <c r="V369" s="416"/>
      <c r="W369" s="415">
        <v>55</v>
      </c>
      <c r="X369" s="232"/>
      <c r="Y369" s="243"/>
      <c r="Z369" s="243"/>
      <c r="AA369" s="243"/>
      <c r="AB369" s="243"/>
      <c r="AC369" s="243"/>
      <c r="AD369" s="243"/>
      <c r="AE369" s="243"/>
      <c r="AF369" s="243"/>
      <c r="AG369" s="243"/>
      <c r="AH369" s="243"/>
      <c r="AI369" s="243"/>
      <c r="AJ369" s="243"/>
      <c r="AK369" s="243"/>
      <c r="AL369" s="243"/>
      <c r="AM369" s="243"/>
      <c r="AN369" s="243"/>
      <c r="AO369" s="243"/>
    </row>
    <row r="370" spans="1:41" s="244" customFormat="1" ht="15.75" customHeight="1" x14ac:dyDescent="0.25">
      <c r="A370" s="406" t="s">
        <v>40</v>
      </c>
      <c r="B370" s="406" t="s">
        <v>40</v>
      </c>
      <c r="F370" s="281"/>
      <c r="H370" s="408" t="s">
        <v>58</v>
      </c>
      <c r="I370" s="409" t="s">
        <v>41</v>
      </c>
      <c r="K370" s="410" t="s">
        <v>41</v>
      </c>
      <c r="M370" s="412"/>
      <c r="N370" s="232"/>
      <c r="O370" s="232"/>
      <c r="P370" s="232"/>
      <c r="Q370" s="413">
        <v>0</v>
      </c>
      <c r="R370" s="413">
        <v>0</v>
      </c>
      <c r="S370" s="414">
        <v>0</v>
      </c>
      <c r="T370" s="232"/>
      <c r="U370" s="415">
        <v>120</v>
      </c>
      <c r="V370" s="416"/>
      <c r="W370" s="415">
        <v>55</v>
      </c>
      <c r="X370" s="232"/>
      <c r="Y370" s="243"/>
      <c r="Z370" s="243"/>
      <c r="AA370" s="243"/>
      <c r="AB370" s="243"/>
      <c r="AC370" s="243"/>
      <c r="AD370" s="243"/>
      <c r="AE370" s="243"/>
      <c r="AF370" s="243"/>
      <c r="AG370" s="243"/>
      <c r="AH370" s="243"/>
      <c r="AI370" s="243"/>
      <c r="AJ370" s="243"/>
      <c r="AK370" s="243"/>
      <c r="AL370" s="243"/>
      <c r="AM370" s="243"/>
      <c r="AN370" s="243"/>
      <c r="AO370" s="243"/>
    </row>
    <row r="371" spans="1:41" s="244" customFormat="1" ht="15.75" customHeight="1" x14ac:dyDescent="0.25">
      <c r="A371" s="406" t="s">
        <v>40</v>
      </c>
      <c r="B371" s="406" t="s">
        <v>40</v>
      </c>
      <c r="F371" s="417"/>
      <c r="H371" s="408" t="s">
        <v>58</v>
      </c>
      <c r="I371" s="409" t="s">
        <v>41</v>
      </c>
      <c r="K371" s="410" t="s">
        <v>41</v>
      </c>
      <c r="L371" s="411"/>
      <c r="M371" s="412"/>
      <c r="N371" s="232"/>
      <c r="O371" s="232"/>
      <c r="P371" s="232"/>
      <c r="Q371" s="413">
        <v>0</v>
      </c>
      <c r="R371" s="413">
        <v>0</v>
      </c>
      <c r="S371" s="414">
        <v>0</v>
      </c>
      <c r="T371" s="232"/>
      <c r="U371" s="415">
        <v>120</v>
      </c>
      <c r="V371" s="416"/>
      <c r="W371" s="415">
        <v>55</v>
      </c>
      <c r="X371" s="232"/>
      <c r="Y371" s="243"/>
      <c r="Z371" s="243"/>
      <c r="AA371" s="243"/>
      <c r="AB371" s="243"/>
      <c r="AC371" s="243"/>
      <c r="AD371" s="243"/>
      <c r="AE371" s="243"/>
      <c r="AF371" s="243"/>
      <c r="AG371" s="243"/>
      <c r="AH371" s="243"/>
      <c r="AI371" s="243"/>
      <c r="AJ371" s="243"/>
      <c r="AK371" s="243"/>
      <c r="AL371" s="243"/>
      <c r="AM371" s="243"/>
      <c r="AN371" s="243"/>
      <c r="AO371" s="243"/>
    </row>
    <row r="372" spans="1:41" s="244" customFormat="1" ht="15.75" customHeight="1" x14ac:dyDescent="0.25">
      <c r="A372" s="406" t="s">
        <v>40</v>
      </c>
      <c r="B372" s="406" t="s">
        <v>40</v>
      </c>
      <c r="D372" s="407"/>
      <c r="F372" s="417"/>
      <c r="H372" s="408" t="s">
        <v>58</v>
      </c>
      <c r="I372" s="409" t="s">
        <v>41</v>
      </c>
      <c r="K372" s="410" t="s">
        <v>41</v>
      </c>
      <c r="M372" s="412"/>
      <c r="N372" s="232"/>
      <c r="O372" s="232"/>
      <c r="P372" s="232"/>
      <c r="Q372" s="413">
        <v>0</v>
      </c>
      <c r="R372" s="413">
        <v>0</v>
      </c>
      <c r="S372" s="414">
        <v>0</v>
      </c>
      <c r="T372" s="232"/>
      <c r="U372" s="415">
        <v>120</v>
      </c>
      <c r="V372" s="416"/>
      <c r="W372" s="415">
        <v>55</v>
      </c>
      <c r="X372" s="232"/>
      <c r="Y372" s="243"/>
      <c r="Z372" s="243"/>
      <c r="AA372" s="243"/>
      <c r="AB372" s="243"/>
      <c r="AC372" s="243"/>
      <c r="AD372" s="243"/>
      <c r="AE372" s="243"/>
      <c r="AF372" s="243"/>
      <c r="AG372" s="243"/>
      <c r="AH372" s="243"/>
      <c r="AI372" s="243"/>
      <c r="AJ372" s="243"/>
      <c r="AK372" s="243"/>
      <c r="AL372" s="243"/>
      <c r="AM372" s="243"/>
      <c r="AN372" s="243"/>
      <c r="AO372" s="243"/>
    </row>
    <row r="373" spans="1:41" s="244" customFormat="1" ht="15.75" customHeight="1" x14ac:dyDescent="0.25">
      <c r="A373" s="406" t="s">
        <v>40</v>
      </c>
      <c r="B373" s="406" t="s">
        <v>40</v>
      </c>
      <c r="D373" s="407"/>
      <c r="F373" s="281"/>
      <c r="H373" s="408" t="s">
        <v>58</v>
      </c>
      <c r="I373" s="409" t="s">
        <v>41</v>
      </c>
      <c r="K373" s="410" t="s">
        <v>41</v>
      </c>
      <c r="L373" s="411"/>
      <c r="M373" s="412"/>
      <c r="N373" s="232"/>
      <c r="O373" s="232"/>
      <c r="P373" s="232"/>
      <c r="Q373" s="413">
        <v>0</v>
      </c>
      <c r="R373" s="413">
        <v>0</v>
      </c>
      <c r="S373" s="414">
        <v>0</v>
      </c>
      <c r="T373" s="232"/>
      <c r="U373" s="415">
        <v>120</v>
      </c>
      <c r="V373" s="416"/>
      <c r="W373" s="415">
        <v>55</v>
      </c>
      <c r="X373" s="232"/>
      <c r="Y373" s="243"/>
      <c r="Z373" s="243"/>
      <c r="AA373" s="243"/>
      <c r="AB373" s="243"/>
      <c r="AC373" s="243"/>
      <c r="AD373" s="243"/>
      <c r="AE373" s="243"/>
      <c r="AF373" s="243"/>
      <c r="AG373" s="243"/>
      <c r="AH373" s="243"/>
      <c r="AI373" s="243"/>
      <c r="AJ373" s="243"/>
      <c r="AK373" s="243"/>
      <c r="AL373" s="243"/>
      <c r="AM373" s="243"/>
      <c r="AN373" s="243"/>
      <c r="AO373" s="243"/>
    </row>
    <row r="374" spans="1:41" s="244" customFormat="1" ht="15.75" customHeight="1" x14ac:dyDescent="0.25">
      <c r="A374" s="406" t="s">
        <v>40</v>
      </c>
      <c r="B374" s="406" t="s">
        <v>40</v>
      </c>
      <c r="F374" s="281"/>
      <c r="H374" s="408" t="s">
        <v>58</v>
      </c>
      <c r="I374" s="409" t="s">
        <v>41</v>
      </c>
      <c r="K374" s="410" t="s">
        <v>41</v>
      </c>
      <c r="M374" s="412"/>
      <c r="N374" s="232"/>
      <c r="O374" s="232"/>
      <c r="P374" s="232"/>
      <c r="Q374" s="413">
        <v>0</v>
      </c>
      <c r="R374" s="413">
        <v>0</v>
      </c>
      <c r="S374" s="414">
        <v>0</v>
      </c>
      <c r="T374" s="232"/>
      <c r="U374" s="415">
        <v>120</v>
      </c>
      <c r="V374" s="416"/>
      <c r="W374" s="415">
        <v>55</v>
      </c>
      <c r="X374" s="232"/>
      <c r="Y374" s="243"/>
      <c r="Z374" s="243"/>
      <c r="AA374" s="243"/>
      <c r="AB374" s="243"/>
      <c r="AC374" s="243"/>
      <c r="AD374" s="243"/>
      <c r="AE374" s="243"/>
      <c r="AF374" s="243"/>
      <c r="AG374" s="243"/>
      <c r="AH374" s="243"/>
      <c r="AI374" s="243"/>
      <c r="AJ374" s="243"/>
      <c r="AK374" s="243"/>
      <c r="AL374" s="243"/>
      <c r="AM374" s="243"/>
      <c r="AN374" s="243"/>
      <c r="AO374" s="243"/>
    </row>
    <row r="375" spans="1:41" s="244" customFormat="1" ht="15.75" customHeight="1" x14ac:dyDescent="0.25">
      <c r="A375" s="406" t="s">
        <v>40</v>
      </c>
      <c r="B375" s="406" t="s">
        <v>40</v>
      </c>
      <c r="F375" s="281"/>
      <c r="H375" s="408" t="s">
        <v>58</v>
      </c>
      <c r="I375" s="409" t="s">
        <v>41</v>
      </c>
      <c r="K375" s="410" t="s">
        <v>41</v>
      </c>
      <c r="M375" s="412"/>
      <c r="N375" s="232"/>
      <c r="O375" s="232"/>
      <c r="P375" s="232"/>
      <c r="Q375" s="413">
        <v>0</v>
      </c>
      <c r="R375" s="413">
        <v>0</v>
      </c>
      <c r="S375" s="414">
        <v>0</v>
      </c>
      <c r="T375" s="232"/>
      <c r="U375" s="415">
        <v>120</v>
      </c>
      <c r="V375" s="416"/>
      <c r="W375" s="415">
        <v>55</v>
      </c>
      <c r="X375" s="232"/>
      <c r="Y375" s="243"/>
      <c r="Z375" s="243"/>
      <c r="AA375" s="243"/>
      <c r="AB375" s="243"/>
      <c r="AC375" s="243"/>
      <c r="AD375" s="243"/>
      <c r="AE375" s="243"/>
      <c r="AF375" s="243"/>
      <c r="AG375" s="243"/>
      <c r="AH375" s="243"/>
      <c r="AI375" s="243"/>
      <c r="AJ375" s="243"/>
      <c r="AK375" s="243"/>
      <c r="AL375" s="243"/>
      <c r="AM375" s="243"/>
      <c r="AN375" s="243"/>
      <c r="AO375" s="243"/>
    </row>
    <row r="376" spans="1:41" s="244" customFormat="1" ht="15.75" customHeight="1" x14ac:dyDescent="0.25">
      <c r="A376" s="406" t="s">
        <v>40</v>
      </c>
      <c r="B376" s="406" t="s">
        <v>40</v>
      </c>
      <c r="F376" s="417"/>
      <c r="H376" s="408" t="s">
        <v>58</v>
      </c>
      <c r="I376" s="409" t="s">
        <v>41</v>
      </c>
      <c r="K376" s="410" t="s">
        <v>41</v>
      </c>
      <c r="L376" s="411"/>
      <c r="M376" s="412"/>
      <c r="N376" s="232"/>
      <c r="O376" s="232"/>
      <c r="P376" s="232"/>
      <c r="Q376" s="413">
        <v>0</v>
      </c>
      <c r="R376" s="413">
        <v>0</v>
      </c>
      <c r="S376" s="414">
        <v>0</v>
      </c>
      <c r="T376" s="232"/>
      <c r="U376" s="415">
        <v>120</v>
      </c>
      <c r="V376" s="416"/>
      <c r="W376" s="415">
        <v>55</v>
      </c>
      <c r="X376" s="232"/>
      <c r="Y376" s="243"/>
      <c r="Z376" s="243"/>
      <c r="AA376" s="243"/>
      <c r="AB376" s="243"/>
      <c r="AC376" s="243"/>
      <c r="AD376" s="243"/>
      <c r="AE376" s="243"/>
      <c r="AF376" s="243"/>
      <c r="AG376" s="243"/>
      <c r="AH376" s="243"/>
      <c r="AI376" s="243"/>
      <c r="AJ376" s="243"/>
      <c r="AK376" s="243"/>
      <c r="AL376" s="243"/>
      <c r="AM376" s="243"/>
      <c r="AN376" s="243"/>
      <c r="AO376" s="243"/>
    </row>
    <row r="377" spans="1:41" s="244" customFormat="1" ht="15.75" customHeight="1" x14ac:dyDescent="0.25">
      <c r="A377" s="406" t="s">
        <v>40</v>
      </c>
      <c r="B377" s="406" t="s">
        <v>40</v>
      </c>
      <c r="D377" s="407"/>
      <c r="F377" s="417"/>
      <c r="H377" s="408" t="s">
        <v>58</v>
      </c>
      <c r="I377" s="409" t="s">
        <v>41</v>
      </c>
      <c r="K377" s="410" t="s">
        <v>41</v>
      </c>
      <c r="M377" s="412"/>
      <c r="N377" s="232"/>
      <c r="O377" s="232"/>
      <c r="P377" s="232"/>
      <c r="Q377" s="413">
        <v>0</v>
      </c>
      <c r="R377" s="413">
        <v>0</v>
      </c>
      <c r="S377" s="414">
        <v>0</v>
      </c>
      <c r="T377" s="232"/>
      <c r="U377" s="415">
        <v>120</v>
      </c>
      <c r="V377" s="416"/>
      <c r="W377" s="415">
        <v>55</v>
      </c>
      <c r="X377" s="232"/>
      <c r="Y377" s="243"/>
      <c r="Z377" s="243"/>
      <c r="AA377" s="243"/>
      <c r="AB377" s="243"/>
      <c r="AC377" s="243"/>
      <c r="AD377" s="243"/>
      <c r="AE377" s="243"/>
      <c r="AF377" s="243"/>
      <c r="AG377" s="243"/>
      <c r="AH377" s="243"/>
      <c r="AI377" s="243"/>
      <c r="AJ377" s="243"/>
      <c r="AK377" s="243"/>
      <c r="AL377" s="243"/>
      <c r="AM377" s="243"/>
      <c r="AN377" s="243"/>
      <c r="AO377" s="243"/>
    </row>
    <row r="378" spans="1:41" s="244" customFormat="1" ht="15.75" customHeight="1" x14ac:dyDescent="0.25">
      <c r="A378" s="406" t="s">
        <v>40</v>
      </c>
      <c r="B378" s="406" t="s">
        <v>40</v>
      </c>
      <c r="D378" s="407"/>
      <c r="F378" s="417"/>
      <c r="H378" s="408" t="s">
        <v>58</v>
      </c>
      <c r="I378" s="409" t="s">
        <v>41</v>
      </c>
      <c r="K378" s="410" t="s">
        <v>41</v>
      </c>
      <c r="M378" s="412"/>
      <c r="N378" s="232"/>
      <c r="O378" s="232"/>
      <c r="P378" s="232"/>
      <c r="Q378" s="413">
        <v>0</v>
      </c>
      <c r="R378" s="413">
        <v>0</v>
      </c>
      <c r="S378" s="414">
        <v>0</v>
      </c>
      <c r="T378" s="232"/>
      <c r="U378" s="415">
        <v>120</v>
      </c>
      <c r="V378" s="416"/>
      <c r="W378" s="415">
        <v>55</v>
      </c>
      <c r="X378" s="232"/>
      <c r="Y378" s="243"/>
      <c r="Z378" s="243"/>
      <c r="AA378" s="243"/>
      <c r="AB378" s="243"/>
      <c r="AC378" s="243"/>
      <c r="AD378" s="243"/>
      <c r="AE378" s="243"/>
      <c r="AF378" s="243"/>
      <c r="AG378" s="243"/>
      <c r="AH378" s="243"/>
      <c r="AI378" s="243"/>
      <c r="AJ378" s="243"/>
      <c r="AK378" s="243"/>
      <c r="AL378" s="243"/>
      <c r="AM378" s="243"/>
      <c r="AN378" s="243"/>
      <c r="AO378" s="243"/>
    </row>
    <row r="379" spans="1:41" s="244" customFormat="1" ht="15.75" customHeight="1" x14ac:dyDescent="0.25">
      <c r="A379" s="406" t="s">
        <v>40</v>
      </c>
      <c r="B379" s="406" t="s">
        <v>40</v>
      </c>
      <c r="D379" s="407"/>
      <c r="F379" s="281"/>
      <c r="H379" s="408" t="s">
        <v>58</v>
      </c>
      <c r="I379" s="409" t="s">
        <v>41</v>
      </c>
      <c r="K379" s="410" t="s">
        <v>41</v>
      </c>
      <c r="L379" s="411"/>
      <c r="M379" s="412"/>
      <c r="N379" s="232"/>
      <c r="O379" s="232"/>
      <c r="P379" s="232"/>
      <c r="Q379" s="413">
        <v>0</v>
      </c>
      <c r="R379" s="413">
        <v>0</v>
      </c>
      <c r="S379" s="414">
        <v>0</v>
      </c>
      <c r="T379" s="232"/>
      <c r="U379" s="415">
        <v>120</v>
      </c>
      <c r="V379" s="416"/>
      <c r="W379" s="415">
        <v>55</v>
      </c>
      <c r="X379" s="232"/>
      <c r="Y379" s="243"/>
      <c r="Z379" s="243"/>
      <c r="AA379" s="243"/>
      <c r="AB379" s="243"/>
      <c r="AC379" s="243"/>
      <c r="AD379" s="243"/>
      <c r="AE379" s="243"/>
      <c r="AF379" s="243"/>
      <c r="AG379" s="243"/>
      <c r="AH379" s="243"/>
      <c r="AI379" s="243"/>
      <c r="AJ379" s="243"/>
      <c r="AK379" s="243"/>
      <c r="AL379" s="243"/>
      <c r="AM379" s="243"/>
      <c r="AN379" s="243"/>
      <c r="AO379" s="243"/>
    </row>
    <row r="380" spans="1:41" s="244" customFormat="1" ht="15.75" customHeight="1" x14ac:dyDescent="0.25">
      <c r="A380" s="406" t="s">
        <v>40</v>
      </c>
      <c r="B380" s="406" t="s">
        <v>40</v>
      </c>
      <c r="F380" s="281"/>
      <c r="H380" s="408" t="s">
        <v>58</v>
      </c>
      <c r="I380" s="409" t="s">
        <v>41</v>
      </c>
      <c r="K380" s="410" t="s">
        <v>41</v>
      </c>
      <c r="M380" s="412"/>
      <c r="N380" s="232"/>
      <c r="O380" s="232"/>
      <c r="P380" s="232"/>
      <c r="Q380" s="413">
        <v>0</v>
      </c>
      <c r="R380" s="413">
        <v>0</v>
      </c>
      <c r="S380" s="414">
        <v>0</v>
      </c>
      <c r="T380" s="232"/>
      <c r="U380" s="415">
        <v>120</v>
      </c>
      <c r="V380" s="416"/>
      <c r="W380" s="415">
        <v>55</v>
      </c>
      <c r="X380" s="232"/>
      <c r="Y380" s="243"/>
      <c r="Z380" s="243"/>
      <c r="AA380" s="243"/>
      <c r="AB380" s="243"/>
      <c r="AC380" s="243"/>
      <c r="AD380" s="243"/>
      <c r="AE380" s="243"/>
      <c r="AF380" s="243"/>
      <c r="AG380" s="243"/>
      <c r="AH380" s="243"/>
      <c r="AI380" s="243"/>
      <c r="AJ380" s="243"/>
      <c r="AK380" s="243"/>
      <c r="AL380" s="243"/>
      <c r="AM380" s="243"/>
      <c r="AN380" s="243"/>
      <c r="AO380" s="243"/>
    </row>
    <row r="381" spans="1:41" s="244" customFormat="1" ht="15.75" customHeight="1" x14ac:dyDescent="0.25">
      <c r="A381" s="406" t="s">
        <v>40</v>
      </c>
      <c r="B381" s="406" t="s">
        <v>40</v>
      </c>
      <c r="F381" s="281"/>
      <c r="H381" s="408" t="s">
        <v>58</v>
      </c>
      <c r="I381" s="409" t="s">
        <v>41</v>
      </c>
      <c r="K381" s="410" t="s">
        <v>41</v>
      </c>
      <c r="M381" s="412"/>
      <c r="N381" s="232"/>
      <c r="O381" s="232"/>
      <c r="P381" s="232"/>
      <c r="Q381" s="413">
        <v>0</v>
      </c>
      <c r="R381" s="413">
        <v>0</v>
      </c>
      <c r="S381" s="414">
        <v>0</v>
      </c>
      <c r="T381" s="232"/>
      <c r="U381" s="415">
        <v>120</v>
      </c>
      <c r="V381" s="416"/>
      <c r="W381" s="415">
        <v>55</v>
      </c>
      <c r="X381" s="232"/>
      <c r="Y381" s="243"/>
      <c r="Z381" s="243"/>
      <c r="AA381" s="243"/>
      <c r="AB381" s="243"/>
      <c r="AC381" s="243"/>
      <c r="AD381" s="243"/>
      <c r="AE381" s="243"/>
      <c r="AF381" s="243"/>
      <c r="AG381" s="243"/>
      <c r="AH381" s="243"/>
      <c r="AI381" s="243"/>
      <c r="AJ381" s="243"/>
      <c r="AK381" s="243"/>
      <c r="AL381" s="243"/>
      <c r="AM381" s="243"/>
      <c r="AN381" s="243"/>
      <c r="AO381" s="243"/>
    </row>
    <row r="382" spans="1:41" s="244" customFormat="1" ht="15.75" customHeight="1" x14ac:dyDescent="0.25">
      <c r="A382" s="406" t="s">
        <v>40</v>
      </c>
      <c r="B382" s="406" t="s">
        <v>40</v>
      </c>
      <c r="F382" s="417"/>
      <c r="H382" s="408" t="s">
        <v>58</v>
      </c>
      <c r="I382" s="409" t="s">
        <v>41</v>
      </c>
      <c r="K382" s="410" t="s">
        <v>41</v>
      </c>
      <c r="L382" s="411"/>
      <c r="M382" s="412"/>
      <c r="N382" s="232"/>
      <c r="O382" s="232"/>
      <c r="P382" s="232"/>
      <c r="Q382" s="413">
        <v>0</v>
      </c>
      <c r="R382" s="413">
        <v>0</v>
      </c>
      <c r="S382" s="414">
        <v>0</v>
      </c>
      <c r="T382" s="232"/>
      <c r="U382" s="415">
        <v>120</v>
      </c>
      <c r="V382" s="416"/>
      <c r="W382" s="415">
        <v>55</v>
      </c>
      <c r="X382" s="232"/>
      <c r="Y382" s="243"/>
      <c r="Z382" s="243"/>
      <c r="AA382" s="243"/>
      <c r="AB382" s="243"/>
      <c r="AC382" s="243"/>
      <c r="AD382" s="243"/>
      <c r="AE382" s="243"/>
      <c r="AF382" s="243"/>
      <c r="AG382" s="243"/>
      <c r="AH382" s="243"/>
      <c r="AI382" s="243"/>
      <c r="AJ382" s="243"/>
      <c r="AK382" s="243"/>
      <c r="AL382" s="243"/>
      <c r="AM382" s="243"/>
      <c r="AN382" s="243"/>
      <c r="AO382" s="243"/>
    </row>
    <row r="383" spans="1:41" s="244" customFormat="1" ht="15.75" customHeight="1" x14ac:dyDescent="0.25">
      <c r="A383" s="406" t="s">
        <v>40</v>
      </c>
      <c r="B383" s="406" t="s">
        <v>40</v>
      </c>
      <c r="D383" s="407"/>
      <c r="F383" s="417"/>
      <c r="H383" s="408" t="s">
        <v>58</v>
      </c>
      <c r="I383" s="409" t="s">
        <v>41</v>
      </c>
      <c r="K383" s="410" t="s">
        <v>41</v>
      </c>
      <c r="M383" s="412"/>
      <c r="N383" s="232"/>
      <c r="O383" s="232"/>
      <c r="P383" s="232"/>
      <c r="Q383" s="413">
        <v>0</v>
      </c>
      <c r="R383" s="413">
        <v>0</v>
      </c>
      <c r="S383" s="414">
        <v>0</v>
      </c>
      <c r="T383" s="232"/>
      <c r="U383" s="415">
        <v>120</v>
      </c>
      <c r="V383" s="416"/>
      <c r="W383" s="415">
        <v>55</v>
      </c>
      <c r="X383" s="232"/>
      <c r="Y383" s="243"/>
      <c r="Z383" s="243"/>
      <c r="AA383" s="243"/>
      <c r="AB383" s="243"/>
      <c r="AC383" s="243"/>
      <c r="AD383" s="243"/>
      <c r="AE383" s="243"/>
      <c r="AF383" s="243"/>
      <c r="AG383" s="243"/>
      <c r="AH383" s="243"/>
      <c r="AI383" s="243"/>
      <c r="AJ383" s="243"/>
      <c r="AK383" s="243"/>
      <c r="AL383" s="243"/>
      <c r="AM383" s="243"/>
      <c r="AN383" s="243"/>
      <c r="AO383" s="243"/>
    </row>
    <row r="384" spans="1:41" s="244" customFormat="1" ht="15.75" customHeight="1" x14ac:dyDescent="0.25">
      <c r="A384" s="406" t="s">
        <v>40</v>
      </c>
      <c r="B384" s="406" t="s">
        <v>40</v>
      </c>
      <c r="D384" s="407"/>
      <c r="F384" s="281"/>
      <c r="H384" s="408" t="s">
        <v>58</v>
      </c>
      <c r="I384" s="409" t="s">
        <v>41</v>
      </c>
      <c r="K384" s="410" t="s">
        <v>41</v>
      </c>
      <c r="L384" s="411"/>
      <c r="M384" s="412"/>
      <c r="N384" s="232"/>
      <c r="O384" s="232"/>
      <c r="P384" s="232"/>
      <c r="Q384" s="413">
        <v>0</v>
      </c>
      <c r="R384" s="413">
        <v>0</v>
      </c>
      <c r="S384" s="414">
        <v>0</v>
      </c>
      <c r="T384" s="232"/>
      <c r="U384" s="415">
        <v>120</v>
      </c>
      <c r="V384" s="416"/>
      <c r="W384" s="415">
        <v>55</v>
      </c>
      <c r="X384" s="232"/>
      <c r="Y384" s="243"/>
      <c r="Z384" s="243"/>
      <c r="AA384" s="243"/>
      <c r="AB384" s="243"/>
      <c r="AC384" s="243"/>
      <c r="AD384" s="243"/>
      <c r="AE384" s="243"/>
      <c r="AF384" s="243"/>
      <c r="AG384" s="243"/>
      <c r="AH384" s="243"/>
      <c r="AI384" s="243"/>
      <c r="AJ384" s="243"/>
      <c r="AK384" s="243"/>
      <c r="AL384" s="243"/>
      <c r="AM384" s="243"/>
      <c r="AN384" s="243"/>
      <c r="AO384" s="243"/>
    </row>
    <row r="385" spans="1:41" s="244" customFormat="1" ht="15.75" customHeight="1" x14ac:dyDescent="0.25">
      <c r="A385" s="406" t="s">
        <v>40</v>
      </c>
      <c r="B385" s="406" t="s">
        <v>40</v>
      </c>
      <c r="F385" s="281"/>
      <c r="H385" s="408" t="s">
        <v>58</v>
      </c>
      <c r="I385" s="409" t="s">
        <v>41</v>
      </c>
      <c r="K385" s="410" t="s">
        <v>41</v>
      </c>
      <c r="M385" s="412"/>
      <c r="N385" s="232"/>
      <c r="O385" s="232"/>
      <c r="P385" s="232"/>
      <c r="Q385" s="413">
        <v>0</v>
      </c>
      <c r="R385" s="413">
        <v>0</v>
      </c>
      <c r="S385" s="414">
        <v>0</v>
      </c>
      <c r="T385" s="232"/>
      <c r="U385" s="415">
        <v>120</v>
      </c>
      <c r="V385" s="416"/>
      <c r="W385" s="415">
        <v>55</v>
      </c>
      <c r="X385" s="232"/>
      <c r="Y385" s="243"/>
      <c r="Z385" s="243"/>
      <c r="AA385" s="243"/>
      <c r="AB385" s="243"/>
      <c r="AC385" s="243"/>
      <c r="AD385" s="243"/>
      <c r="AE385" s="243"/>
      <c r="AF385" s="243"/>
      <c r="AG385" s="243"/>
      <c r="AH385" s="243"/>
      <c r="AI385" s="243"/>
      <c r="AJ385" s="243"/>
      <c r="AK385" s="243"/>
      <c r="AL385" s="243"/>
      <c r="AM385" s="243"/>
      <c r="AN385" s="243"/>
      <c r="AO385" s="243"/>
    </row>
    <row r="386" spans="1:41" s="244" customFormat="1" ht="15.75" customHeight="1" x14ac:dyDescent="0.25">
      <c r="A386" s="406" t="s">
        <v>40</v>
      </c>
      <c r="B386" s="406" t="s">
        <v>40</v>
      </c>
      <c r="F386" s="281"/>
      <c r="H386" s="408" t="s">
        <v>58</v>
      </c>
      <c r="I386" s="409" t="s">
        <v>41</v>
      </c>
      <c r="K386" s="410" t="s">
        <v>41</v>
      </c>
      <c r="M386" s="412"/>
      <c r="N386" s="232"/>
      <c r="O386" s="232"/>
      <c r="P386" s="232"/>
      <c r="Q386" s="413">
        <v>0</v>
      </c>
      <c r="R386" s="413">
        <v>0</v>
      </c>
      <c r="S386" s="414">
        <v>0</v>
      </c>
      <c r="T386" s="232"/>
      <c r="U386" s="415">
        <v>120</v>
      </c>
      <c r="V386" s="416"/>
      <c r="W386" s="415">
        <v>55</v>
      </c>
      <c r="X386" s="232"/>
      <c r="Y386" s="243"/>
      <c r="Z386" s="243"/>
      <c r="AA386" s="243"/>
      <c r="AB386" s="243"/>
      <c r="AC386" s="243"/>
      <c r="AD386" s="243"/>
      <c r="AE386" s="243"/>
      <c r="AF386" s="243"/>
      <c r="AG386" s="243"/>
      <c r="AH386" s="243"/>
      <c r="AI386" s="243"/>
      <c r="AJ386" s="243"/>
      <c r="AK386" s="243"/>
      <c r="AL386" s="243"/>
      <c r="AM386" s="243"/>
      <c r="AN386" s="243"/>
      <c r="AO386" s="243"/>
    </row>
    <row r="387" spans="1:41" s="244" customFormat="1" ht="15.75" customHeight="1" x14ac:dyDescent="0.25">
      <c r="A387" s="406" t="s">
        <v>40</v>
      </c>
      <c r="B387" s="406" t="s">
        <v>40</v>
      </c>
      <c r="F387" s="417"/>
      <c r="H387" s="408" t="s">
        <v>58</v>
      </c>
      <c r="I387" s="409" t="s">
        <v>41</v>
      </c>
      <c r="K387" s="410" t="s">
        <v>41</v>
      </c>
      <c r="L387" s="411"/>
      <c r="M387" s="412"/>
      <c r="N387" s="232"/>
      <c r="O387" s="232"/>
      <c r="P387" s="232"/>
      <c r="Q387" s="413">
        <v>0</v>
      </c>
      <c r="R387" s="413">
        <v>0</v>
      </c>
      <c r="S387" s="414">
        <v>0</v>
      </c>
      <c r="T387" s="232"/>
      <c r="U387" s="415">
        <v>120</v>
      </c>
      <c r="V387" s="416"/>
      <c r="W387" s="415">
        <v>55</v>
      </c>
      <c r="X387" s="232"/>
      <c r="Y387" s="243"/>
      <c r="Z387" s="243"/>
      <c r="AA387" s="243"/>
      <c r="AB387" s="243"/>
      <c r="AC387" s="243"/>
      <c r="AD387" s="243"/>
      <c r="AE387" s="243"/>
      <c r="AF387" s="243"/>
      <c r="AG387" s="243"/>
      <c r="AH387" s="243"/>
      <c r="AI387" s="243"/>
      <c r="AJ387" s="243"/>
      <c r="AK387" s="243"/>
      <c r="AL387" s="243"/>
      <c r="AM387" s="243"/>
      <c r="AN387" s="243"/>
      <c r="AO387" s="243"/>
    </row>
    <row r="388" spans="1:41" s="244" customFormat="1" ht="15.75" customHeight="1" x14ac:dyDescent="0.25">
      <c r="A388" s="406" t="s">
        <v>40</v>
      </c>
      <c r="B388" s="406" t="s">
        <v>40</v>
      </c>
      <c r="D388" s="407"/>
      <c r="F388" s="417"/>
      <c r="H388" s="408" t="s">
        <v>58</v>
      </c>
      <c r="I388" s="409" t="s">
        <v>41</v>
      </c>
      <c r="K388" s="410" t="s">
        <v>41</v>
      </c>
      <c r="M388" s="412"/>
      <c r="N388" s="232"/>
      <c r="O388" s="232"/>
      <c r="P388" s="232"/>
      <c r="Q388" s="413">
        <v>0</v>
      </c>
      <c r="R388" s="413">
        <v>0</v>
      </c>
      <c r="S388" s="414">
        <v>0</v>
      </c>
      <c r="T388" s="232"/>
      <c r="U388" s="415">
        <v>120</v>
      </c>
      <c r="V388" s="416"/>
      <c r="W388" s="415">
        <v>55</v>
      </c>
      <c r="X388" s="232"/>
      <c r="Y388" s="243"/>
      <c r="Z388" s="243"/>
      <c r="AA388" s="243"/>
      <c r="AB388" s="243"/>
      <c r="AC388" s="243"/>
      <c r="AD388" s="243"/>
      <c r="AE388" s="243"/>
      <c r="AF388" s="243"/>
      <c r="AG388" s="243"/>
      <c r="AH388" s="243"/>
      <c r="AI388" s="243"/>
      <c r="AJ388" s="243"/>
      <c r="AK388" s="243"/>
      <c r="AL388" s="243"/>
      <c r="AM388" s="243"/>
      <c r="AN388" s="243"/>
      <c r="AO388" s="243"/>
    </row>
    <row r="389" spans="1:41" s="244" customFormat="1" ht="15.75" customHeight="1" x14ac:dyDescent="0.25">
      <c r="A389" s="406" t="s">
        <v>40</v>
      </c>
      <c r="B389" s="406" t="s">
        <v>40</v>
      </c>
      <c r="D389" s="407"/>
      <c r="F389" s="417"/>
      <c r="H389" s="408" t="s">
        <v>58</v>
      </c>
      <c r="I389" s="409" t="s">
        <v>41</v>
      </c>
      <c r="K389" s="410" t="s">
        <v>41</v>
      </c>
      <c r="M389" s="412"/>
      <c r="N389" s="232"/>
      <c r="O389" s="232"/>
      <c r="P389" s="232"/>
      <c r="Q389" s="413">
        <v>0</v>
      </c>
      <c r="R389" s="413">
        <v>0</v>
      </c>
      <c r="S389" s="414">
        <v>0</v>
      </c>
      <c r="T389" s="232"/>
      <c r="U389" s="415">
        <v>120</v>
      </c>
      <c r="V389" s="416"/>
      <c r="W389" s="415">
        <v>55</v>
      </c>
      <c r="X389" s="232"/>
      <c r="Y389" s="243"/>
      <c r="Z389" s="243"/>
      <c r="AA389" s="243"/>
      <c r="AB389" s="243"/>
      <c r="AC389" s="243"/>
      <c r="AD389" s="243"/>
      <c r="AE389" s="243"/>
      <c r="AF389" s="243"/>
      <c r="AG389" s="243"/>
      <c r="AH389" s="243"/>
      <c r="AI389" s="243"/>
      <c r="AJ389" s="243"/>
      <c r="AK389" s="243"/>
      <c r="AL389" s="243"/>
      <c r="AM389" s="243"/>
      <c r="AN389" s="243"/>
      <c r="AO389" s="243"/>
    </row>
    <row r="390" spans="1:41" s="244" customFormat="1" ht="15.75" customHeight="1" x14ac:dyDescent="0.25">
      <c r="A390" s="406" t="s">
        <v>40</v>
      </c>
      <c r="B390" s="406" t="s">
        <v>40</v>
      </c>
      <c r="D390" s="407"/>
      <c r="F390" s="281"/>
      <c r="H390" s="408" t="s">
        <v>58</v>
      </c>
      <c r="I390" s="409" t="s">
        <v>41</v>
      </c>
      <c r="K390" s="410" t="s">
        <v>41</v>
      </c>
      <c r="L390" s="411"/>
      <c r="M390" s="412"/>
      <c r="N390" s="232"/>
      <c r="O390" s="232"/>
      <c r="P390" s="232"/>
      <c r="Q390" s="413">
        <v>0</v>
      </c>
      <c r="R390" s="413">
        <v>0</v>
      </c>
      <c r="S390" s="414">
        <v>0</v>
      </c>
      <c r="T390" s="232"/>
      <c r="U390" s="415">
        <v>120</v>
      </c>
      <c r="V390" s="416"/>
      <c r="W390" s="415">
        <v>55</v>
      </c>
      <c r="X390" s="232"/>
      <c r="Y390" s="243"/>
      <c r="Z390" s="243"/>
      <c r="AA390" s="243"/>
      <c r="AB390" s="243"/>
      <c r="AC390" s="243"/>
      <c r="AD390" s="243"/>
      <c r="AE390" s="243"/>
      <c r="AF390" s="243"/>
      <c r="AG390" s="243"/>
      <c r="AH390" s="243"/>
      <c r="AI390" s="243"/>
      <c r="AJ390" s="243"/>
      <c r="AK390" s="243"/>
      <c r="AL390" s="243"/>
      <c r="AM390" s="243"/>
      <c r="AN390" s="243"/>
      <c r="AO390" s="243"/>
    </row>
    <row r="391" spans="1:41" s="244" customFormat="1" ht="15.75" customHeight="1" x14ac:dyDescent="0.25">
      <c r="A391" s="406" t="s">
        <v>40</v>
      </c>
      <c r="B391" s="406" t="s">
        <v>40</v>
      </c>
      <c r="F391" s="281"/>
      <c r="H391" s="408" t="s">
        <v>58</v>
      </c>
      <c r="I391" s="409" t="s">
        <v>41</v>
      </c>
      <c r="K391" s="410" t="s">
        <v>41</v>
      </c>
      <c r="M391" s="412"/>
      <c r="N391" s="232"/>
      <c r="O391" s="232"/>
      <c r="P391" s="232"/>
      <c r="Q391" s="413">
        <v>0</v>
      </c>
      <c r="R391" s="413">
        <v>0</v>
      </c>
      <c r="S391" s="414">
        <v>0</v>
      </c>
      <c r="T391" s="232"/>
      <c r="U391" s="415">
        <v>120</v>
      </c>
      <c r="V391" s="416"/>
      <c r="W391" s="415">
        <v>55</v>
      </c>
      <c r="X391" s="232"/>
      <c r="Y391" s="243"/>
      <c r="Z391" s="243"/>
      <c r="AA391" s="243"/>
      <c r="AB391" s="243"/>
      <c r="AC391" s="243"/>
      <c r="AD391" s="243"/>
      <c r="AE391" s="243"/>
      <c r="AF391" s="243"/>
      <c r="AG391" s="243"/>
      <c r="AH391" s="243"/>
      <c r="AI391" s="243"/>
      <c r="AJ391" s="243"/>
      <c r="AK391" s="243"/>
      <c r="AL391" s="243"/>
      <c r="AM391" s="243"/>
      <c r="AN391" s="243"/>
      <c r="AO391" s="243"/>
    </row>
    <row r="392" spans="1:41" s="244" customFormat="1" ht="15.75" customHeight="1" x14ac:dyDescent="0.25">
      <c r="A392" s="406" t="s">
        <v>40</v>
      </c>
      <c r="B392" s="406" t="s">
        <v>40</v>
      </c>
      <c r="F392" s="281"/>
      <c r="H392" s="408" t="s">
        <v>58</v>
      </c>
      <c r="I392" s="409" t="s">
        <v>41</v>
      </c>
      <c r="K392" s="410" t="s">
        <v>41</v>
      </c>
      <c r="M392" s="412"/>
      <c r="N392" s="232"/>
      <c r="O392" s="232"/>
      <c r="P392" s="232"/>
      <c r="Q392" s="413">
        <v>0</v>
      </c>
      <c r="R392" s="413">
        <v>0</v>
      </c>
      <c r="S392" s="414">
        <v>0</v>
      </c>
      <c r="T392" s="232"/>
      <c r="U392" s="415">
        <v>120</v>
      </c>
      <c r="V392" s="416"/>
      <c r="W392" s="415">
        <v>55</v>
      </c>
      <c r="X392" s="232"/>
      <c r="Y392" s="243"/>
      <c r="Z392" s="243"/>
      <c r="AA392" s="243"/>
      <c r="AB392" s="243"/>
      <c r="AC392" s="243"/>
      <c r="AD392" s="243"/>
      <c r="AE392" s="243"/>
      <c r="AF392" s="243"/>
      <c r="AG392" s="243"/>
      <c r="AH392" s="243"/>
      <c r="AI392" s="243"/>
      <c r="AJ392" s="243"/>
      <c r="AK392" s="243"/>
      <c r="AL392" s="243"/>
      <c r="AM392" s="243"/>
      <c r="AN392" s="243"/>
      <c r="AO392" s="243"/>
    </row>
    <row r="393" spans="1:41" s="244" customFormat="1" ht="15.75" customHeight="1" x14ac:dyDescent="0.25">
      <c r="A393" s="406" t="s">
        <v>40</v>
      </c>
      <c r="B393" s="406" t="s">
        <v>40</v>
      </c>
      <c r="F393" s="417"/>
      <c r="H393" s="408" t="s">
        <v>58</v>
      </c>
      <c r="I393" s="409" t="s">
        <v>41</v>
      </c>
      <c r="K393" s="410" t="s">
        <v>41</v>
      </c>
      <c r="L393" s="411"/>
      <c r="M393" s="412"/>
      <c r="N393" s="232"/>
      <c r="O393" s="232"/>
      <c r="P393" s="232"/>
      <c r="Q393" s="413">
        <v>0</v>
      </c>
      <c r="R393" s="413">
        <v>0</v>
      </c>
      <c r="S393" s="414">
        <v>0</v>
      </c>
      <c r="T393" s="232"/>
      <c r="U393" s="415">
        <v>120</v>
      </c>
      <c r="V393" s="416"/>
      <c r="W393" s="415">
        <v>55</v>
      </c>
      <c r="X393" s="232"/>
      <c r="Y393" s="243"/>
      <c r="Z393" s="243"/>
      <c r="AA393" s="243"/>
      <c r="AB393" s="243"/>
      <c r="AC393" s="243"/>
      <c r="AD393" s="243"/>
      <c r="AE393" s="243"/>
      <c r="AF393" s="243"/>
      <c r="AG393" s="243"/>
      <c r="AH393" s="243"/>
      <c r="AI393" s="243"/>
      <c r="AJ393" s="243"/>
      <c r="AK393" s="243"/>
      <c r="AL393" s="243"/>
      <c r="AM393" s="243"/>
      <c r="AN393" s="243"/>
      <c r="AO393" s="243"/>
    </row>
    <row r="394" spans="1:41" s="244" customFormat="1" ht="15.75" customHeight="1" x14ac:dyDescent="0.25">
      <c r="A394" s="406" t="s">
        <v>40</v>
      </c>
      <c r="B394" s="406" t="s">
        <v>40</v>
      </c>
      <c r="D394" s="407"/>
      <c r="F394" s="417"/>
      <c r="H394" s="408" t="s">
        <v>58</v>
      </c>
      <c r="I394" s="409" t="s">
        <v>41</v>
      </c>
      <c r="K394" s="410" t="s">
        <v>41</v>
      </c>
      <c r="M394" s="412"/>
      <c r="N394" s="232"/>
      <c r="O394" s="232"/>
      <c r="P394" s="232"/>
      <c r="Q394" s="413">
        <v>0</v>
      </c>
      <c r="R394" s="413">
        <v>0</v>
      </c>
      <c r="S394" s="414">
        <v>0</v>
      </c>
      <c r="T394" s="232"/>
      <c r="U394" s="415">
        <v>120</v>
      </c>
      <c r="V394" s="416"/>
      <c r="W394" s="415">
        <v>55</v>
      </c>
      <c r="X394" s="232"/>
      <c r="Y394" s="243"/>
      <c r="Z394" s="243"/>
      <c r="AA394" s="243"/>
      <c r="AB394" s="243"/>
      <c r="AC394" s="243"/>
      <c r="AD394" s="243"/>
      <c r="AE394" s="243"/>
      <c r="AF394" s="243"/>
      <c r="AG394" s="243"/>
      <c r="AH394" s="243"/>
      <c r="AI394" s="243"/>
      <c r="AJ394" s="243"/>
      <c r="AK394" s="243"/>
      <c r="AL394" s="243"/>
      <c r="AM394" s="243"/>
      <c r="AN394" s="243"/>
      <c r="AO394" s="243"/>
    </row>
    <row r="395" spans="1:41" s="244" customFormat="1" ht="15.75" customHeight="1" x14ac:dyDescent="0.25">
      <c r="A395" s="406" t="s">
        <v>40</v>
      </c>
      <c r="B395" s="406" t="s">
        <v>40</v>
      </c>
      <c r="D395" s="407"/>
      <c r="F395" s="281"/>
      <c r="H395" s="408" t="s">
        <v>58</v>
      </c>
      <c r="I395" s="409" t="s">
        <v>41</v>
      </c>
      <c r="K395" s="410" t="s">
        <v>41</v>
      </c>
      <c r="L395" s="411"/>
      <c r="M395" s="412"/>
      <c r="N395" s="232"/>
      <c r="O395" s="232"/>
      <c r="P395" s="232"/>
      <c r="Q395" s="413">
        <v>0</v>
      </c>
      <c r="R395" s="413">
        <v>0</v>
      </c>
      <c r="S395" s="414">
        <v>0</v>
      </c>
      <c r="T395" s="232"/>
      <c r="U395" s="415">
        <v>120</v>
      </c>
      <c r="V395" s="416"/>
      <c r="W395" s="415">
        <v>55</v>
      </c>
      <c r="X395" s="232"/>
      <c r="Y395" s="243"/>
      <c r="Z395" s="243"/>
      <c r="AA395" s="243"/>
      <c r="AB395" s="243"/>
      <c r="AC395" s="243"/>
      <c r="AD395" s="243"/>
      <c r="AE395" s="243"/>
      <c r="AF395" s="243"/>
      <c r="AG395" s="243"/>
      <c r="AH395" s="243"/>
      <c r="AI395" s="243"/>
      <c r="AJ395" s="243"/>
      <c r="AK395" s="243"/>
      <c r="AL395" s="243"/>
      <c r="AM395" s="243"/>
      <c r="AN395" s="243"/>
      <c r="AO395" s="243"/>
    </row>
    <row r="396" spans="1:41" s="244" customFormat="1" ht="15.75" customHeight="1" x14ac:dyDescent="0.25">
      <c r="A396" s="406" t="s">
        <v>40</v>
      </c>
      <c r="B396" s="406" t="s">
        <v>40</v>
      </c>
      <c r="F396" s="281"/>
      <c r="H396" s="408" t="s">
        <v>58</v>
      </c>
      <c r="I396" s="409" t="s">
        <v>41</v>
      </c>
      <c r="K396" s="410" t="s">
        <v>41</v>
      </c>
      <c r="M396" s="412"/>
      <c r="N396" s="232"/>
      <c r="O396" s="232"/>
      <c r="P396" s="232"/>
      <c r="Q396" s="413">
        <v>0</v>
      </c>
      <c r="R396" s="413">
        <v>0</v>
      </c>
      <c r="S396" s="414">
        <v>0</v>
      </c>
      <c r="T396" s="232"/>
      <c r="U396" s="415">
        <v>120</v>
      </c>
      <c r="V396" s="416"/>
      <c r="W396" s="415">
        <v>55</v>
      </c>
      <c r="X396" s="232"/>
      <c r="Y396" s="243"/>
      <c r="Z396" s="243"/>
      <c r="AA396" s="243"/>
      <c r="AB396" s="243"/>
      <c r="AC396" s="243"/>
      <c r="AD396" s="243"/>
      <c r="AE396" s="243"/>
      <c r="AF396" s="243"/>
      <c r="AG396" s="243"/>
      <c r="AH396" s="243"/>
      <c r="AI396" s="243"/>
      <c r="AJ396" s="243"/>
      <c r="AK396" s="243"/>
      <c r="AL396" s="243"/>
      <c r="AM396" s="243"/>
      <c r="AN396" s="243"/>
      <c r="AO396" s="243"/>
    </row>
    <row r="397" spans="1:41" s="244" customFormat="1" ht="15.75" customHeight="1" x14ac:dyDescent="0.25">
      <c r="A397" s="406" t="s">
        <v>40</v>
      </c>
      <c r="B397" s="406" t="s">
        <v>40</v>
      </c>
      <c r="F397" s="281"/>
      <c r="H397" s="408" t="s">
        <v>58</v>
      </c>
      <c r="I397" s="409" t="s">
        <v>41</v>
      </c>
      <c r="K397" s="410" t="s">
        <v>41</v>
      </c>
      <c r="M397" s="412"/>
      <c r="N397" s="232"/>
      <c r="O397" s="232"/>
      <c r="P397" s="232"/>
      <c r="Q397" s="413">
        <v>0</v>
      </c>
      <c r="R397" s="413">
        <v>0</v>
      </c>
      <c r="S397" s="414">
        <v>0</v>
      </c>
      <c r="T397" s="232"/>
      <c r="U397" s="415">
        <v>120</v>
      </c>
      <c r="V397" s="416"/>
      <c r="W397" s="415">
        <v>55</v>
      </c>
      <c r="X397" s="232"/>
      <c r="Y397" s="243"/>
      <c r="Z397" s="243"/>
      <c r="AA397" s="243"/>
      <c r="AB397" s="243"/>
      <c r="AC397" s="243"/>
      <c r="AD397" s="243"/>
      <c r="AE397" s="243"/>
      <c r="AF397" s="243"/>
      <c r="AG397" s="243"/>
      <c r="AH397" s="243"/>
      <c r="AI397" s="243"/>
      <c r="AJ397" s="243"/>
      <c r="AK397" s="243"/>
      <c r="AL397" s="243"/>
      <c r="AM397" s="243"/>
      <c r="AN397" s="243"/>
      <c r="AO397" s="243"/>
    </row>
    <row r="398" spans="1:41" s="244" customFormat="1" ht="15.75" customHeight="1" x14ac:dyDescent="0.25">
      <c r="A398" s="406" t="s">
        <v>40</v>
      </c>
      <c r="B398" s="406" t="s">
        <v>40</v>
      </c>
      <c r="F398" s="417"/>
      <c r="H398" s="408" t="s">
        <v>58</v>
      </c>
      <c r="I398" s="409" t="s">
        <v>41</v>
      </c>
      <c r="K398" s="410" t="s">
        <v>41</v>
      </c>
      <c r="L398" s="411"/>
      <c r="M398" s="412"/>
      <c r="N398" s="232"/>
      <c r="O398" s="232"/>
      <c r="P398" s="232"/>
      <c r="Q398" s="413">
        <v>0</v>
      </c>
      <c r="R398" s="413">
        <v>0</v>
      </c>
      <c r="S398" s="414">
        <v>0</v>
      </c>
      <c r="T398" s="232"/>
      <c r="U398" s="415">
        <v>120</v>
      </c>
      <c r="V398" s="416"/>
      <c r="W398" s="415">
        <v>55</v>
      </c>
      <c r="X398" s="232"/>
      <c r="Y398" s="243"/>
      <c r="Z398" s="243"/>
      <c r="AA398" s="243"/>
      <c r="AB398" s="243"/>
      <c r="AC398" s="243"/>
      <c r="AD398" s="243"/>
      <c r="AE398" s="243"/>
      <c r="AF398" s="243"/>
      <c r="AG398" s="243"/>
      <c r="AH398" s="243"/>
      <c r="AI398" s="243"/>
      <c r="AJ398" s="243"/>
      <c r="AK398" s="243"/>
      <c r="AL398" s="243"/>
      <c r="AM398" s="243"/>
      <c r="AN398" s="243"/>
      <c r="AO398" s="243"/>
    </row>
    <row r="399" spans="1:41" s="244" customFormat="1" ht="15.75" customHeight="1" x14ac:dyDescent="0.25">
      <c r="A399" s="406" t="s">
        <v>40</v>
      </c>
      <c r="B399" s="406" t="s">
        <v>40</v>
      </c>
      <c r="D399" s="407"/>
      <c r="F399" s="417"/>
      <c r="H399" s="408" t="s">
        <v>58</v>
      </c>
      <c r="I399" s="409" t="s">
        <v>41</v>
      </c>
      <c r="K399" s="410" t="s">
        <v>41</v>
      </c>
      <c r="M399" s="412"/>
      <c r="N399" s="232"/>
      <c r="O399" s="232"/>
      <c r="P399" s="232"/>
      <c r="Q399" s="413">
        <v>0</v>
      </c>
      <c r="R399" s="413">
        <v>0</v>
      </c>
      <c r="S399" s="414">
        <v>0</v>
      </c>
      <c r="T399" s="232"/>
      <c r="U399" s="415">
        <v>120</v>
      </c>
      <c r="V399" s="416"/>
      <c r="W399" s="415">
        <v>55</v>
      </c>
      <c r="X399" s="232"/>
      <c r="Y399" s="243"/>
      <c r="Z399" s="243"/>
      <c r="AA399" s="243"/>
      <c r="AB399" s="243"/>
      <c r="AC399" s="243"/>
      <c r="AD399" s="243"/>
      <c r="AE399" s="243"/>
      <c r="AF399" s="243"/>
      <c r="AG399" s="243"/>
      <c r="AH399" s="243"/>
      <c r="AI399" s="243"/>
      <c r="AJ399" s="243"/>
      <c r="AK399" s="243"/>
      <c r="AL399" s="243"/>
      <c r="AM399" s="243"/>
      <c r="AN399" s="243"/>
      <c r="AO399" s="243"/>
    </row>
    <row r="400" spans="1:41" s="244" customFormat="1" ht="15.75" customHeight="1" x14ac:dyDescent="0.25">
      <c r="A400" s="406" t="s">
        <v>40</v>
      </c>
      <c r="B400" s="406" t="s">
        <v>40</v>
      </c>
      <c r="D400" s="407"/>
      <c r="F400" s="417"/>
      <c r="H400" s="408" t="s">
        <v>58</v>
      </c>
      <c r="I400" s="409" t="s">
        <v>41</v>
      </c>
      <c r="K400" s="410" t="s">
        <v>41</v>
      </c>
      <c r="M400" s="412"/>
      <c r="N400" s="232"/>
      <c r="O400" s="232"/>
      <c r="P400" s="232"/>
      <c r="Q400" s="413">
        <v>0</v>
      </c>
      <c r="R400" s="413">
        <v>0</v>
      </c>
      <c r="S400" s="414">
        <v>0</v>
      </c>
      <c r="T400" s="232"/>
      <c r="U400" s="415">
        <v>120</v>
      </c>
      <c r="V400" s="416"/>
      <c r="W400" s="415">
        <v>55</v>
      </c>
      <c r="X400" s="232"/>
      <c r="Y400" s="243"/>
      <c r="Z400" s="243"/>
      <c r="AA400" s="243"/>
      <c r="AB400" s="243"/>
      <c r="AC400" s="243"/>
      <c r="AD400" s="243"/>
      <c r="AE400" s="243"/>
      <c r="AF400" s="243"/>
      <c r="AG400" s="243"/>
      <c r="AH400" s="243"/>
      <c r="AI400" s="243"/>
      <c r="AJ400" s="243"/>
      <c r="AK400" s="243"/>
      <c r="AL400" s="243"/>
      <c r="AM400" s="243"/>
      <c r="AN400" s="243"/>
      <c r="AO400" s="243"/>
    </row>
    <row r="401" spans="1:41" s="244" customFormat="1" ht="15.75" customHeight="1" x14ac:dyDescent="0.25">
      <c r="A401" s="406" t="s">
        <v>40</v>
      </c>
      <c r="B401" s="406" t="s">
        <v>40</v>
      </c>
      <c r="D401" s="407"/>
      <c r="F401" s="281"/>
      <c r="H401" s="408" t="s">
        <v>58</v>
      </c>
      <c r="I401" s="409" t="s">
        <v>41</v>
      </c>
      <c r="K401" s="410" t="s">
        <v>41</v>
      </c>
      <c r="L401" s="411"/>
      <c r="M401" s="412"/>
      <c r="N401" s="232"/>
      <c r="O401" s="232"/>
      <c r="P401" s="232"/>
      <c r="Q401" s="413">
        <v>0</v>
      </c>
      <c r="R401" s="413">
        <v>0</v>
      </c>
      <c r="S401" s="414">
        <v>0</v>
      </c>
      <c r="T401" s="232"/>
      <c r="U401" s="415">
        <v>120</v>
      </c>
      <c r="V401" s="416"/>
      <c r="W401" s="415">
        <v>55</v>
      </c>
      <c r="X401" s="232"/>
      <c r="Y401" s="243"/>
      <c r="Z401" s="243"/>
      <c r="AA401" s="243"/>
      <c r="AB401" s="243"/>
      <c r="AC401" s="243"/>
      <c r="AD401" s="243"/>
      <c r="AE401" s="243"/>
      <c r="AF401" s="243"/>
      <c r="AG401" s="243"/>
      <c r="AH401" s="243"/>
      <c r="AI401" s="243"/>
      <c r="AJ401" s="243"/>
      <c r="AK401" s="243"/>
      <c r="AL401" s="243"/>
      <c r="AM401" s="243"/>
      <c r="AN401" s="243"/>
      <c r="AO401" s="243"/>
    </row>
    <row r="402" spans="1:41" s="244" customFormat="1" ht="15.75" customHeight="1" x14ac:dyDescent="0.25">
      <c r="A402" s="406" t="s">
        <v>40</v>
      </c>
      <c r="B402" s="406" t="s">
        <v>40</v>
      </c>
      <c r="F402" s="281"/>
      <c r="H402" s="408" t="s">
        <v>58</v>
      </c>
      <c r="I402" s="409" t="s">
        <v>41</v>
      </c>
      <c r="K402" s="410" t="s">
        <v>41</v>
      </c>
      <c r="M402" s="412"/>
      <c r="N402" s="232"/>
      <c r="O402" s="232"/>
      <c r="P402" s="232"/>
      <c r="Q402" s="413">
        <v>0</v>
      </c>
      <c r="R402" s="413">
        <v>0</v>
      </c>
      <c r="S402" s="414">
        <v>0</v>
      </c>
      <c r="T402" s="232"/>
      <c r="U402" s="415">
        <v>120</v>
      </c>
      <c r="V402" s="416"/>
      <c r="W402" s="415">
        <v>55</v>
      </c>
      <c r="X402" s="232"/>
      <c r="Y402" s="243"/>
      <c r="Z402" s="243"/>
      <c r="AA402" s="243"/>
      <c r="AB402" s="243"/>
      <c r="AC402" s="243"/>
      <c r="AD402" s="243"/>
      <c r="AE402" s="243"/>
      <c r="AF402" s="243"/>
      <c r="AG402" s="243"/>
      <c r="AH402" s="243"/>
      <c r="AI402" s="243"/>
      <c r="AJ402" s="243"/>
      <c r="AK402" s="243"/>
      <c r="AL402" s="243"/>
      <c r="AM402" s="243"/>
      <c r="AN402" s="243"/>
      <c r="AO402" s="243"/>
    </row>
    <row r="403" spans="1:41" s="244" customFormat="1" ht="15.75" customHeight="1" x14ac:dyDescent="0.25">
      <c r="A403" s="406" t="s">
        <v>40</v>
      </c>
      <c r="B403" s="406" t="s">
        <v>40</v>
      </c>
      <c r="F403" s="281"/>
      <c r="H403" s="408" t="s">
        <v>58</v>
      </c>
      <c r="I403" s="409" t="s">
        <v>41</v>
      </c>
      <c r="K403" s="410" t="s">
        <v>41</v>
      </c>
      <c r="M403" s="412"/>
      <c r="N403" s="232"/>
      <c r="O403" s="232"/>
      <c r="P403" s="232"/>
      <c r="Q403" s="413">
        <v>0</v>
      </c>
      <c r="R403" s="413">
        <v>0</v>
      </c>
      <c r="S403" s="414">
        <v>0</v>
      </c>
      <c r="T403" s="232"/>
      <c r="U403" s="415">
        <v>120</v>
      </c>
      <c r="V403" s="416"/>
      <c r="W403" s="415">
        <v>55</v>
      </c>
      <c r="X403" s="232"/>
      <c r="Y403" s="243"/>
      <c r="Z403" s="243"/>
      <c r="AA403" s="243"/>
      <c r="AB403" s="243"/>
      <c r="AC403" s="243"/>
      <c r="AD403" s="243"/>
      <c r="AE403" s="243"/>
      <c r="AF403" s="243"/>
      <c r="AG403" s="243"/>
      <c r="AH403" s="243"/>
      <c r="AI403" s="243"/>
      <c r="AJ403" s="243"/>
      <c r="AK403" s="243"/>
      <c r="AL403" s="243"/>
      <c r="AM403" s="243"/>
      <c r="AN403" s="243"/>
      <c r="AO403" s="243"/>
    </row>
    <row r="404" spans="1:41" s="244" customFormat="1" ht="15.75" customHeight="1" x14ac:dyDescent="0.25">
      <c r="A404" s="406" t="s">
        <v>40</v>
      </c>
      <c r="B404" s="406" t="s">
        <v>40</v>
      </c>
      <c r="F404" s="417"/>
      <c r="H404" s="408" t="s">
        <v>58</v>
      </c>
      <c r="I404" s="409" t="s">
        <v>41</v>
      </c>
      <c r="K404" s="410" t="s">
        <v>41</v>
      </c>
      <c r="L404" s="411"/>
      <c r="M404" s="412"/>
      <c r="N404" s="232"/>
      <c r="O404" s="232"/>
      <c r="P404" s="232"/>
      <c r="Q404" s="413">
        <v>0</v>
      </c>
      <c r="R404" s="413">
        <v>0</v>
      </c>
      <c r="S404" s="414">
        <v>0</v>
      </c>
      <c r="T404" s="232"/>
      <c r="U404" s="415">
        <v>120</v>
      </c>
      <c r="V404" s="416"/>
      <c r="W404" s="415">
        <v>55</v>
      </c>
      <c r="X404" s="232"/>
      <c r="Y404" s="243"/>
      <c r="Z404" s="243"/>
      <c r="AA404" s="243"/>
      <c r="AB404" s="243"/>
      <c r="AC404" s="243"/>
      <c r="AD404" s="243"/>
      <c r="AE404" s="243"/>
      <c r="AF404" s="243"/>
      <c r="AG404" s="243"/>
      <c r="AH404" s="243"/>
      <c r="AI404" s="243"/>
      <c r="AJ404" s="243"/>
      <c r="AK404" s="243"/>
      <c r="AL404" s="243"/>
      <c r="AM404" s="243"/>
      <c r="AN404" s="243"/>
      <c r="AO404" s="243"/>
    </row>
    <row r="405" spans="1:41" s="244" customFormat="1" ht="15.75" customHeight="1" x14ac:dyDescent="0.25">
      <c r="A405" s="406" t="s">
        <v>40</v>
      </c>
      <c r="B405" s="406" t="s">
        <v>40</v>
      </c>
      <c r="D405" s="407"/>
      <c r="F405" s="417"/>
      <c r="H405" s="408" t="s">
        <v>58</v>
      </c>
      <c r="I405" s="409" t="s">
        <v>41</v>
      </c>
      <c r="K405" s="410" t="s">
        <v>41</v>
      </c>
      <c r="M405" s="412"/>
      <c r="N405" s="232"/>
      <c r="O405" s="232"/>
      <c r="P405" s="232"/>
      <c r="Q405" s="413">
        <v>0</v>
      </c>
      <c r="R405" s="413">
        <v>0</v>
      </c>
      <c r="S405" s="414">
        <v>0</v>
      </c>
      <c r="T405" s="232"/>
      <c r="U405" s="415">
        <v>120</v>
      </c>
      <c r="V405" s="416"/>
      <c r="W405" s="415">
        <v>55</v>
      </c>
      <c r="X405" s="232"/>
      <c r="Y405" s="243"/>
      <c r="Z405" s="243"/>
      <c r="AA405" s="243"/>
      <c r="AB405" s="243"/>
      <c r="AC405" s="243"/>
      <c r="AD405" s="243"/>
      <c r="AE405" s="243"/>
      <c r="AF405" s="243"/>
      <c r="AG405" s="243"/>
      <c r="AH405" s="243"/>
      <c r="AI405" s="243"/>
      <c r="AJ405" s="243"/>
      <c r="AK405" s="243"/>
      <c r="AL405" s="243"/>
      <c r="AM405" s="243"/>
      <c r="AN405" s="243"/>
      <c r="AO405" s="243"/>
    </row>
    <row r="406" spans="1:41" s="244" customFormat="1" ht="15.75" customHeight="1" x14ac:dyDescent="0.25">
      <c r="A406" s="406" t="s">
        <v>40</v>
      </c>
      <c r="B406" s="406" t="s">
        <v>40</v>
      </c>
      <c r="D406" s="407"/>
      <c r="F406" s="281"/>
      <c r="H406" s="408" t="s">
        <v>58</v>
      </c>
      <c r="I406" s="409" t="s">
        <v>41</v>
      </c>
      <c r="K406" s="410" t="s">
        <v>41</v>
      </c>
      <c r="L406" s="411"/>
      <c r="M406" s="412"/>
      <c r="N406" s="232"/>
      <c r="O406" s="232"/>
      <c r="P406" s="232"/>
      <c r="Q406" s="413">
        <v>0</v>
      </c>
      <c r="R406" s="413">
        <v>0</v>
      </c>
      <c r="S406" s="414">
        <v>0</v>
      </c>
      <c r="T406" s="232"/>
      <c r="U406" s="415">
        <v>120</v>
      </c>
      <c r="V406" s="416"/>
      <c r="W406" s="415">
        <v>55</v>
      </c>
      <c r="X406" s="232"/>
      <c r="Y406" s="243"/>
      <c r="Z406" s="243"/>
      <c r="AA406" s="243"/>
      <c r="AB406" s="243"/>
      <c r="AC406" s="243"/>
      <c r="AD406" s="243"/>
      <c r="AE406" s="243"/>
      <c r="AF406" s="243"/>
      <c r="AG406" s="243"/>
      <c r="AH406" s="243"/>
      <c r="AI406" s="243"/>
      <c r="AJ406" s="243"/>
      <c r="AK406" s="243"/>
      <c r="AL406" s="243"/>
      <c r="AM406" s="243"/>
      <c r="AN406" s="243"/>
      <c r="AO406" s="243"/>
    </row>
    <row r="407" spans="1:41" s="244" customFormat="1" ht="15.75" customHeight="1" x14ac:dyDescent="0.25">
      <c r="A407" s="406" t="s">
        <v>40</v>
      </c>
      <c r="B407" s="406" t="s">
        <v>40</v>
      </c>
      <c r="F407" s="281"/>
      <c r="H407" s="408" t="s">
        <v>58</v>
      </c>
      <c r="I407" s="409" t="s">
        <v>41</v>
      </c>
      <c r="K407" s="410" t="s">
        <v>41</v>
      </c>
      <c r="M407" s="412"/>
      <c r="N407" s="232"/>
      <c r="O407" s="232"/>
      <c r="P407" s="232"/>
      <c r="Q407" s="413">
        <v>0</v>
      </c>
      <c r="R407" s="413">
        <v>0</v>
      </c>
      <c r="S407" s="414">
        <v>0</v>
      </c>
      <c r="T407" s="232"/>
      <c r="U407" s="415">
        <v>120</v>
      </c>
      <c r="V407" s="416"/>
      <c r="W407" s="415">
        <v>55</v>
      </c>
      <c r="X407" s="232"/>
      <c r="Y407" s="243"/>
      <c r="Z407" s="243"/>
      <c r="AA407" s="243"/>
      <c r="AB407" s="243"/>
      <c r="AC407" s="243"/>
      <c r="AD407" s="243"/>
      <c r="AE407" s="243"/>
      <c r="AF407" s="243"/>
      <c r="AG407" s="243"/>
      <c r="AH407" s="243"/>
      <c r="AI407" s="243"/>
      <c r="AJ407" s="243"/>
      <c r="AK407" s="243"/>
      <c r="AL407" s="243"/>
      <c r="AM407" s="243"/>
      <c r="AN407" s="243"/>
      <c r="AO407" s="243"/>
    </row>
    <row r="408" spans="1:41" s="244" customFormat="1" ht="15.75" customHeight="1" x14ac:dyDescent="0.25">
      <c r="A408" s="406" t="s">
        <v>40</v>
      </c>
      <c r="B408" s="406" t="s">
        <v>40</v>
      </c>
      <c r="F408" s="281"/>
      <c r="H408" s="408" t="s">
        <v>58</v>
      </c>
      <c r="I408" s="409" t="s">
        <v>41</v>
      </c>
      <c r="K408" s="410" t="s">
        <v>41</v>
      </c>
      <c r="M408" s="412"/>
      <c r="N408" s="232"/>
      <c r="O408" s="232"/>
      <c r="P408" s="232"/>
      <c r="Q408" s="413">
        <v>0</v>
      </c>
      <c r="R408" s="413">
        <v>0</v>
      </c>
      <c r="S408" s="414">
        <v>0</v>
      </c>
      <c r="T408" s="232"/>
      <c r="U408" s="415">
        <v>120</v>
      </c>
      <c r="V408" s="416"/>
      <c r="W408" s="415">
        <v>55</v>
      </c>
      <c r="X408" s="232"/>
      <c r="Y408" s="243"/>
      <c r="Z408" s="243"/>
      <c r="AA408" s="243"/>
      <c r="AB408" s="243"/>
      <c r="AC408" s="243"/>
      <c r="AD408" s="243"/>
      <c r="AE408" s="243"/>
      <c r="AF408" s="243"/>
      <c r="AG408" s="243"/>
      <c r="AH408" s="243"/>
      <c r="AI408" s="243"/>
      <c r="AJ408" s="243"/>
      <c r="AK408" s="243"/>
      <c r="AL408" s="243"/>
      <c r="AM408" s="243"/>
      <c r="AN408" s="243"/>
      <c r="AO408" s="243"/>
    </row>
    <row r="409" spans="1:41" s="244" customFormat="1" ht="15.75" customHeight="1" x14ac:dyDescent="0.25">
      <c r="A409" s="406" t="s">
        <v>40</v>
      </c>
      <c r="B409" s="406" t="s">
        <v>40</v>
      </c>
      <c r="F409" s="417"/>
      <c r="H409" s="408" t="s">
        <v>58</v>
      </c>
      <c r="I409" s="409" t="s">
        <v>41</v>
      </c>
      <c r="K409" s="410" t="s">
        <v>41</v>
      </c>
      <c r="L409" s="411"/>
      <c r="M409" s="412"/>
      <c r="N409" s="232"/>
      <c r="O409" s="232"/>
      <c r="P409" s="232"/>
      <c r="Q409" s="413">
        <v>0</v>
      </c>
      <c r="R409" s="413">
        <v>0</v>
      </c>
      <c r="S409" s="414">
        <v>0</v>
      </c>
      <c r="T409" s="232"/>
      <c r="U409" s="415">
        <v>120</v>
      </c>
      <c r="V409" s="416"/>
      <c r="W409" s="415">
        <v>55</v>
      </c>
      <c r="X409" s="232"/>
      <c r="Y409" s="243"/>
      <c r="Z409" s="243"/>
      <c r="AA409" s="243"/>
      <c r="AB409" s="243"/>
      <c r="AC409" s="243"/>
      <c r="AD409" s="243"/>
      <c r="AE409" s="243"/>
      <c r="AF409" s="243"/>
      <c r="AG409" s="243"/>
      <c r="AH409" s="243"/>
      <c r="AI409" s="243"/>
      <c r="AJ409" s="243"/>
      <c r="AK409" s="243"/>
      <c r="AL409" s="243"/>
      <c r="AM409" s="243"/>
      <c r="AN409" s="243"/>
      <c r="AO409" s="243"/>
    </row>
    <row r="410" spans="1:41" s="244" customFormat="1" ht="15.75" customHeight="1" x14ac:dyDescent="0.25">
      <c r="A410" s="406" t="s">
        <v>40</v>
      </c>
      <c r="B410" s="406" t="s">
        <v>40</v>
      </c>
      <c r="D410" s="407"/>
      <c r="F410" s="417"/>
      <c r="H410" s="408" t="s">
        <v>58</v>
      </c>
      <c r="I410" s="409" t="s">
        <v>41</v>
      </c>
      <c r="K410" s="410" t="s">
        <v>41</v>
      </c>
      <c r="M410" s="412"/>
      <c r="N410" s="232"/>
      <c r="O410" s="232"/>
      <c r="P410" s="232"/>
      <c r="Q410" s="413">
        <v>0</v>
      </c>
      <c r="R410" s="413">
        <v>0</v>
      </c>
      <c r="S410" s="414">
        <v>0</v>
      </c>
      <c r="T410" s="232"/>
      <c r="U410" s="415">
        <v>120</v>
      </c>
      <c r="V410" s="416"/>
      <c r="W410" s="415">
        <v>55</v>
      </c>
      <c r="X410" s="232"/>
      <c r="Y410" s="243"/>
      <c r="Z410" s="243"/>
      <c r="AA410" s="243"/>
      <c r="AB410" s="243"/>
      <c r="AC410" s="243"/>
      <c r="AD410" s="243"/>
      <c r="AE410" s="243"/>
      <c r="AF410" s="243"/>
      <c r="AG410" s="243"/>
      <c r="AH410" s="243"/>
      <c r="AI410" s="243"/>
      <c r="AJ410" s="243"/>
      <c r="AK410" s="243"/>
      <c r="AL410" s="243"/>
      <c r="AM410" s="243"/>
      <c r="AN410" s="243"/>
      <c r="AO410" s="243"/>
    </row>
    <row r="411" spans="1:41" s="244" customFormat="1" ht="15.75" customHeight="1" x14ac:dyDescent="0.25">
      <c r="A411" s="406" t="s">
        <v>40</v>
      </c>
      <c r="B411" s="406" t="s">
        <v>40</v>
      </c>
      <c r="D411" s="407"/>
      <c r="F411" s="417"/>
      <c r="H411" s="408" t="s">
        <v>58</v>
      </c>
      <c r="I411" s="409" t="s">
        <v>41</v>
      </c>
      <c r="K411" s="410" t="s">
        <v>41</v>
      </c>
      <c r="M411" s="412"/>
      <c r="N411" s="232"/>
      <c r="O411" s="232"/>
      <c r="P411" s="232"/>
      <c r="Q411" s="413">
        <v>0</v>
      </c>
      <c r="R411" s="413">
        <v>0</v>
      </c>
      <c r="S411" s="414">
        <v>0</v>
      </c>
      <c r="T411" s="232"/>
      <c r="U411" s="415">
        <v>120</v>
      </c>
      <c r="V411" s="416"/>
      <c r="W411" s="415">
        <v>55</v>
      </c>
      <c r="X411" s="232"/>
      <c r="Y411" s="243"/>
      <c r="Z411" s="243"/>
      <c r="AA411" s="243"/>
      <c r="AB411" s="243"/>
      <c r="AC411" s="243"/>
      <c r="AD411" s="243"/>
      <c r="AE411" s="243"/>
      <c r="AF411" s="243"/>
      <c r="AG411" s="243"/>
      <c r="AH411" s="243"/>
      <c r="AI411" s="243"/>
      <c r="AJ411" s="243"/>
      <c r="AK411" s="243"/>
      <c r="AL411" s="243"/>
      <c r="AM411" s="243"/>
      <c r="AN411" s="243"/>
      <c r="AO411" s="243"/>
    </row>
    <row r="412" spans="1:41" s="244" customFormat="1" ht="15.75" customHeight="1" x14ac:dyDescent="0.25">
      <c r="A412" s="406" t="s">
        <v>40</v>
      </c>
      <c r="B412" s="406" t="s">
        <v>40</v>
      </c>
      <c r="D412" s="407"/>
      <c r="F412" s="281"/>
      <c r="H412" s="408" t="s">
        <v>58</v>
      </c>
      <c r="I412" s="409" t="s">
        <v>41</v>
      </c>
      <c r="K412" s="410" t="s">
        <v>41</v>
      </c>
      <c r="L412" s="411"/>
      <c r="M412" s="412"/>
      <c r="N412" s="232"/>
      <c r="O412" s="232"/>
      <c r="P412" s="232"/>
      <c r="Q412" s="413">
        <v>0</v>
      </c>
      <c r="R412" s="413">
        <v>0</v>
      </c>
      <c r="S412" s="414">
        <v>0</v>
      </c>
      <c r="T412" s="232"/>
      <c r="U412" s="415">
        <v>120</v>
      </c>
      <c r="V412" s="416"/>
      <c r="W412" s="415">
        <v>55</v>
      </c>
      <c r="X412" s="232"/>
      <c r="Y412" s="243"/>
      <c r="Z412" s="243"/>
      <c r="AA412" s="243"/>
      <c r="AB412" s="243"/>
      <c r="AC412" s="243"/>
      <c r="AD412" s="243"/>
      <c r="AE412" s="243"/>
      <c r="AF412" s="243"/>
      <c r="AG412" s="243"/>
      <c r="AH412" s="243"/>
      <c r="AI412" s="243"/>
      <c r="AJ412" s="243"/>
      <c r="AK412" s="243"/>
      <c r="AL412" s="243"/>
      <c r="AM412" s="243"/>
      <c r="AN412" s="243"/>
      <c r="AO412" s="243"/>
    </row>
    <row r="413" spans="1:41" s="244" customFormat="1" ht="15.75" customHeight="1" x14ac:dyDescent="0.25">
      <c r="A413" s="406" t="s">
        <v>40</v>
      </c>
      <c r="B413" s="406" t="s">
        <v>40</v>
      </c>
      <c r="F413" s="281"/>
      <c r="H413" s="408" t="s">
        <v>58</v>
      </c>
      <c r="I413" s="409" t="s">
        <v>41</v>
      </c>
      <c r="K413" s="410" t="s">
        <v>41</v>
      </c>
      <c r="M413" s="412"/>
      <c r="N413" s="232"/>
      <c r="O413" s="232"/>
      <c r="P413" s="232"/>
      <c r="Q413" s="413">
        <v>0</v>
      </c>
      <c r="R413" s="413">
        <v>0</v>
      </c>
      <c r="S413" s="414">
        <v>0</v>
      </c>
      <c r="T413" s="232"/>
      <c r="U413" s="415">
        <v>120</v>
      </c>
      <c r="V413" s="416"/>
      <c r="W413" s="415">
        <v>55</v>
      </c>
      <c r="X413" s="232"/>
      <c r="Y413" s="243"/>
      <c r="Z413" s="243"/>
      <c r="AA413" s="243"/>
      <c r="AB413" s="243"/>
      <c r="AC413" s="243"/>
      <c r="AD413" s="243"/>
      <c r="AE413" s="243"/>
      <c r="AF413" s="243"/>
      <c r="AG413" s="243"/>
      <c r="AH413" s="243"/>
      <c r="AI413" s="243"/>
      <c r="AJ413" s="243"/>
      <c r="AK413" s="243"/>
      <c r="AL413" s="243"/>
      <c r="AM413" s="243"/>
      <c r="AN413" s="243"/>
      <c r="AO413" s="243"/>
    </row>
    <row r="414" spans="1:41" s="244" customFormat="1" ht="15.75" customHeight="1" x14ac:dyDescent="0.25">
      <c r="A414" s="406" t="s">
        <v>40</v>
      </c>
      <c r="B414" s="406" t="s">
        <v>40</v>
      </c>
      <c r="F414" s="281"/>
      <c r="H414" s="408" t="s">
        <v>58</v>
      </c>
      <c r="I414" s="409" t="s">
        <v>41</v>
      </c>
      <c r="K414" s="410" t="s">
        <v>41</v>
      </c>
      <c r="M414" s="412"/>
      <c r="N414" s="232"/>
      <c r="O414" s="232"/>
      <c r="P414" s="232"/>
      <c r="Q414" s="413">
        <v>0</v>
      </c>
      <c r="R414" s="413">
        <v>0</v>
      </c>
      <c r="S414" s="414">
        <v>0</v>
      </c>
      <c r="T414" s="232"/>
      <c r="U414" s="415">
        <v>120</v>
      </c>
      <c r="V414" s="416"/>
      <c r="W414" s="415">
        <v>55</v>
      </c>
      <c r="X414" s="232"/>
      <c r="Y414" s="243"/>
      <c r="Z414" s="243"/>
      <c r="AA414" s="243"/>
      <c r="AB414" s="243"/>
      <c r="AC414" s="243"/>
      <c r="AD414" s="243"/>
      <c r="AE414" s="243"/>
      <c r="AF414" s="243"/>
      <c r="AG414" s="243"/>
      <c r="AH414" s="243"/>
      <c r="AI414" s="243"/>
      <c r="AJ414" s="243"/>
      <c r="AK414" s="243"/>
      <c r="AL414" s="243"/>
      <c r="AM414" s="243"/>
      <c r="AN414" s="243"/>
      <c r="AO414" s="243"/>
    </row>
    <row r="415" spans="1:41" s="244" customFormat="1" ht="15.75" customHeight="1" x14ac:dyDescent="0.25">
      <c r="A415" s="406" t="s">
        <v>40</v>
      </c>
      <c r="B415" s="406" t="s">
        <v>40</v>
      </c>
      <c r="F415" s="417"/>
      <c r="H415" s="408" t="s">
        <v>58</v>
      </c>
      <c r="I415" s="409" t="s">
        <v>41</v>
      </c>
      <c r="K415" s="410" t="s">
        <v>41</v>
      </c>
      <c r="L415" s="411"/>
      <c r="M415" s="412"/>
      <c r="N415" s="232"/>
      <c r="O415" s="232"/>
      <c r="P415" s="232"/>
      <c r="Q415" s="413">
        <v>0</v>
      </c>
      <c r="R415" s="413">
        <v>0</v>
      </c>
      <c r="S415" s="414">
        <v>0</v>
      </c>
      <c r="T415" s="232"/>
      <c r="U415" s="415">
        <v>120</v>
      </c>
      <c r="V415" s="416"/>
      <c r="W415" s="415">
        <v>55</v>
      </c>
      <c r="X415" s="232"/>
      <c r="Y415" s="243"/>
      <c r="Z415" s="243"/>
      <c r="AA415" s="243"/>
      <c r="AB415" s="243"/>
      <c r="AC415" s="243"/>
      <c r="AD415" s="243"/>
      <c r="AE415" s="243"/>
      <c r="AF415" s="243"/>
      <c r="AG415" s="243"/>
      <c r="AH415" s="243"/>
      <c r="AI415" s="243"/>
      <c r="AJ415" s="243"/>
      <c r="AK415" s="243"/>
      <c r="AL415" s="243"/>
      <c r="AM415" s="243"/>
      <c r="AN415" s="243"/>
      <c r="AO415" s="243"/>
    </row>
    <row r="416" spans="1:41" ht="15.75" customHeight="1" x14ac:dyDescent="0.25">
      <c r="A416" s="228"/>
      <c r="B416" s="228"/>
      <c r="C416" s="228"/>
      <c r="D416" s="228"/>
      <c r="E416" s="228"/>
      <c r="F416" s="228"/>
      <c r="G416" s="228"/>
      <c r="H416" s="233"/>
      <c r="I416" s="228"/>
      <c r="J416" s="228"/>
      <c r="K416" s="228"/>
      <c r="L416" s="228"/>
      <c r="M416" s="228"/>
      <c r="N416" s="228"/>
      <c r="O416" s="228"/>
      <c r="P416" s="228"/>
      <c r="Q416" s="228"/>
      <c r="R416" s="228"/>
      <c r="S416" s="228"/>
      <c r="T416" s="228"/>
      <c r="U416" s="228"/>
      <c r="V416" s="228"/>
      <c r="W416" s="228"/>
      <c r="X416" s="228"/>
      <c r="Y416" s="228"/>
      <c r="Z416" s="228"/>
      <c r="AA416" s="228"/>
      <c r="AB416" s="228"/>
      <c r="AC416" s="228"/>
    </row>
    <row r="417" spans="1:29" ht="15.75" customHeight="1" x14ac:dyDescent="0.25">
      <c r="A417" s="228"/>
      <c r="B417" s="228"/>
      <c r="C417" s="228"/>
      <c r="D417" s="228"/>
      <c r="E417" s="228"/>
      <c r="F417" s="228"/>
      <c r="G417" s="228"/>
      <c r="H417" s="233"/>
      <c r="I417" s="228"/>
      <c r="J417" s="228"/>
      <c r="K417" s="228"/>
      <c r="L417" s="228"/>
      <c r="M417" s="228"/>
      <c r="N417" s="228"/>
      <c r="O417" s="228"/>
      <c r="P417" s="228"/>
      <c r="Q417" s="228"/>
      <c r="R417" s="228"/>
      <c r="S417" s="228"/>
      <c r="T417" s="228"/>
      <c r="U417" s="228"/>
      <c r="V417" s="228"/>
      <c r="W417" s="228"/>
      <c r="X417" s="228"/>
      <c r="Y417" s="228"/>
      <c r="Z417" s="228"/>
      <c r="AA417" s="228"/>
      <c r="AB417" s="228"/>
      <c r="AC417" s="228"/>
    </row>
    <row r="418" spans="1:29" ht="15.75" customHeight="1" x14ac:dyDescent="0.25">
      <c r="A418" s="228"/>
      <c r="B418" s="228"/>
      <c r="C418" s="228"/>
      <c r="D418" s="228"/>
      <c r="E418" s="228"/>
      <c r="F418" s="228"/>
      <c r="G418" s="228"/>
      <c r="H418" s="233"/>
      <c r="I418" s="228"/>
      <c r="J418" s="228"/>
      <c r="K418" s="228"/>
      <c r="L418" s="228"/>
      <c r="M418" s="228"/>
      <c r="N418" s="228"/>
      <c r="O418" s="228"/>
      <c r="P418" s="228"/>
      <c r="Q418" s="228"/>
      <c r="R418" s="228"/>
      <c r="S418" s="228"/>
      <c r="T418" s="228"/>
      <c r="U418" s="228"/>
      <c r="V418" s="228"/>
      <c r="W418" s="228"/>
      <c r="X418" s="228"/>
      <c r="Y418" s="228"/>
      <c r="Z418" s="228"/>
      <c r="AA418" s="228"/>
      <c r="AB418" s="228"/>
      <c r="AC418" s="228"/>
    </row>
    <row r="419" spans="1:29" ht="15.75" customHeight="1" x14ac:dyDescent="0.25">
      <c r="A419" s="228"/>
      <c r="B419" s="228"/>
      <c r="C419" s="228"/>
      <c r="D419" s="228"/>
      <c r="E419" s="228"/>
      <c r="F419" s="228"/>
      <c r="G419" s="228"/>
      <c r="H419" s="233"/>
      <c r="I419" s="228"/>
      <c r="J419" s="228"/>
      <c r="K419" s="228"/>
      <c r="L419" s="228"/>
      <c r="M419" s="228"/>
      <c r="N419" s="228"/>
      <c r="O419" s="228"/>
      <c r="P419" s="228"/>
      <c r="Q419" s="228"/>
      <c r="R419" s="228"/>
      <c r="S419" s="228"/>
      <c r="T419" s="228"/>
      <c r="U419" s="228"/>
      <c r="V419" s="228"/>
      <c r="W419" s="228"/>
      <c r="X419" s="228"/>
      <c r="Y419" s="228"/>
      <c r="Z419" s="228"/>
      <c r="AA419" s="228"/>
      <c r="AB419" s="228"/>
      <c r="AC419" s="228"/>
    </row>
    <row r="420" spans="1:29" ht="15.75" customHeight="1" x14ac:dyDescent="0.25">
      <c r="A420" s="228"/>
      <c r="B420" s="228"/>
      <c r="C420" s="228"/>
      <c r="D420" s="228"/>
      <c r="E420" s="228"/>
      <c r="F420" s="228"/>
      <c r="G420" s="228"/>
      <c r="H420" s="233"/>
      <c r="I420" s="228"/>
      <c r="J420" s="228"/>
      <c r="K420" s="228"/>
      <c r="L420" s="228"/>
      <c r="M420" s="228"/>
      <c r="N420" s="228"/>
      <c r="O420" s="228"/>
      <c r="P420" s="228"/>
      <c r="Q420" s="228"/>
      <c r="R420" s="228"/>
      <c r="S420" s="228"/>
      <c r="T420" s="228"/>
      <c r="U420" s="228"/>
      <c r="V420" s="228"/>
      <c r="W420" s="228"/>
      <c r="X420" s="228"/>
      <c r="Y420" s="228"/>
      <c r="Z420" s="228"/>
      <c r="AA420" s="228"/>
      <c r="AB420" s="228"/>
      <c r="AC420" s="228"/>
    </row>
    <row r="421" spans="1:29" ht="15.75" customHeight="1" x14ac:dyDescent="0.25">
      <c r="A421" s="228"/>
      <c r="B421" s="228"/>
      <c r="C421" s="228"/>
      <c r="D421" s="228"/>
      <c r="E421" s="228"/>
      <c r="F421" s="228"/>
      <c r="G421" s="228"/>
      <c r="H421" s="233"/>
      <c r="I421" s="228"/>
      <c r="J421" s="228"/>
      <c r="K421" s="228"/>
      <c r="L421" s="228"/>
      <c r="M421" s="228"/>
      <c r="N421" s="228"/>
      <c r="O421" s="228"/>
      <c r="P421" s="228"/>
      <c r="Q421" s="228"/>
      <c r="R421" s="228"/>
      <c r="S421" s="228"/>
      <c r="T421" s="228"/>
      <c r="U421" s="228"/>
      <c r="V421" s="228"/>
      <c r="W421" s="228"/>
      <c r="X421" s="228"/>
      <c r="Y421" s="228"/>
      <c r="Z421" s="228"/>
      <c r="AA421" s="228"/>
      <c r="AB421" s="228"/>
      <c r="AC421" s="228"/>
    </row>
    <row r="422" spans="1:29" ht="15.75" customHeight="1" x14ac:dyDescent="0.25">
      <c r="A422" s="228"/>
      <c r="B422" s="228"/>
      <c r="C422" s="228"/>
      <c r="D422" s="228"/>
      <c r="E422" s="228"/>
      <c r="F422" s="228"/>
      <c r="G422" s="228"/>
      <c r="H422" s="233"/>
      <c r="I422" s="228"/>
      <c r="J422" s="228"/>
      <c r="K422" s="228"/>
      <c r="L422" s="228"/>
      <c r="M422" s="228"/>
      <c r="N422" s="228"/>
      <c r="O422" s="228"/>
      <c r="P422" s="228"/>
      <c r="Q422" s="228"/>
      <c r="R422" s="228"/>
      <c r="S422" s="228"/>
      <c r="T422" s="228"/>
      <c r="U422" s="228"/>
      <c r="V422" s="228"/>
      <c r="W422" s="228"/>
      <c r="X422" s="228"/>
      <c r="Y422" s="228"/>
      <c r="Z422" s="228"/>
      <c r="AA422" s="228"/>
      <c r="AB422" s="228"/>
      <c r="AC422" s="228"/>
    </row>
    <row r="423" spans="1:29" ht="15.75" customHeight="1" x14ac:dyDescent="0.25">
      <c r="A423" s="228"/>
      <c r="B423" s="228"/>
      <c r="C423" s="228"/>
      <c r="D423" s="228"/>
      <c r="E423" s="228"/>
      <c r="F423" s="228"/>
      <c r="G423" s="228"/>
      <c r="H423" s="233"/>
      <c r="I423" s="228"/>
      <c r="J423" s="228"/>
      <c r="K423" s="228"/>
      <c r="L423" s="228"/>
      <c r="M423" s="228"/>
      <c r="N423" s="228"/>
      <c r="O423" s="228"/>
      <c r="P423" s="228"/>
      <c r="Q423" s="228"/>
      <c r="R423" s="228"/>
      <c r="S423" s="228"/>
      <c r="T423" s="228"/>
      <c r="U423" s="228"/>
      <c r="V423" s="228"/>
      <c r="W423" s="228"/>
      <c r="X423" s="228"/>
      <c r="Y423" s="228"/>
      <c r="Z423" s="228"/>
      <c r="AA423" s="228"/>
      <c r="AB423" s="228"/>
      <c r="AC423" s="228"/>
    </row>
    <row r="424" spans="1:29" ht="15.75" customHeight="1" x14ac:dyDescent="0.25">
      <c r="A424" s="228"/>
      <c r="B424" s="228"/>
      <c r="C424" s="228"/>
      <c r="D424" s="228"/>
      <c r="E424" s="228"/>
      <c r="F424" s="228"/>
      <c r="G424" s="228"/>
      <c r="H424" s="233"/>
      <c r="I424" s="228"/>
      <c r="J424" s="228"/>
      <c r="K424" s="228"/>
      <c r="L424" s="228"/>
      <c r="M424" s="228"/>
      <c r="N424" s="228"/>
      <c r="O424" s="228"/>
      <c r="P424" s="228"/>
      <c r="Q424" s="228"/>
      <c r="R424" s="228"/>
      <c r="S424" s="228"/>
      <c r="T424" s="228"/>
      <c r="U424" s="228"/>
      <c r="V424" s="228"/>
      <c r="W424" s="228"/>
      <c r="X424" s="228"/>
      <c r="Y424" s="228"/>
      <c r="Z424" s="228"/>
      <c r="AA424" s="228"/>
      <c r="AB424" s="228"/>
      <c r="AC424" s="228"/>
    </row>
    <row r="425" spans="1:29" ht="15.75" customHeight="1" x14ac:dyDescent="0.25">
      <c r="A425" s="228"/>
      <c r="B425" s="228"/>
      <c r="C425" s="228"/>
      <c r="D425" s="228"/>
      <c r="E425" s="228"/>
      <c r="F425" s="228"/>
      <c r="G425" s="228"/>
      <c r="H425" s="233"/>
      <c r="I425" s="228"/>
      <c r="J425" s="228"/>
      <c r="K425" s="228"/>
      <c r="L425" s="228"/>
      <c r="M425" s="228"/>
      <c r="N425" s="228"/>
      <c r="O425" s="228"/>
      <c r="P425" s="228"/>
      <c r="Q425" s="228"/>
      <c r="R425" s="228"/>
      <c r="S425" s="228"/>
      <c r="T425" s="228"/>
      <c r="U425" s="228"/>
      <c r="V425" s="228"/>
      <c r="W425" s="228"/>
      <c r="X425" s="228"/>
      <c r="Y425" s="228"/>
      <c r="Z425" s="228"/>
      <c r="AA425" s="228"/>
      <c r="AB425" s="228"/>
      <c r="AC425" s="228"/>
    </row>
    <row r="426" spans="1:29" ht="15.75" customHeight="1" x14ac:dyDescent="0.25">
      <c r="A426" s="228"/>
      <c r="B426" s="228"/>
      <c r="C426" s="228"/>
      <c r="D426" s="228"/>
      <c r="E426" s="228"/>
      <c r="F426" s="228"/>
      <c r="G426" s="228"/>
      <c r="H426" s="233"/>
      <c r="I426" s="228"/>
      <c r="J426" s="228"/>
      <c r="K426" s="228"/>
      <c r="L426" s="228"/>
      <c r="M426" s="228"/>
      <c r="N426" s="228"/>
      <c r="O426" s="228"/>
      <c r="P426" s="228"/>
      <c r="Q426" s="228"/>
      <c r="R426" s="228"/>
      <c r="S426" s="228"/>
      <c r="T426" s="228"/>
      <c r="U426" s="228"/>
      <c r="V426" s="228"/>
      <c r="W426" s="228"/>
      <c r="X426" s="228"/>
      <c r="Y426" s="228"/>
      <c r="Z426" s="228"/>
      <c r="AA426" s="228"/>
      <c r="AB426" s="228"/>
      <c r="AC426" s="228"/>
    </row>
    <row r="427" spans="1:29" ht="15.75" customHeight="1" x14ac:dyDescent="0.25">
      <c r="A427" s="228"/>
      <c r="B427" s="228"/>
      <c r="C427" s="228"/>
      <c r="D427" s="228"/>
      <c r="E427" s="228"/>
      <c r="F427" s="228"/>
      <c r="G427" s="228"/>
      <c r="H427" s="233"/>
      <c r="I427" s="228"/>
      <c r="J427" s="228"/>
      <c r="K427" s="228"/>
      <c r="L427" s="228"/>
      <c r="M427" s="228"/>
      <c r="N427" s="228"/>
      <c r="O427" s="228"/>
      <c r="P427" s="228"/>
      <c r="Q427" s="228"/>
      <c r="R427" s="228"/>
      <c r="S427" s="228"/>
      <c r="T427" s="228"/>
      <c r="U427" s="228"/>
      <c r="V427" s="228"/>
      <c r="W427" s="228"/>
      <c r="X427" s="228"/>
      <c r="Y427" s="228"/>
      <c r="Z427" s="228"/>
      <c r="AA427" s="228"/>
      <c r="AB427" s="228"/>
      <c r="AC427" s="228"/>
    </row>
    <row r="428" spans="1:29" ht="15.75" customHeight="1" x14ac:dyDescent="0.25">
      <c r="A428" s="228"/>
      <c r="B428" s="228"/>
      <c r="C428" s="228"/>
      <c r="D428" s="228"/>
      <c r="E428" s="228"/>
      <c r="F428" s="228"/>
      <c r="G428" s="228"/>
      <c r="H428" s="233"/>
      <c r="I428" s="228"/>
      <c r="J428" s="228"/>
      <c r="K428" s="228"/>
      <c r="L428" s="228"/>
      <c r="M428" s="228"/>
      <c r="N428" s="228"/>
      <c r="O428" s="228"/>
      <c r="P428" s="228"/>
      <c r="Q428" s="228"/>
      <c r="R428" s="228"/>
      <c r="S428" s="228"/>
      <c r="T428" s="228"/>
      <c r="U428" s="228"/>
      <c r="V428" s="228"/>
      <c r="W428" s="228"/>
      <c r="X428" s="228"/>
      <c r="Y428" s="228"/>
      <c r="Z428" s="228"/>
      <c r="AA428" s="228"/>
      <c r="AB428" s="228"/>
      <c r="AC428" s="228"/>
    </row>
    <row r="429" spans="1:29" ht="15.75" customHeight="1" x14ac:dyDescent="0.25">
      <c r="A429" s="228"/>
      <c r="B429" s="228"/>
      <c r="C429" s="228"/>
      <c r="D429" s="228"/>
      <c r="E429" s="228"/>
      <c r="F429" s="228"/>
      <c r="G429" s="228"/>
      <c r="H429" s="233"/>
      <c r="I429" s="228"/>
      <c r="J429" s="228"/>
      <c r="K429" s="228"/>
      <c r="L429" s="228"/>
      <c r="M429" s="228"/>
      <c r="N429" s="228"/>
      <c r="O429" s="228"/>
      <c r="P429" s="228"/>
      <c r="Q429" s="228"/>
      <c r="R429" s="228"/>
      <c r="S429" s="228"/>
      <c r="T429" s="228"/>
      <c r="U429" s="228"/>
      <c r="V429" s="228"/>
      <c r="W429" s="228"/>
      <c r="X429" s="228"/>
      <c r="Y429" s="228"/>
      <c r="Z429" s="228"/>
      <c r="AA429" s="228"/>
      <c r="AB429" s="228"/>
      <c r="AC429" s="228"/>
    </row>
    <row r="430" spans="1:29" ht="15.75" customHeight="1" x14ac:dyDescent="0.25">
      <c r="A430" s="228"/>
      <c r="B430" s="228"/>
      <c r="C430" s="228"/>
      <c r="D430" s="228"/>
      <c r="E430" s="228"/>
      <c r="F430" s="228"/>
      <c r="G430" s="228"/>
      <c r="H430" s="233"/>
      <c r="I430" s="228"/>
      <c r="J430" s="228"/>
      <c r="K430" s="228"/>
      <c r="L430" s="228"/>
      <c r="M430" s="228"/>
      <c r="N430" s="228"/>
      <c r="O430" s="228"/>
      <c r="P430" s="228"/>
      <c r="Q430" s="228"/>
      <c r="R430" s="228"/>
      <c r="S430" s="228"/>
      <c r="T430" s="228"/>
      <c r="U430" s="228"/>
      <c r="V430" s="228"/>
      <c r="W430" s="228"/>
      <c r="X430" s="228"/>
      <c r="Y430" s="228"/>
      <c r="Z430" s="228"/>
      <c r="AA430" s="228"/>
      <c r="AB430" s="228"/>
      <c r="AC430" s="228"/>
    </row>
    <row r="431" spans="1:29" ht="15.75" customHeight="1" x14ac:dyDescent="0.25">
      <c r="A431" s="228"/>
      <c r="B431" s="228"/>
      <c r="C431" s="228"/>
      <c r="D431" s="228"/>
      <c r="E431" s="228"/>
      <c r="F431" s="228"/>
      <c r="G431" s="228"/>
      <c r="H431" s="233"/>
      <c r="I431" s="228"/>
      <c r="J431" s="228"/>
      <c r="K431" s="228"/>
      <c r="L431" s="228"/>
      <c r="M431" s="228"/>
      <c r="N431" s="228"/>
      <c r="O431" s="228"/>
      <c r="P431" s="228"/>
      <c r="Q431" s="228"/>
      <c r="R431" s="228"/>
      <c r="S431" s="228"/>
      <c r="T431" s="228"/>
      <c r="U431" s="228"/>
      <c r="V431" s="228"/>
      <c r="W431" s="228"/>
      <c r="X431" s="228"/>
      <c r="Y431" s="228"/>
      <c r="Z431" s="228"/>
      <c r="AA431" s="228"/>
      <c r="AB431" s="228"/>
      <c r="AC431" s="228"/>
    </row>
    <row r="432" spans="1:29" ht="15.75" customHeight="1" x14ac:dyDescent="0.25">
      <c r="A432" s="228"/>
      <c r="B432" s="228"/>
      <c r="C432" s="228"/>
      <c r="D432" s="228"/>
      <c r="E432" s="228"/>
      <c r="F432" s="228"/>
      <c r="G432" s="228"/>
      <c r="H432" s="233"/>
      <c r="I432" s="228"/>
      <c r="J432" s="228"/>
      <c r="K432" s="228"/>
      <c r="L432" s="228"/>
      <c r="M432" s="228"/>
      <c r="N432" s="228"/>
      <c r="O432" s="228"/>
      <c r="P432" s="228"/>
      <c r="Q432" s="228"/>
      <c r="R432" s="228"/>
      <c r="S432" s="228"/>
      <c r="T432" s="228"/>
      <c r="U432" s="228"/>
      <c r="V432" s="228"/>
      <c r="W432" s="228"/>
      <c r="X432" s="228"/>
      <c r="Y432" s="228"/>
      <c r="Z432" s="228"/>
      <c r="AA432" s="228"/>
      <c r="AB432" s="228"/>
      <c r="AC432" s="228"/>
    </row>
    <row r="433" spans="1:29" ht="15.75" customHeight="1" x14ac:dyDescent="0.25">
      <c r="A433" s="228"/>
      <c r="B433" s="228"/>
      <c r="C433" s="228"/>
      <c r="D433" s="228"/>
      <c r="E433" s="228"/>
      <c r="F433" s="228"/>
      <c r="G433" s="228"/>
      <c r="H433" s="233"/>
      <c r="I433" s="228"/>
      <c r="J433" s="228"/>
      <c r="K433" s="228"/>
      <c r="L433" s="228"/>
      <c r="M433" s="228"/>
      <c r="N433" s="228"/>
      <c r="O433" s="228"/>
      <c r="P433" s="228"/>
      <c r="Q433" s="228"/>
      <c r="R433" s="228"/>
      <c r="S433" s="228"/>
      <c r="T433" s="228"/>
      <c r="U433" s="228"/>
      <c r="V433" s="228"/>
      <c r="W433" s="228"/>
      <c r="X433" s="228"/>
      <c r="Y433" s="228"/>
      <c r="Z433" s="228"/>
      <c r="AA433" s="228"/>
      <c r="AB433" s="228"/>
      <c r="AC433" s="228"/>
    </row>
    <row r="434" spans="1:29" ht="15.75" customHeight="1" x14ac:dyDescent="0.25">
      <c r="A434" s="228"/>
      <c r="B434" s="228"/>
      <c r="C434" s="228"/>
      <c r="D434" s="228"/>
      <c r="E434" s="228"/>
      <c r="F434" s="228"/>
      <c r="G434" s="228"/>
      <c r="H434" s="233"/>
      <c r="I434" s="228"/>
      <c r="J434" s="228"/>
      <c r="K434" s="228"/>
      <c r="L434" s="228"/>
      <c r="M434" s="228"/>
      <c r="N434" s="228"/>
      <c r="O434" s="228"/>
      <c r="P434" s="228"/>
      <c r="Q434" s="228"/>
      <c r="R434" s="228"/>
      <c r="S434" s="228"/>
      <c r="T434" s="228"/>
      <c r="U434" s="228"/>
      <c r="V434" s="228"/>
      <c r="W434" s="228"/>
      <c r="X434" s="228"/>
      <c r="Y434" s="228"/>
      <c r="Z434" s="228"/>
      <c r="AA434" s="228"/>
      <c r="AB434" s="228"/>
      <c r="AC434" s="228"/>
    </row>
    <row r="435" spans="1:29" ht="15.75" customHeight="1" x14ac:dyDescent="0.25">
      <c r="A435" s="228"/>
      <c r="B435" s="228"/>
      <c r="C435" s="228"/>
      <c r="D435" s="228"/>
      <c r="E435" s="228"/>
      <c r="F435" s="228"/>
      <c r="G435" s="228"/>
      <c r="H435" s="233"/>
      <c r="I435" s="228"/>
      <c r="J435" s="228"/>
      <c r="K435" s="228"/>
      <c r="L435" s="228"/>
      <c r="M435" s="228"/>
      <c r="N435" s="228"/>
      <c r="O435" s="228"/>
      <c r="P435" s="228"/>
      <c r="Q435" s="228"/>
      <c r="R435" s="228"/>
      <c r="S435" s="228"/>
      <c r="T435" s="228"/>
      <c r="U435" s="228"/>
      <c r="V435" s="228"/>
      <c r="W435" s="228"/>
      <c r="X435" s="228"/>
      <c r="Y435" s="228"/>
      <c r="Z435" s="228"/>
      <c r="AA435" s="228"/>
      <c r="AB435" s="228"/>
      <c r="AC435" s="228"/>
    </row>
    <row r="436" spans="1:29" ht="15.75" customHeight="1" x14ac:dyDescent="0.25">
      <c r="A436" s="228"/>
      <c r="B436" s="228"/>
      <c r="C436" s="228"/>
      <c r="D436" s="228"/>
      <c r="E436" s="228"/>
      <c r="F436" s="228"/>
      <c r="G436" s="228"/>
      <c r="H436" s="233"/>
      <c r="I436" s="228"/>
      <c r="J436" s="228"/>
      <c r="K436" s="228"/>
      <c r="L436" s="228"/>
      <c r="M436" s="228"/>
      <c r="N436" s="228"/>
      <c r="O436" s="228"/>
      <c r="P436" s="228"/>
      <c r="Q436" s="228"/>
      <c r="R436" s="228"/>
      <c r="S436" s="228"/>
      <c r="T436" s="228"/>
      <c r="U436" s="228"/>
      <c r="V436" s="228"/>
      <c r="W436" s="228"/>
      <c r="X436" s="228"/>
      <c r="Y436" s="228"/>
      <c r="Z436" s="228"/>
      <c r="AA436" s="228"/>
      <c r="AB436" s="228"/>
      <c r="AC436" s="228"/>
    </row>
    <row r="437" spans="1:29" ht="15.75" customHeight="1" x14ac:dyDescent="0.25">
      <c r="A437" s="228"/>
      <c r="B437" s="228"/>
      <c r="C437" s="228"/>
      <c r="D437" s="228"/>
      <c r="E437" s="228"/>
      <c r="F437" s="228"/>
      <c r="G437" s="228"/>
      <c r="H437" s="233"/>
      <c r="I437" s="228"/>
      <c r="J437" s="228"/>
      <c r="K437" s="228"/>
      <c r="L437" s="228"/>
      <c r="M437" s="228"/>
      <c r="N437" s="228"/>
      <c r="O437" s="228"/>
      <c r="P437" s="228"/>
      <c r="Q437" s="228"/>
      <c r="R437" s="228"/>
      <c r="S437" s="228"/>
      <c r="T437" s="228"/>
      <c r="U437" s="228"/>
      <c r="V437" s="228"/>
      <c r="W437" s="228"/>
      <c r="X437" s="228"/>
      <c r="Y437" s="228"/>
      <c r="Z437" s="228"/>
      <c r="AA437" s="228"/>
      <c r="AB437" s="228"/>
      <c r="AC437" s="228"/>
    </row>
    <row r="438" spans="1:29" ht="15.75" customHeight="1" x14ac:dyDescent="0.25">
      <c r="A438" s="228"/>
      <c r="B438" s="228"/>
      <c r="C438" s="228"/>
      <c r="D438" s="228"/>
      <c r="E438" s="228"/>
      <c r="F438" s="228"/>
      <c r="G438" s="228"/>
      <c r="H438" s="233"/>
      <c r="I438" s="228"/>
      <c r="J438" s="228"/>
      <c r="K438" s="228"/>
      <c r="L438" s="228"/>
      <c r="M438" s="228"/>
      <c r="N438" s="228"/>
      <c r="O438" s="228"/>
      <c r="P438" s="228"/>
      <c r="Q438" s="228"/>
      <c r="R438" s="228"/>
      <c r="S438" s="228"/>
      <c r="T438" s="228"/>
      <c r="U438" s="228"/>
      <c r="V438" s="228"/>
      <c r="W438" s="228"/>
      <c r="X438" s="228"/>
      <c r="Y438" s="228"/>
      <c r="Z438" s="228"/>
      <c r="AA438" s="228"/>
      <c r="AB438" s="228"/>
      <c r="AC438" s="228"/>
    </row>
    <row r="439" spans="1:29" ht="15.75" customHeight="1" x14ac:dyDescent="0.25">
      <c r="A439" s="228"/>
      <c r="B439" s="228"/>
      <c r="C439" s="228"/>
      <c r="D439" s="228"/>
      <c r="E439" s="228"/>
      <c r="F439" s="228"/>
      <c r="G439" s="228"/>
      <c r="H439" s="233"/>
      <c r="I439" s="228"/>
      <c r="J439" s="228"/>
      <c r="K439" s="228"/>
      <c r="L439" s="228"/>
      <c r="M439" s="228"/>
      <c r="N439" s="228"/>
      <c r="O439" s="228"/>
      <c r="P439" s="228"/>
      <c r="Q439" s="228"/>
      <c r="R439" s="228"/>
      <c r="S439" s="228"/>
      <c r="T439" s="228"/>
      <c r="U439" s="228"/>
      <c r="V439" s="228"/>
      <c r="W439" s="228"/>
      <c r="X439" s="228"/>
      <c r="Y439" s="228"/>
      <c r="Z439" s="228"/>
      <c r="AA439" s="228"/>
      <c r="AB439" s="228"/>
      <c r="AC439" s="228"/>
    </row>
    <row r="440" spans="1:29" ht="15.75" customHeight="1" x14ac:dyDescent="0.25">
      <c r="A440" s="228"/>
      <c r="B440" s="228"/>
      <c r="C440" s="228"/>
      <c r="D440" s="228"/>
      <c r="E440" s="228"/>
      <c r="F440" s="228"/>
      <c r="G440" s="228"/>
      <c r="H440" s="233"/>
      <c r="I440" s="228"/>
      <c r="J440" s="228"/>
      <c r="K440" s="228"/>
      <c r="L440" s="228"/>
      <c r="M440" s="228"/>
      <c r="N440" s="228"/>
      <c r="O440" s="228"/>
      <c r="P440" s="228"/>
      <c r="Q440" s="228"/>
      <c r="R440" s="228"/>
      <c r="S440" s="228"/>
      <c r="T440" s="228"/>
      <c r="U440" s="228"/>
      <c r="V440" s="228"/>
      <c r="W440" s="228"/>
      <c r="X440" s="228"/>
      <c r="Y440" s="228"/>
      <c r="Z440" s="228"/>
      <c r="AA440" s="228"/>
      <c r="AB440" s="228"/>
      <c r="AC440" s="228"/>
    </row>
    <row r="441" spans="1:29" ht="15.75" customHeight="1" x14ac:dyDescent="0.25">
      <c r="A441" s="228"/>
      <c r="B441" s="228"/>
      <c r="C441" s="228"/>
      <c r="D441" s="228"/>
      <c r="E441" s="228"/>
      <c r="F441" s="228"/>
      <c r="G441" s="228"/>
      <c r="H441" s="233"/>
      <c r="I441" s="228"/>
      <c r="J441" s="228"/>
      <c r="K441" s="228"/>
      <c r="L441" s="228"/>
      <c r="M441" s="228"/>
      <c r="N441" s="228"/>
      <c r="O441" s="228"/>
      <c r="P441" s="228"/>
      <c r="Q441" s="228"/>
      <c r="R441" s="228"/>
      <c r="S441" s="228"/>
      <c r="T441" s="228"/>
      <c r="U441" s="228"/>
      <c r="V441" s="228"/>
      <c r="W441" s="228"/>
      <c r="X441" s="228"/>
      <c r="Y441" s="228"/>
      <c r="Z441" s="228"/>
      <c r="AA441" s="228"/>
      <c r="AB441" s="228"/>
      <c r="AC441" s="228"/>
    </row>
    <row r="442" spans="1:29" ht="15.75" customHeight="1" x14ac:dyDescent="0.25">
      <c r="A442" s="228"/>
      <c r="B442" s="228"/>
      <c r="C442" s="228"/>
      <c r="D442" s="228"/>
      <c r="E442" s="228"/>
      <c r="F442" s="228"/>
      <c r="G442" s="228"/>
      <c r="H442" s="233"/>
      <c r="I442" s="228"/>
      <c r="J442" s="228"/>
      <c r="K442" s="228"/>
      <c r="L442" s="228"/>
      <c r="M442" s="228"/>
      <c r="N442" s="228"/>
      <c r="O442" s="228"/>
      <c r="P442" s="228"/>
      <c r="Q442" s="228"/>
      <c r="R442" s="228"/>
      <c r="S442" s="228"/>
      <c r="T442" s="228"/>
      <c r="U442" s="228"/>
      <c r="V442" s="228"/>
      <c r="W442" s="228"/>
      <c r="X442" s="228"/>
      <c r="Y442" s="228"/>
      <c r="Z442" s="228"/>
      <c r="AA442" s="228"/>
      <c r="AB442" s="228"/>
      <c r="AC442" s="228"/>
    </row>
    <row r="443" spans="1:29" ht="15.75" customHeight="1" x14ac:dyDescent="0.25">
      <c r="A443" s="228"/>
      <c r="B443" s="228"/>
      <c r="C443" s="228"/>
      <c r="D443" s="228"/>
      <c r="E443" s="228"/>
      <c r="F443" s="228"/>
      <c r="G443" s="228"/>
      <c r="H443" s="233"/>
      <c r="I443" s="228"/>
      <c r="J443" s="228"/>
      <c r="K443" s="228"/>
      <c r="L443" s="228"/>
      <c r="M443" s="228"/>
      <c r="N443" s="228"/>
      <c r="O443" s="228"/>
      <c r="P443" s="228"/>
      <c r="Q443" s="228"/>
      <c r="R443" s="228"/>
      <c r="S443" s="228"/>
      <c r="T443" s="228"/>
      <c r="U443" s="228"/>
      <c r="V443" s="228"/>
      <c r="W443" s="228"/>
      <c r="X443" s="228"/>
      <c r="Y443" s="228"/>
      <c r="Z443" s="228"/>
      <c r="AA443" s="228"/>
      <c r="AB443" s="228"/>
      <c r="AC443" s="228"/>
    </row>
    <row r="444" spans="1:29" ht="15.75" customHeight="1" x14ac:dyDescent="0.25">
      <c r="A444" s="228"/>
      <c r="B444" s="228"/>
      <c r="C444" s="228"/>
      <c r="D444" s="228"/>
      <c r="E444" s="228"/>
      <c r="F444" s="228"/>
      <c r="G444" s="228"/>
      <c r="H444" s="233"/>
      <c r="I444" s="228"/>
      <c r="J444" s="228"/>
      <c r="K444" s="228"/>
      <c r="L444" s="228"/>
      <c r="M444" s="228"/>
      <c r="N444" s="228"/>
      <c r="O444" s="228"/>
      <c r="P444" s="228"/>
      <c r="Q444" s="228"/>
      <c r="R444" s="228"/>
      <c r="S444" s="228"/>
      <c r="T444" s="228"/>
      <c r="U444" s="228"/>
      <c r="V444" s="228"/>
      <c r="W444" s="228"/>
      <c r="X444" s="228"/>
      <c r="Y444" s="228"/>
      <c r="Z444" s="228"/>
      <c r="AA444" s="228"/>
      <c r="AB444" s="228"/>
      <c r="AC444" s="228"/>
    </row>
    <row r="445" spans="1:29" ht="15.75" customHeight="1" x14ac:dyDescent="0.25">
      <c r="A445" s="228"/>
      <c r="B445" s="228"/>
      <c r="C445" s="228"/>
      <c r="D445" s="228"/>
      <c r="E445" s="228"/>
      <c r="F445" s="228"/>
      <c r="G445" s="228"/>
      <c r="H445" s="233"/>
      <c r="I445" s="228"/>
      <c r="J445" s="228"/>
      <c r="K445" s="228"/>
      <c r="L445" s="228"/>
      <c r="M445" s="228"/>
      <c r="N445" s="228"/>
      <c r="O445" s="228"/>
      <c r="P445" s="228"/>
      <c r="Q445" s="228"/>
      <c r="R445" s="228"/>
      <c r="S445" s="228"/>
      <c r="T445" s="228"/>
      <c r="U445" s="228"/>
      <c r="V445" s="228"/>
      <c r="W445" s="228"/>
      <c r="X445" s="228"/>
      <c r="Y445" s="228"/>
      <c r="Z445" s="228"/>
      <c r="AA445" s="228"/>
      <c r="AB445" s="228"/>
      <c r="AC445" s="228"/>
    </row>
    <row r="446" spans="1:29" ht="15.75" customHeight="1" x14ac:dyDescent="0.25">
      <c r="A446" s="228"/>
      <c r="B446" s="228"/>
      <c r="C446" s="228"/>
      <c r="D446" s="228"/>
      <c r="E446" s="228"/>
      <c r="F446" s="228"/>
      <c r="G446" s="228"/>
      <c r="H446" s="233"/>
      <c r="I446" s="228"/>
      <c r="J446" s="228"/>
      <c r="K446" s="228"/>
      <c r="L446" s="228"/>
      <c r="M446" s="228"/>
      <c r="N446" s="228"/>
      <c r="O446" s="228"/>
      <c r="P446" s="228"/>
      <c r="Q446" s="228"/>
      <c r="R446" s="228"/>
      <c r="S446" s="228"/>
      <c r="T446" s="228"/>
      <c r="U446" s="228"/>
      <c r="V446" s="228"/>
      <c r="W446" s="228"/>
      <c r="X446" s="228"/>
      <c r="Y446" s="228"/>
      <c r="Z446" s="228"/>
      <c r="AA446" s="228"/>
      <c r="AB446" s="228"/>
      <c r="AC446" s="228"/>
    </row>
    <row r="447" spans="1:29" ht="15.75" customHeight="1" x14ac:dyDescent="0.25">
      <c r="A447" s="228"/>
      <c r="B447" s="228"/>
      <c r="C447" s="228"/>
      <c r="D447" s="228"/>
      <c r="E447" s="228"/>
      <c r="F447" s="228"/>
      <c r="G447" s="228"/>
      <c r="H447" s="233"/>
      <c r="I447" s="228"/>
      <c r="J447" s="228"/>
      <c r="K447" s="228"/>
      <c r="L447" s="228"/>
      <c r="M447" s="228"/>
      <c r="N447" s="228"/>
      <c r="O447" s="228"/>
      <c r="P447" s="228"/>
      <c r="Q447" s="228"/>
      <c r="R447" s="228"/>
      <c r="S447" s="228"/>
      <c r="T447" s="228"/>
      <c r="U447" s="228"/>
      <c r="V447" s="228"/>
      <c r="W447" s="228"/>
      <c r="X447" s="228"/>
      <c r="Y447" s="228"/>
      <c r="Z447" s="228"/>
      <c r="AA447" s="228"/>
      <c r="AB447" s="228"/>
      <c r="AC447" s="228"/>
    </row>
    <row r="448" spans="1:29" ht="15.75" customHeight="1" x14ac:dyDescent="0.25">
      <c r="A448" s="228"/>
      <c r="B448" s="228"/>
      <c r="C448" s="228"/>
      <c r="D448" s="228"/>
      <c r="E448" s="228"/>
      <c r="F448" s="228"/>
      <c r="G448" s="228"/>
      <c r="H448" s="233"/>
      <c r="I448" s="228"/>
      <c r="J448" s="228"/>
      <c r="K448" s="228"/>
      <c r="L448" s="228"/>
      <c r="M448" s="228"/>
      <c r="N448" s="228"/>
      <c r="O448" s="228"/>
      <c r="P448" s="228"/>
      <c r="Q448" s="228"/>
      <c r="R448" s="228"/>
      <c r="S448" s="228"/>
      <c r="T448" s="228"/>
      <c r="U448" s="228"/>
      <c r="V448" s="228"/>
      <c r="W448" s="228"/>
      <c r="X448" s="228"/>
      <c r="Y448" s="228"/>
      <c r="Z448" s="228"/>
      <c r="AA448" s="228"/>
      <c r="AB448" s="228"/>
      <c r="AC448" s="228"/>
    </row>
    <row r="449" spans="1:29" ht="15.75" customHeight="1" x14ac:dyDescent="0.25">
      <c r="A449" s="228"/>
      <c r="B449" s="228"/>
      <c r="C449" s="228"/>
      <c r="D449" s="228"/>
      <c r="E449" s="228"/>
      <c r="F449" s="228"/>
      <c r="G449" s="228"/>
      <c r="H449" s="233"/>
      <c r="I449" s="228"/>
      <c r="J449" s="228"/>
      <c r="K449" s="228"/>
      <c r="L449" s="228"/>
      <c r="M449" s="228"/>
      <c r="N449" s="228"/>
      <c r="O449" s="228"/>
      <c r="P449" s="228"/>
      <c r="Q449" s="228"/>
      <c r="R449" s="228"/>
      <c r="S449" s="228"/>
      <c r="T449" s="228"/>
      <c r="U449" s="228"/>
      <c r="V449" s="228"/>
      <c r="W449" s="228"/>
      <c r="X449" s="228"/>
      <c r="Y449" s="228"/>
      <c r="Z449" s="228"/>
      <c r="AA449" s="228"/>
      <c r="AB449" s="228"/>
      <c r="AC449" s="228"/>
    </row>
    <row r="450" spans="1:29" ht="15.75" customHeight="1" x14ac:dyDescent="0.25">
      <c r="A450" s="228"/>
      <c r="B450" s="228"/>
      <c r="C450" s="228"/>
      <c r="D450" s="228"/>
      <c r="E450" s="228"/>
      <c r="F450" s="228"/>
      <c r="G450" s="228"/>
      <c r="H450" s="233"/>
      <c r="I450" s="228"/>
      <c r="J450" s="228"/>
      <c r="K450" s="228"/>
      <c r="L450" s="228"/>
      <c r="M450" s="228"/>
      <c r="N450" s="228"/>
      <c r="O450" s="228"/>
      <c r="P450" s="228"/>
      <c r="Q450" s="228"/>
      <c r="R450" s="228"/>
      <c r="S450" s="228"/>
      <c r="T450" s="228"/>
      <c r="U450" s="228"/>
      <c r="V450" s="228"/>
      <c r="W450" s="228"/>
      <c r="X450" s="228"/>
      <c r="Y450" s="228"/>
      <c r="Z450" s="228"/>
      <c r="AA450" s="228"/>
      <c r="AB450" s="228"/>
      <c r="AC450" s="228"/>
    </row>
    <row r="451" spans="1:29" ht="15.75" customHeight="1" x14ac:dyDescent="0.25">
      <c r="A451" s="228"/>
      <c r="B451" s="228"/>
      <c r="C451" s="228"/>
      <c r="D451" s="228"/>
      <c r="E451" s="228"/>
      <c r="F451" s="228"/>
      <c r="G451" s="228"/>
      <c r="H451" s="233"/>
      <c r="I451" s="228"/>
      <c r="J451" s="228"/>
      <c r="K451" s="228"/>
      <c r="L451" s="228"/>
      <c r="M451" s="228"/>
      <c r="N451" s="228"/>
      <c r="O451" s="228"/>
      <c r="P451" s="228"/>
      <c r="Q451" s="228"/>
      <c r="R451" s="228"/>
      <c r="S451" s="228"/>
      <c r="T451" s="228"/>
      <c r="U451" s="228"/>
      <c r="V451" s="228"/>
      <c r="W451" s="228"/>
      <c r="X451" s="228"/>
      <c r="Y451" s="228"/>
      <c r="Z451" s="228"/>
      <c r="AA451" s="228"/>
      <c r="AB451" s="228"/>
      <c r="AC451" s="228"/>
    </row>
    <row r="452" spans="1:29" ht="15.75" customHeight="1" x14ac:dyDescent="0.25">
      <c r="A452" s="228"/>
      <c r="B452" s="228"/>
      <c r="C452" s="228"/>
      <c r="D452" s="228"/>
      <c r="E452" s="228"/>
      <c r="F452" s="228"/>
      <c r="G452" s="228"/>
      <c r="H452" s="233"/>
      <c r="I452" s="228"/>
      <c r="J452" s="228"/>
      <c r="K452" s="228"/>
      <c r="L452" s="228"/>
      <c r="M452" s="228"/>
      <c r="N452" s="228"/>
      <c r="O452" s="228"/>
      <c r="P452" s="228"/>
      <c r="Q452" s="228"/>
      <c r="R452" s="228"/>
      <c r="S452" s="228"/>
      <c r="T452" s="228"/>
      <c r="U452" s="228"/>
      <c r="V452" s="228"/>
      <c r="W452" s="228"/>
      <c r="X452" s="228"/>
      <c r="Y452" s="228"/>
      <c r="Z452" s="228"/>
      <c r="AA452" s="228"/>
      <c r="AB452" s="228"/>
      <c r="AC452" s="228"/>
    </row>
    <row r="453" spans="1:29" ht="15.75" customHeight="1" x14ac:dyDescent="0.25">
      <c r="A453" s="228"/>
      <c r="B453" s="228"/>
      <c r="C453" s="228"/>
      <c r="D453" s="228"/>
      <c r="E453" s="228"/>
      <c r="F453" s="228"/>
      <c r="G453" s="228"/>
      <c r="H453" s="233"/>
      <c r="I453" s="228"/>
      <c r="J453" s="228"/>
      <c r="K453" s="228"/>
      <c r="L453" s="228"/>
      <c r="M453" s="228"/>
      <c r="N453" s="228"/>
      <c r="O453" s="228"/>
      <c r="P453" s="228"/>
      <c r="Q453" s="228"/>
      <c r="R453" s="228"/>
      <c r="S453" s="228"/>
      <c r="T453" s="228"/>
      <c r="U453" s="228"/>
      <c r="V453" s="228"/>
      <c r="W453" s="228"/>
      <c r="X453" s="228"/>
      <c r="Y453" s="228"/>
      <c r="Z453" s="228"/>
      <c r="AA453" s="228"/>
      <c r="AB453" s="228"/>
      <c r="AC453" s="228"/>
    </row>
    <row r="454" spans="1:29" ht="15.75" customHeight="1" x14ac:dyDescent="0.25">
      <c r="A454" s="228"/>
      <c r="B454" s="228"/>
      <c r="C454" s="228"/>
      <c r="D454" s="228"/>
      <c r="E454" s="228"/>
      <c r="F454" s="228"/>
      <c r="G454" s="228"/>
      <c r="H454" s="233"/>
      <c r="I454" s="228"/>
      <c r="J454" s="228"/>
      <c r="K454" s="228"/>
      <c r="L454" s="228"/>
      <c r="M454" s="228"/>
      <c r="N454" s="228"/>
      <c r="O454" s="228"/>
      <c r="P454" s="228"/>
      <c r="Q454" s="228"/>
      <c r="R454" s="228"/>
      <c r="S454" s="228"/>
      <c r="T454" s="228"/>
      <c r="U454" s="228"/>
      <c r="V454" s="228"/>
      <c r="W454" s="228"/>
      <c r="X454" s="228"/>
      <c r="Y454" s="228"/>
      <c r="Z454" s="228"/>
      <c r="AA454" s="228"/>
      <c r="AB454" s="228"/>
      <c r="AC454" s="228"/>
    </row>
    <row r="455" spans="1:29" ht="15.75" customHeight="1" x14ac:dyDescent="0.25">
      <c r="A455" s="228"/>
      <c r="B455" s="228"/>
      <c r="C455" s="228"/>
      <c r="D455" s="228"/>
      <c r="E455" s="228"/>
      <c r="F455" s="228"/>
      <c r="G455" s="228"/>
      <c r="H455" s="233"/>
      <c r="I455" s="228"/>
      <c r="J455" s="228"/>
      <c r="K455" s="228"/>
      <c r="L455" s="228"/>
      <c r="M455" s="228"/>
      <c r="N455" s="228"/>
      <c r="O455" s="228"/>
      <c r="P455" s="228"/>
      <c r="Q455" s="228"/>
      <c r="R455" s="228"/>
      <c r="S455" s="228"/>
      <c r="T455" s="228"/>
      <c r="U455" s="228"/>
      <c r="V455" s="228"/>
      <c r="W455" s="228"/>
      <c r="X455" s="228"/>
      <c r="Y455" s="228"/>
      <c r="Z455" s="228"/>
      <c r="AA455" s="228"/>
      <c r="AB455" s="228"/>
      <c r="AC455" s="228"/>
    </row>
    <row r="456" spans="1:29" ht="15.75" customHeight="1" x14ac:dyDescent="0.25">
      <c r="A456" s="228"/>
      <c r="B456" s="228"/>
      <c r="C456" s="228"/>
      <c r="D456" s="228"/>
      <c r="E456" s="228"/>
      <c r="F456" s="228"/>
      <c r="G456" s="228"/>
      <c r="H456" s="233"/>
      <c r="I456" s="228"/>
      <c r="J456" s="228"/>
      <c r="K456" s="228"/>
      <c r="L456" s="228"/>
      <c r="M456" s="228"/>
      <c r="N456" s="228"/>
      <c r="O456" s="228"/>
      <c r="P456" s="228"/>
      <c r="Q456" s="228"/>
      <c r="R456" s="228"/>
      <c r="S456" s="228"/>
      <c r="T456" s="228"/>
      <c r="U456" s="228"/>
      <c r="V456" s="228"/>
      <c r="W456" s="228"/>
      <c r="X456" s="228"/>
      <c r="Y456" s="228"/>
      <c r="Z456" s="228"/>
      <c r="AA456" s="228"/>
      <c r="AB456" s="228"/>
      <c r="AC456" s="228"/>
    </row>
    <row r="457" spans="1:29" ht="15.75" customHeight="1" x14ac:dyDescent="0.25">
      <c r="A457" s="228"/>
      <c r="B457" s="228"/>
      <c r="C457" s="228"/>
      <c r="D457" s="228"/>
      <c r="E457" s="228"/>
      <c r="F457" s="228"/>
      <c r="G457" s="228"/>
      <c r="H457" s="233"/>
      <c r="I457" s="228"/>
      <c r="J457" s="228"/>
      <c r="K457" s="228"/>
      <c r="L457" s="228"/>
      <c r="M457" s="228"/>
      <c r="N457" s="228"/>
      <c r="O457" s="228"/>
      <c r="P457" s="228"/>
      <c r="Q457" s="228"/>
      <c r="R457" s="228"/>
      <c r="S457" s="228"/>
      <c r="T457" s="228"/>
      <c r="U457" s="228"/>
      <c r="V457" s="228"/>
      <c r="W457" s="228"/>
      <c r="X457" s="228"/>
      <c r="Y457" s="228"/>
      <c r="Z457" s="228"/>
      <c r="AA457" s="228"/>
      <c r="AB457" s="228"/>
      <c r="AC457" s="228"/>
    </row>
    <row r="458" spans="1:29" ht="15.75" customHeight="1" x14ac:dyDescent="0.25">
      <c r="A458" s="228"/>
      <c r="B458" s="228"/>
      <c r="C458" s="228"/>
      <c r="D458" s="228"/>
      <c r="E458" s="228"/>
      <c r="F458" s="228"/>
      <c r="G458" s="228"/>
      <c r="H458" s="233"/>
      <c r="I458" s="228"/>
      <c r="J458" s="228"/>
      <c r="K458" s="228"/>
      <c r="L458" s="228"/>
      <c r="M458" s="228"/>
      <c r="N458" s="228"/>
      <c r="O458" s="228"/>
      <c r="P458" s="228"/>
      <c r="Q458" s="228"/>
      <c r="R458" s="228"/>
      <c r="S458" s="228"/>
      <c r="T458" s="228"/>
      <c r="U458" s="228"/>
      <c r="V458" s="228"/>
      <c r="W458" s="228"/>
      <c r="X458" s="228"/>
      <c r="Y458" s="228"/>
      <c r="Z458" s="228"/>
      <c r="AA458" s="228"/>
      <c r="AB458" s="228"/>
      <c r="AC458" s="228"/>
    </row>
    <row r="459" spans="1:29" ht="15.75" customHeight="1" x14ac:dyDescent="0.25">
      <c r="A459" s="228"/>
      <c r="B459" s="228"/>
      <c r="C459" s="228"/>
      <c r="D459" s="228"/>
      <c r="E459" s="228"/>
      <c r="F459" s="228"/>
      <c r="G459" s="228"/>
      <c r="H459" s="233"/>
      <c r="I459" s="228"/>
      <c r="J459" s="228"/>
      <c r="K459" s="228"/>
      <c r="L459" s="228"/>
      <c r="M459" s="228"/>
      <c r="N459" s="228"/>
      <c r="O459" s="228"/>
      <c r="P459" s="228"/>
      <c r="Q459" s="228"/>
      <c r="R459" s="228"/>
      <c r="S459" s="228"/>
      <c r="T459" s="228"/>
      <c r="U459" s="228"/>
      <c r="V459" s="228"/>
      <c r="W459" s="228"/>
      <c r="X459" s="228"/>
      <c r="Y459" s="228"/>
      <c r="Z459" s="228"/>
      <c r="AA459" s="228"/>
      <c r="AB459" s="228"/>
      <c r="AC459" s="228"/>
    </row>
    <row r="460" spans="1:29" ht="15.75" customHeight="1" x14ac:dyDescent="0.25">
      <c r="A460" s="228"/>
      <c r="B460" s="228"/>
      <c r="C460" s="228"/>
      <c r="D460" s="228"/>
      <c r="E460" s="228"/>
      <c r="F460" s="228"/>
      <c r="G460" s="228"/>
      <c r="H460" s="233"/>
      <c r="I460" s="228"/>
      <c r="J460" s="228"/>
      <c r="K460" s="228"/>
      <c r="L460" s="228"/>
      <c r="M460" s="228"/>
      <c r="N460" s="228"/>
      <c r="O460" s="228"/>
      <c r="P460" s="228"/>
      <c r="Q460" s="228"/>
      <c r="R460" s="228"/>
      <c r="S460" s="228"/>
      <c r="T460" s="228"/>
      <c r="U460" s="228"/>
      <c r="V460" s="228"/>
      <c r="W460" s="228"/>
      <c r="X460" s="228"/>
      <c r="Y460" s="228"/>
      <c r="Z460" s="228"/>
      <c r="AA460" s="228"/>
      <c r="AB460" s="228"/>
      <c r="AC460" s="228"/>
    </row>
    <row r="461" spans="1:29" ht="15.75" customHeight="1" x14ac:dyDescent="0.25">
      <c r="A461" s="228"/>
      <c r="B461" s="228"/>
      <c r="C461" s="228"/>
      <c r="D461" s="228"/>
      <c r="E461" s="228"/>
      <c r="F461" s="228"/>
      <c r="G461" s="228"/>
      <c r="H461" s="233"/>
      <c r="I461" s="228"/>
      <c r="J461" s="228"/>
      <c r="K461" s="228"/>
      <c r="L461" s="228"/>
      <c r="M461" s="228"/>
      <c r="N461" s="228"/>
      <c r="O461" s="228"/>
      <c r="P461" s="228"/>
      <c r="Q461" s="228"/>
      <c r="R461" s="228"/>
      <c r="S461" s="228"/>
      <c r="T461" s="228"/>
      <c r="U461" s="228"/>
      <c r="V461" s="228"/>
      <c r="W461" s="228"/>
      <c r="X461" s="228"/>
      <c r="Y461" s="228"/>
      <c r="Z461" s="228"/>
      <c r="AA461" s="228"/>
      <c r="AB461" s="228"/>
      <c r="AC461" s="228"/>
    </row>
    <row r="462" spans="1:29" ht="15.75" customHeight="1" x14ac:dyDescent="0.25">
      <c r="A462" s="228"/>
      <c r="B462" s="228"/>
      <c r="C462" s="228"/>
      <c r="D462" s="228"/>
      <c r="E462" s="228"/>
      <c r="F462" s="228"/>
      <c r="G462" s="228"/>
      <c r="H462" s="233"/>
      <c r="I462" s="228"/>
      <c r="J462" s="228"/>
      <c r="K462" s="228"/>
      <c r="L462" s="228"/>
      <c r="M462" s="228"/>
      <c r="N462" s="228"/>
      <c r="O462" s="228"/>
      <c r="P462" s="228"/>
      <c r="Q462" s="228"/>
      <c r="R462" s="228"/>
      <c r="S462" s="228"/>
      <c r="T462" s="228"/>
      <c r="U462" s="228"/>
      <c r="V462" s="228"/>
      <c r="W462" s="228"/>
      <c r="X462" s="228"/>
      <c r="Y462" s="228"/>
      <c r="Z462" s="228"/>
      <c r="AA462" s="228"/>
      <c r="AB462" s="228"/>
      <c r="AC462" s="228"/>
    </row>
    <row r="463" spans="1:29" ht="15.75" customHeight="1" x14ac:dyDescent="0.25">
      <c r="A463" s="228"/>
      <c r="B463" s="228"/>
      <c r="C463" s="228"/>
      <c r="D463" s="228"/>
      <c r="E463" s="228"/>
      <c r="F463" s="228"/>
      <c r="G463" s="228"/>
      <c r="H463" s="233"/>
      <c r="I463" s="228"/>
      <c r="J463" s="228"/>
      <c r="K463" s="228"/>
      <c r="L463" s="228"/>
      <c r="M463" s="228"/>
      <c r="N463" s="228"/>
      <c r="O463" s="228"/>
      <c r="P463" s="228"/>
      <c r="Q463" s="228"/>
      <c r="R463" s="228"/>
      <c r="S463" s="228"/>
      <c r="T463" s="228"/>
      <c r="U463" s="228"/>
      <c r="V463" s="228"/>
      <c r="W463" s="228"/>
      <c r="X463" s="228"/>
      <c r="Y463" s="228"/>
      <c r="Z463" s="228"/>
      <c r="AA463" s="228"/>
      <c r="AB463" s="228"/>
      <c r="AC463" s="228"/>
    </row>
    <row r="464" spans="1:29" ht="15.75" customHeight="1" x14ac:dyDescent="0.25">
      <c r="A464" s="228"/>
      <c r="B464" s="228"/>
      <c r="C464" s="228"/>
      <c r="D464" s="228"/>
      <c r="E464" s="228"/>
      <c r="F464" s="228"/>
      <c r="G464" s="228"/>
      <c r="H464" s="233"/>
      <c r="I464" s="228"/>
      <c r="J464" s="228"/>
      <c r="K464" s="228"/>
      <c r="L464" s="228"/>
      <c r="M464" s="228"/>
      <c r="N464" s="228"/>
      <c r="O464" s="228"/>
      <c r="P464" s="228"/>
      <c r="Q464" s="228"/>
      <c r="R464" s="228"/>
      <c r="S464" s="228"/>
      <c r="T464" s="228"/>
      <c r="U464" s="228"/>
      <c r="V464" s="228"/>
      <c r="W464" s="228"/>
      <c r="X464" s="228"/>
      <c r="Y464" s="228"/>
      <c r="Z464" s="228"/>
      <c r="AA464" s="228"/>
      <c r="AB464" s="228"/>
      <c r="AC464" s="228"/>
    </row>
    <row r="465" spans="1:29" ht="15.75" customHeight="1" x14ac:dyDescent="0.25">
      <c r="A465" s="228"/>
      <c r="B465" s="228"/>
      <c r="C465" s="228"/>
      <c r="D465" s="228"/>
      <c r="E465" s="228"/>
      <c r="F465" s="228"/>
      <c r="G465" s="228"/>
      <c r="H465" s="233"/>
      <c r="I465" s="228"/>
      <c r="J465" s="228"/>
      <c r="K465" s="228"/>
      <c r="L465" s="228"/>
      <c r="M465" s="228"/>
      <c r="N465" s="228"/>
      <c r="O465" s="228"/>
      <c r="P465" s="228"/>
      <c r="Q465" s="228"/>
      <c r="R465" s="228"/>
      <c r="S465" s="228"/>
      <c r="T465" s="228"/>
      <c r="U465" s="228"/>
      <c r="V465" s="228"/>
      <c r="W465" s="228"/>
      <c r="X465" s="228"/>
      <c r="Y465" s="228"/>
      <c r="Z465" s="228"/>
      <c r="AA465" s="228"/>
      <c r="AB465" s="228"/>
      <c r="AC465" s="228"/>
    </row>
    <row r="466" spans="1:29" ht="15.75" customHeight="1" x14ac:dyDescent="0.25">
      <c r="A466" s="228"/>
      <c r="B466" s="228"/>
      <c r="C466" s="228"/>
      <c r="D466" s="228"/>
      <c r="E466" s="228"/>
      <c r="F466" s="228"/>
      <c r="G466" s="228"/>
      <c r="H466" s="233"/>
      <c r="I466" s="228"/>
      <c r="J466" s="228"/>
      <c r="K466" s="228"/>
      <c r="L466" s="228"/>
      <c r="M466" s="228"/>
      <c r="N466" s="228"/>
      <c r="O466" s="228"/>
      <c r="P466" s="228"/>
      <c r="Q466" s="228"/>
      <c r="R466" s="228"/>
      <c r="S466" s="228"/>
      <c r="T466" s="228"/>
      <c r="U466" s="228"/>
      <c r="V466" s="228"/>
      <c r="W466" s="228"/>
      <c r="X466" s="228"/>
      <c r="Y466" s="228"/>
      <c r="Z466" s="228"/>
      <c r="AA466" s="228"/>
      <c r="AB466" s="228"/>
      <c r="AC466" s="228"/>
    </row>
    <row r="467" spans="1:29" ht="15.75" customHeight="1" x14ac:dyDescent="0.25">
      <c r="A467" s="228"/>
      <c r="B467" s="228"/>
      <c r="C467" s="228"/>
      <c r="D467" s="228"/>
      <c r="E467" s="228"/>
      <c r="F467" s="228"/>
      <c r="G467" s="228"/>
      <c r="H467" s="233"/>
      <c r="I467" s="228"/>
      <c r="J467" s="228"/>
      <c r="K467" s="228"/>
      <c r="L467" s="228"/>
      <c r="M467" s="228"/>
      <c r="N467" s="228"/>
      <c r="O467" s="228"/>
      <c r="P467" s="228"/>
      <c r="Q467" s="228"/>
      <c r="R467" s="228"/>
      <c r="S467" s="228"/>
      <c r="T467" s="228"/>
      <c r="U467" s="228"/>
      <c r="V467" s="228"/>
      <c r="W467" s="228"/>
      <c r="X467" s="228"/>
      <c r="Y467" s="228"/>
      <c r="Z467" s="228"/>
      <c r="AA467" s="228"/>
      <c r="AB467" s="228"/>
      <c r="AC467" s="228"/>
    </row>
    <row r="468" spans="1:29" ht="15.75" customHeight="1" x14ac:dyDescent="0.25">
      <c r="A468" s="228"/>
      <c r="B468" s="228"/>
      <c r="C468" s="228"/>
      <c r="D468" s="228"/>
      <c r="E468" s="228"/>
      <c r="F468" s="228"/>
      <c r="G468" s="228"/>
      <c r="H468" s="233"/>
      <c r="I468" s="228"/>
      <c r="J468" s="228"/>
      <c r="K468" s="228"/>
      <c r="L468" s="228"/>
      <c r="M468" s="228"/>
      <c r="N468" s="228"/>
      <c r="O468" s="228"/>
      <c r="P468" s="228"/>
      <c r="Q468" s="228"/>
      <c r="R468" s="228"/>
      <c r="S468" s="228"/>
      <c r="T468" s="228"/>
      <c r="U468" s="228"/>
      <c r="V468" s="228"/>
      <c r="W468" s="228"/>
      <c r="X468" s="228"/>
      <c r="Y468" s="228"/>
      <c r="Z468" s="228"/>
      <c r="AA468" s="228"/>
      <c r="AB468" s="228"/>
      <c r="AC468" s="228"/>
    </row>
    <row r="469" spans="1:29" ht="15.75" customHeight="1" x14ac:dyDescent="0.25">
      <c r="A469" s="228"/>
      <c r="B469" s="228"/>
      <c r="C469" s="228"/>
      <c r="D469" s="228"/>
      <c r="E469" s="228"/>
      <c r="F469" s="228"/>
      <c r="G469" s="228"/>
      <c r="H469" s="233"/>
      <c r="I469" s="228"/>
      <c r="J469" s="228"/>
      <c r="K469" s="228"/>
      <c r="L469" s="228"/>
      <c r="M469" s="228"/>
      <c r="N469" s="228"/>
      <c r="O469" s="228"/>
      <c r="P469" s="228"/>
      <c r="Q469" s="228"/>
      <c r="R469" s="228"/>
      <c r="S469" s="228"/>
      <c r="T469" s="228"/>
      <c r="U469" s="228"/>
      <c r="V469" s="228"/>
      <c r="W469" s="228"/>
      <c r="X469" s="228"/>
      <c r="Y469" s="228"/>
      <c r="Z469" s="228"/>
      <c r="AA469" s="228"/>
      <c r="AB469" s="228"/>
      <c r="AC469" s="228"/>
    </row>
    <row r="470" spans="1:29" ht="15.75" customHeight="1" x14ac:dyDescent="0.25">
      <c r="A470" s="228"/>
      <c r="B470" s="228"/>
      <c r="C470" s="228"/>
      <c r="D470" s="228"/>
      <c r="E470" s="228"/>
      <c r="F470" s="228"/>
      <c r="G470" s="228"/>
      <c r="H470" s="233"/>
      <c r="I470" s="228"/>
      <c r="J470" s="228"/>
      <c r="K470" s="228"/>
      <c r="L470" s="228"/>
      <c r="M470" s="228"/>
      <c r="N470" s="228"/>
      <c r="O470" s="228"/>
      <c r="P470" s="228"/>
      <c r="Q470" s="228"/>
      <c r="R470" s="228"/>
      <c r="S470" s="228"/>
      <c r="T470" s="228"/>
      <c r="U470" s="228"/>
      <c r="V470" s="228"/>
      <c r="W470" s="228"/>
      <c r="X470" s="228"/>
      <c r="Y470" s="228"/>
      <c r="Z470" s="228"/>
      <c r="AA470" s="228"/>
      <c r="AB470" s="228"/>
      <c r="AC470" s="228"/>
    </row>
    <row r="471" spans="1:29" ht="15.75" customHeight="1" x14ac:dyDescent="0.25">
      <c r="A471" s="228"/>
      <c r="B471" s="228"/>
      <c r="C471" s="228"/>
      <c r="D471" s="228"/>
      <c r="E471" s="228"/>
      <c r="F471" s="228"/>
      <c r="G471" s="228"/>
      <c r="H471" s="233"/>
      <c r="I471" s="228"/>
      <c r="J471" s="228"/>
      <c r="K471" s="228"/>
      <c r="L471" s="228"/>
      <c r="M471" s="228"/>
      <c r="N471" s="228"/>
      <c r="O471" s="228"/>
      <c r="P471" s="228"/>
      <c r="Q471" s="228"/>
      <c r="R471" s="228"/>
      <c r="S471" s="228"/>
      <c r="T471" s="228"/>
      <c r="U471" s="228"/>
      <c r="V471" s="228"/>
      <c r="W471" s="228"/>
      <c r="X471" s="228"/>
      <c r="Y471" s="228"/>
      <c r="Z471" s="228"/>
      <c r="AA471" s="228"/>
      <c r="AB471" s="228"/>
      <c r="AC471" s="228"/>
    </row>
    <row r="472" spans="1:29" ht="15.75" customHeight="1" x14ac:dyDescent="0.25">
      <c r="A472" s="228"/>
      <c r="B472" s="228"/>
      <c r="C472" s="228"/>
      <c r="D472" s="228"/>
      <c r="E472" s="228"/>
      <c r="F472" s="228"/>
      <c r="G472" s="228"/>
      <c r="H472" s="233"/>
      <c r="I472" s="228"/>
      <c r="J472" s="228"/>
      <c r="K472" s="228"/>
      <c r="L472" s="228"/>
      <c r="M472" s="228"/>
      <c r="N472" s="228"/>
      <c r="O472" s="228"/>
      <c r="P472" s="228"/>
      <c r="Q472" s="228"/>
      <c r="R472" s="228"/>
      <c r="S472" s="228"/>
      <c r="T472" s="228"/>
      <c r="U472" s="228"/>
      <c r="V472" s="228"/>
      <c r="W472" s="228"/>
      <c r="X472" s="228"/>
      <c r="Y472" s="228"/>
      <c r="Z472" s="228"/>
      <c r="AA472" s="228"/>
      <c r="AB472" s="228"/>
      <c r="AC472" s="228"/>
    </row>
    <row r="473" spans="1:29" ht="15.75" customHeight="1" x14ac:dyDescent="0.25">
      <c r="A473" s="228"/>
      <c r="B473" s="228"/>
      <c r="C473" s="228"/>
      <c r="D473" s="228"/>
      <c r="E473" s="228"/>
      <c r="F473" s="228"/>
      <c r="G473" s="228"/>
      <c r="H473" s="233"/>
      <c r="I473" s="228"/>
      <c r="J473" s="228"/>
      <c r="K473" s="228"/>
      <c r="L473" s="228"/>
      <c r="M473" s="228"/>
      <c r="N473" s="228"/>
      <c r="O473" s="228"/>
      <c r="P473" s="228"/>
      <c r="Q473" s="228"/>
      <c r="R473" s="228"/>
      <c r="S473" s="228"/>
      <c r="T473" s="228"/>
      <c r="U473" s="228"/>
      <c r="V473" s="228"/>
      <c r="W473" s="228"/>
      <c r="X473" s="228"/>
      <c r="Y473" s="228"/>
      <c r="Z473" s="228"/>
      <c r="AA473" s="228"/>
      <c r="AB473" s="228"/>
      <c r="AC473" s="228"/>
    </row>
    <row r="474" spans="1:29" ht="15.75" customHeight="1" x14ac:dyDescent="0.25">
      <c r="A474" s="228"/>
      <c r="B474" s="228"/>
      <c r="C474" s="228"/>
      <c r="D474" s="228"/>
      <c r="E474" s="228"/>
      <c r="F474" s="228"/>
      <c r="G474" s="228"/>
      <c r="H474" s="233"/>
      <c r="I474" s="228"/>
      <c r="J474" s="228"/>
      <c r="K474" s="228"/>
      <c r="L474" s="228"/>
      <c r="M474" s="228"/>
      <c r="N474" s="228"/>
      <c r="O474" s="228"/>
      <c r="P474" s="228"/>
      <c r="Q474" s="228"/>
      <c r="R474" s="228"/>
      <c r="S474" s="228"/>
      <c r="T474" s="228"/>
      <c r="U474" s="228"/>
      <c r="V474" s="228"/>
      <c r="W474" s="228"/>
      <c r="X474" s="228"/>
      <c r="Y474" s="228"/>
      <c r="Z474" s="228"/>
      <c r="AA474" s="228"/>
      <c r="AB474" s="228"/>
      <c r="AC474" s="228"/>
    </row>
    <row r="475" spans="1:29" ht="15.75" customHeight="1" x14ac:dyDescent="0.25">
      <c r="A475" s="228"/>
      <c r="B475" s="228"/>
      <c r="C475" s="228"/>
      <c r="D475" s="228"/>
      <c r="E475" s="228"/>
      <c r="F475" s="228"/>
      <c r="G475" s="228"/>
      <c r="H475" s="233"/>
      <c r="I475" s="228"/>
      <c r="J475" s="228"/>
      <c r="K475" s="228"/>
      <c r="L475" s="228"/>
      <c r="M475" s="228"/>
      <c r="N475" s="228"/>
      <c r="O475" s="228"/>
      <c r="P475" s="228"/>
      <c r="Q475" s="228"/>
      <c r="R475" s="228"/>
      <c r="S475" s="228"/>
      <c r="T475" s="228"/>
      <c r="U475" s="228"/>
      <c r="V475" s="228"/>
      <c r="W475" s="228"/>
      <c r="X475" s="228"/>
      <c r="Y475" s="228"/>
      <c r="Z475" s="228"/>
      <c r="AA475" s="228"/>
      <c r="AB475" s="228"/>
      <c r="AC475" s="228"/>
    </row>
    <row r="476" spans="1:29" ht="15.75" customHeight="1" x14ac:dyDescent="0.25">
      <c r="A476" s="228"/>
      <c r="B476" s="228"/>
      <c r="C476" s="228"/>
      <c r="D476" s="228"/>
      <c r="E476" s="228"/>
      <c r="F476" s="228"/>
      <c r="G476" s="228"/>
      <c r="H476" s="233"/>
      <c r="I476" s="228"/>
      <c r="J476" s="228"/>
      <c r="K476" s="228"/>
      <c r="L476" s="228"/>
      <c r="M476" s="228"/>
      <c r="N476" s="228"/>
      <c r="O476" s="228"/>
      <c r="P476" s="228"/>
      <c r="Q476" s="228"/>
      <c r="R476" s="228"/>
      <c r="S476" s="228"/>
      <c r="T476" s="228"/>
      <c r="U476" s="228"/>
      <c r="V476" s="228"/>
      <c r="W476" s="228"/>
      <c r="X476" s="228"/>
      <c r="Y476" s="228"/>
      <c r="Z476" s="228"/>
      <c r="AA476" s="228"/>
      <c r="AB476" s="228"/>
      <c r="AC476" s="228"/>
    </row>
    <row r="477" spans="1:29" ht="15.75" customHeight="1" x14ac:dyDescent="0.25">
      <c r="A477" s="228"/>
      <c r="B477" s="228"/>
      <c r="C477" s="228"/>
      <c r="D477" s="228"/>
      <c r="E477" s="228"/>
      <c r="F477" s="228"/>
      <c r="G477" s="228"/>
      <c r="H477" s="233"/>
      <c r="I477" s="228"/>
      <c r="J477" s="228"/>
      <c r="K477" s="228"/>
      <c r="L477" s="228"/>
      <c r="M477" s="228"/>
      <c r="N477" s="228"/>
      <c r="O477" s="228"/>
      <c r="P477" s="228"/>
      <c r="Q477" s="228"/>
      <c r="R477" s="228"/>
      <c r="S477" s="228"/>
      <c r="T477" s="228"/>
      <c r="U477" s="228"/>
      <c r="V477" s="228"/>
      <c r="W477" s="228"/>
      <c r="X477" s="228"/>
      <c r="Y477" s="228"/>
      <c r="Z477" s="228"/>
      <c r="AA477" s="228"/>
      <c r="AB477" s="228"/>
      <c r="AC477" s="228"/>
    </row>
    <row r="478" spans="1:29" ht="15.75" customHeight="1" x14ac:dyDescent="0.25">
      <c r="H478" s="233"/>
      <c r="M478" s="228"/>
    </row>
    <row r="479" spans="1:29" ht="15.75" customHeight="1" x14ac:dyDescent="0.25">
      <c r="H479" s="233"/>
    </row>
    <row r="480" spans="1:29" ht="15.75" customHeight="1" x14ac:dyDescent="0.25">
      <c r="H480" s="233"/>
    </row>
    <row r="481" spans="8:8" ht="15.75" customHeight="1" x14ac:dyDescent="0.25">
      <c r="H481" s="233"/>
    </row>
    <row r="482" spans="8:8" ht="15.75" customHeight="1" x14ac:dyDescent="0.25">
      <c r="H482" s="233"/>
    </row>
    <row r="483" spans="8:8" ht="15.75" customHeight="1" x14ac:dyDescent="0.25">
      <c r="H483" s="233"/>
    </row>
    <row r="484" spans="8:8" ht="15.75" customHeight="1" x14ac:dyDescent="0.25">
      <c r="H484" s="233"/>
    </row>
    <row r="485" spans="8:8" ht="15.75" customHeight="1" x14ac:dyDescent="0.25">
      <c r="H485" s="233"/>
    </row>
    <row r="486" spans="8:8" ht="15.75" customHeight="1" x14ac:dyDescent="0.25">
      <c r="H486" s="233"/>
    </row>
    <row r="487" spans="8:8" ht="15.75" customHeight="1" x14ac:dyDescent="0.25">
      <c r="H487" s="233"/>
    </row>
    <row r="488" spans="8:8" ht="15.75" customHeight="1" x14ac:dyDescent="0.25">
      <c r="H488" s="233"/>
    </row>
    <row r="489" spans="8:8" ht="15.75" customHeight="1" x14ac:dyDescent="0.25">
      <c r="H489" s="233"/>
    </row>
    <row r="490" spans="8:8" ht="15.75" customHeight="1" x14ac:dyDescent="0.25">
      <c r="H490" s="233"/>
    </row>
    <row r="491" spans="8:8" ht="15.75" customHeight="1" x14ac:dyDescent="0.25">
      <c r="H491" s="233"/>
    </row>
    <row r="492" spans="8:8" ht="15.75" customHeight="1" x14ac:dyDescent="0.25">
      <c r="H492" s="233"/>
    </row>
    <row r="493" spans="8:8" ht="15.75" customHeight="1" x14ac:dyDescent="0.25">
      <c r="H493" s="233"/>
    </row>
    <row r="494" spans="8:8" ht="15.75" customHeight="1" x14ac:dyDescent="0.25">
      <c r="H494" s="233"/>
    </row>
    <row r="495" spans="8:8" ht="15.75" customHeight="1" x14ac:dyDescent="0.25">
      <c r="H495" s="233"/>
    </row>
    <row r="496" spans="8:8" ht="15.75" customHeight="1" x14ac:dyDescent="0.25">
      <c r="H496" s="233"/>
    </row>
    <row r="497" spans="8:8" ht="15.75" customHeight="1" x14ac:dyDescent="0.25">
      <c r="H497" s="233"/>
    </row>
    <row r="498" spans="8:8" ht="15.75" customHeight="1" x14ac:dyDescent="0.25">
      <c r="H498" s="233"/>
    </row>
    <row r="499" spans="8:8" ht="15.75" customHeight="1" x14ac:dyDescent="0.25">
      <c r="H499" s="233"/>
    </row>
    <row r="500" spans="8:8" ht="15.75" customHeight="1" x14ac:dyDescent="0.25">
      <c r="H500" s="233"/>
    </row>
    <row r="501" spans="8:8" ht="15.75" customHeight="1" x14ac:dyDescent="0.25">
      <c r="H501" s="233"/>
    </row>
    <row r="502" spans="8:8" ht="15.75" customHeight="1" x14ac:dyDescent="0.25">
      <c r="H502" s="233"/>
    </row>
    <row r="503" spans="8:8" ht="15.75" customHeight="1" x14ac:dyDescent="0.25">
      <c r="H503" s="233"/>
    </row>
    <row r="504" spans="8:8" ht="15.75" customHeight="1" x14ac:dyDescent="0.25">
      <c r="H504" s="233"/>
    </row>
    <row r="505" spans="8:8" ht="15.75" customHeight="1" x14ac:dyDescent="0.25">
      <c r="H505" s="233"/>
    </row>
    <row r="506" spans="8:8" ht="15.75" customHeight="1" x14ac:dyDescent="0.25">
      <c r="H506" s="233"/>
    </row>
    <row r="507" spans="8:8" ht="15.75" customHeight="1" x14ac:dyDescent="0.25">
      <c r="H507" s="233"/>
    </row>
    <row r="508" spans="8:8" ht="15.75" customHeight="1" x14ac:dyDescent="0.25">
      <c r="H508" s="233"/>
    </row>
    <row r="509" spans="8:8" ht="15.75" customHeight="1" x14ac:dyDescent="0.25"/>
    <row r="510" spans="8:8" ht="15.75" customHeight="1" x14ac:dyDescent="0.25"/>
    <row r="511" spans="8:8" ht="15.75" customHeight="1" x14ac:dyDescent="0.25"/>
    <row r="512" spans="8:8"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048529" spans="12:12" ht="15" customHeight="1" x14ac:dyDescent="0.25">
      <c r="L1048529" s="231"/>
    </row>
  </sheetData>
  <autoFilter ref="A1:AA27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33">
    <mergeCell ref="A1:A3"/>
    <mergeCell ref="B1:AA1"/>
    <mergeCell ref="B2:AA2"/>
    <mergeCell ref="B3:AA3"/>
    <mergeCell ref="C4:AA4"/>
    <mergeCell ref="P6:P7"/>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I6:J6"/>
    <mergeCell ref="K6:L6"/>
    <mergeCell ref="M6:M7"/>
    <mergeCell ref="N6:N7"/>
    <mergeCell ref="O6:O7"/>
    <mergeCell ref="Y6:Y7"/>
    <mergeCell ref="Q6:Q7"/>
    <mergeCell ref="R6:R7"/>
    <mergeCell ref="S6:S7"/>
    <mergeCell ref="T6:U6"/>
    <mergeCell ref="V6:W6"/>
    <mergeCell ref="X6:X7"/>
  </mergeCells>
  <conditionalFormatting sqref="AD21">
    <cfRule type="notContainsBlanks" dxfId="1" priority="1">
      <formula>LEN(TRIM(AD21))&gt;0</formula>
    </cfRule>
  </conditionalFormatting>
  <dataValidations count="2">
    <dataValidation type="list" allowBlank="1" sqref="H8:H508">
      <formula1>"SERVIÇO,CURSO,EVENTO,REUNIÃO,OUTROS"</formula1>
    </dataValidation>
    <dataValidation type="list" allowBlank="1" sqref="P21:P267">
      <formula1>$AD$21:$AD$21</formula1>
    </dataValidation>
  </dataValidations>
  <pageMargins left="0.51180555555555496" right="0.51180555555555496" top="0.78749999999999998" bottom="0.78749999999999998"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LN1048529"/>
  <sheetViews>
    <sheetView tabSelected="1" zoomScale="80" zoomScaleNormal="80" workbookViewId="0">
      <pane ySplit="7" topLeftCell="A94" activePane="bottomLeft" state="frozen"/>
      <selection pane="bottomLeft" activeCell="C99" sqref="C99"/>
    </sheetView>
  </sheetViews>
  <sheetFormatPr defaultRowHeight="15" customHeight="1" x14ac:dyDescent="0.25"/>
  <cols>
    <col min="1" max="1" width="18.125" style="285" customWidth="1"/>
    <col min="2" max="2" width="15.625" style="285" customWidth="1"/>
    <col min="3" max="3" width="40.625" style="285" customWidth="1"/>
    <col min="4" max="4" width="14" style="285" customWidth="1"/>
    <col min="5" max="5" width="26.75" style="285" customWidth="1"/>
    <col min="6" max="6" width="35.25" style="285" customWidth="1"/>
    <col min="7" max="7" width="18.375" style="285" customWidth="1"/>
    <col min="8" max="10" width="13.125" style="285" customWidth="1"/>
    <col min="11" max="11" width="21.5" style="285" customWidth="1"/>
    <col min="12" max="12" width="14" style="285" customWidth="1"/>
    <col min="13" max="13" width="13.125" style="285" customWidth="1"/>
    <col min="14" max="14" width="15.625" style="285" customWidth="1"/>
    <col min="15" max="15" width="17.875" style="285" customWidth="1"/>
    <col min="16" max="17" width="18" style="285" customWidth="1"/>
    <col min="18" max="18" width="16.625" style="285" customWidth="1"/>
    <col min="19" max="19" width="15.75" style="285" customWidth="1"/>
    <col min="20" max="20" width="15.5" style="285" customWidth="1"/>
    <col min="21" max="21" width="14.75" style="285" customWidth="1"/>
    <col min="22" max="22" width="13.125" style="285" customWidth="1"/>
    <col min="23" max="23" width="17.25" style="285" customWidth="1"/>
    <col min="24" max="24" width="17.5" style="285" customWidth="1"/>
    <col min="25" max="25" width="54.375" style="285" customWidth="1"/>
    <col min="26" max="26" width="19.375" style="285" customWidth="1"/>
    <col min="27" max="27" width="15.875" style="285" customWidth="1"/>
    <col min="28" max="29" width="13.125" style="285" customWidth="1"/>
    <col min="30" max="16384" width="9" style="285"/>
  </cols>
  <sheetData>
    <row r="1" spans="1:46" ht="15.75" x14ac:dyDescent="0.25">
      <c r="A1" s="487"/>
      <c r="B1" s="489" t="s">
        <v>0</v>
      </c>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223"/>
      <c r="AC1" s="223"/>
    </row>
    <row r="2" spans="1:46" ht="15.75" x14ac:dyDescent="0.25">
      <c r="A2" s="488"/>
      <c r="B2" s="489" t="s">
        <v>1</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223"/>
      <c r="AC2" s="223"/>
    </row>
    <row r="3" spans="1:46" ht="15.75" x14ac:dyDescent="0.25">
      <c r="A3" s="488"/>
      <c r="B3" s="489" t="s">
        <v>2</v>
      </c>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226"/>
      <c r="AC3" s="226"/>
    </row>
    <row r="4" spans="1:46" ht="15" customHeight="1" x14ac:dyDescent="0.25">
      <c r="A4" s="227" t="s">
        <v>5358</v>
      </c>
      <c r="B4" s="227"/>
      <c r="C4" s="490" t="s">
        <v>3</v>
      </c>
      <c r="D4" s="486"/>
      <c r="E4" s="486"/>
      <c r="F4" s="486"/>
      <c r="G4" s="486"/>
      <c r="H4" s="486"/>
      <c r="I4" s="486"/>
      <c r="J4" s="486"/>
      <c r="K4" s="486"/>
      <c r="L4" s="486"/>
      <c r="M4" s="486"/>
      <c r="N4" s="486"/>
      <c r="O4" s="486"/>
      <c r="P4" s="486"/>
      <c r="Q4" s="486"/>
      <c r="R4" s="486"/>
      <c r="S4" s="486"/>
      <c r="T4" s="486"/>
      <c r="U4" s="486"/>
      <c r="V4" s="486"/>
      <c r="W4" s="486"/>
      <c r="X4" s="486"/>
      <c r="Y4" s="486"/>
      <c r="Z4" s="486"/>
      <c r="AA4" s="486"/>
      <c r="AB4" s="226"/>
      <c r="AC4" s="226"/>
    </row>
    <row r="5" spans="1:46" ht="15.75" customHeight="1" x14ac:dyDescent="0.25">
      <c r="A5" s="491" t="s">
        <v>4</v>
      </c>
      <c r="B5" s="486"/>
      <c r="C5" s="491" t="s">
        <v>5</v>
      </c>
      <c r="D5" s="486"/>
      <c r="E5" s="486"/>
      <c r="F5" s="491" t="s">
        <v>6</v>
      </c>
      <c r="G5" s="486"/>
      <c r="H5" s="486"/>
      <c r="I5" s="486"/>
      <c r="J5" s="486"/>
      <c r="K5" s="486"/>
      <c r="L5" s="486"/>
      <c r="M5" s="491" t="s">
        <v>7</v>
      </c>
      <c r="N5" s="486"/>
      <c r="O5" s="486"/>
      <c r="P5" s="486"/>
      <c r="Q5" s="486"/>
      <c r="R5" s="486"/>
      <c r="S5" s="486"/>
      <c r="T5" s="491" t="s">
        <v>8</v>
      </c>
      <c r="U5" s="486"/>
      <c r="V5" s="486"/>
      <c r="W5" s="486"/>
      <c r="X5" s="486"/>
      <c r="Y5" s="486"/>
      <c r="Z5" s="491" t="s">
        <v>9</v>
      </c>
      <c r="AA5" s="491" t="s">
        <v>10</v>
      </c>
      <c r="AB5" s="228"/>
      <c r="AC5" s="228"/>
      <c r="AD5" s="228"/>
    </row>
    <row r="6" spans="1:46" ht="15.75" customHeight="1" x14ac:dyDescent="0.25">
      <c r="A6" s="491" t="s">
        <v>11</v>
      </c>
      <c r="B6" s="491" t="s">
        <v>12</v>
      </c>
      <c r="C6" s="491" t="s">
        <v>13</v>
      </c>
      <c r="D6" s="491" t="s">
        <v>14</v>
      </c>
      <c r="E6" s="491" t="s">
        <v>15</v>
      </c>
      <c r="F6" s="491" t="s">
        <v>16</v>
      </c>
      <c r="G6" s="491" t="s">
        <v>17</v>
      </c>
      <c r="H6" s="491" t="s">
        <v>18</v>
      </c>
      <c r="I6" s="491" t="s">
        <v>19</v>
      </c>
      <c r="J6" s="486"/>
      <c r="K6" s="492" t="s">
        <v>20</v>
      </c>
      <c r="L6" s="486"/>
      <c r="M6" s="491" t="s">
        <v>21</v>
      </c>
      <c r="N6" s="491" t="s">
        <v>22</v>
      </c>
      <c r="O6" s="491" t="s">
        <v>23</v>
      </c>
      <c r="P6" s="491" t="s">
        <v>24</v>
      </c>
      <c r="Q6" s="492" t="s">
        <v>25</v>
      </c>
      <c r="R6" s="492" t="s">
        <v>26</v>
      </c>
      <c r="S6" s="493" t="s">
        <v>27</v>
      </c>
      <c r="T6" s="492" t="s">
        <v>28</v>
      </c>
      <c r="U6" s="486"/>
      <c r="V6" s="492" t="s">
        <v>29</v>
      </c>
      <c r="W6" s="486"/>
      <c r="X6" s="491" t="s">
        <v>30</v>
      </c>
      <c r="Y6" s="493" t="s">
        <v>31</v>
      </c>
      <c r="Z6" s="486"/>
      <c r="AA6" s="486"/>
      <c r="AB6" s="228"/>
      <c r="AC6" s="228"/>
      <c r="AD6" s="228"/>
      <c r="AE6" s="228"/>
    </row>
    <row r="7" spans="1:46" ht="30" x14ac:dyDescent="0.25">
      <c r="A7" s="486"/>
      <c r="B7" s="486"/>
      <c r="C7" s="486"/>
      <c r="D7" s="486"/>
      <c r="E7" s="486"/>
      <c r="F7" s="486"/>
      <c r="G7" s="486"/>
      <c r="H7" s="486"/>
      <c r="I7" s="287" t="s">
        <v>32</v>
      </c>
      <c r="J7" s="287" t="s">
        <v>33</v>
      </c>
      <c r="K7" s="287" t="s">
        <v>34</v>
      </c>
      <c r="L7" s="286" t="s">
        <v>35</v>
      </c>
      <c r="M7" s="486"/>
      <c r="N7" s="486"/>
      <c r="O7" s="486"/>
      <c r="P7" s="486"/>
      <c r="Q7" s="486"/>
      <c r="R7" s="486"/>
      <c r="S7" s="494"/>
      <c r="T7" s="287" t="s">
        <v>36</v>
      </c>
      <c r="U7" s="286" t="s">
        <v>37</v>
      </c>
      <c r="V7" s="287" t="s">
        <v>38</v>
      </c>
      <c r="W7" s="286" t="s">
        <v>39</v>
      </c>
      <c r="X7" s="486"/>
      <c r="Y7" s="494"/>
      <c r="Z7" s="486"/>
      <c r="AA7" s="486"/>
      <c r="AB7" s="228"/>
      <c r="AC7" s="228"/>
      <c r="AD7" s="228"/>
      <c r="AE7" s="228"/>
    </row>
    <row r="8" spans="1:46" s="305" customFormat="1" ht="17.25" customHeight="1" x14ac:dyDescent="0.25">
      <c r="A8" s="288" t="s">
        <v>40</v>
      </c>
      <c r="B8" s="288" t="s">
        <v>40</v>
      </c>
      <c r="C8" s="289" t="s">
        <v>156</v>
      </c>
      <c r="D8" s="290" t="s">
        <v>200</v>
      </c>
      <c r="E8" s="289" t="s">
        <v>776</v>
      </c>
      <c r="F8" s="291" t="s">
        <v>5359</v>
      </c>
      <c r="G8" s="292"/>
      <c r="H8" s="293" t="s">
        <v>58</v>
      </c>
      <c r="I8" s="294" t="s">
        <v>41</v>
      </c>
      <c r="J8" s="495" t="s">
        <v>5360</v>
      </c>
      <c r="K8" s="296" t="s">
        <v>41</v>
      </c>
      <c r="L8" s="291" t="s">
        <v>5361</v>
      </c>
      <c r="M8" s="297" t="s">
        <v>5362</v>
      </c>
      <c r="N8" s="297"/>
      <c r="O8" s="292"/>
      <c r="P8" s="292"/>
      <c r="Q8" s="298">
        <v>0</v>
      </c>
      <c r="R8" s="298">
        <v>0</v>
      </c>
      <c r="S8" s="376">
        <v>0</v>
      </c>
      <c r="T8" s="300">
        <v>1</v>
      </c>
      <c r="U8" s="301">
        <v>120</v>
      </c>
      <c r="V8" s="300">
        <v>1</v>
      </c>
      <c r="W8" s="301">
        <v>55</v>
      </c>
      <c r="X8" s="292"/>
      <c r="Y8" s="302">
        <f>(T8*U8)+(V8*W8)</f>
        <v>175</v>
      </c>
      <c r="Z8" s="303">
        <f t="shared" ref="Z8:Z71" si="0">S8+Y8</f>
        <v>175</v>
      </c>
      <c r="AA8" s="292"/>
      <c r="AB8" s="304"/>
      <c r="AC8" s="304"/>
      <c r="AD8" s="304"/>
      <c r="AE8" s="304"/>
    </row>
    <row r="9" spans="1:46" s="305" customFormat="1" ht="15.75" x14ac:dyDescent="0.25">
      <c r="A9" s="406" t="s">
        <v>40</v>
      </c>
      <c r="B9" s="406" t="s">
        <v>40</v>
      </c>
      <c r="C9" s="496" t="s">
        <v>5363</v>
      </c>
      <c r="D9" s="497" t="s">
        <v>5364</v>
      </c>
      <c r="E9" s="498" t="s">
        <v>103</v>
      </c>
      <c r="F9" s="277" t="s">
        <v>5365</v>
      </c>
      <c r="G9" s="232"/>
      <c r="H9" s="408" t="s">
        <v>58</v>
      </c>
      <c r="I9" s="409" t="s">
        <v>41</v>
      </c>
      <c r="J9" s="280" t="s">
        <v>5366</v>
      </c>
      <c r="K9" s="410" t="s">
        <v>41</v>
      </c>
      <c r="L9" s="411" t="s">
        <v>5367</v>
      </c>
      <c r="M9" s="274" t="s">
        <v>5368</v>
      </c>
      <c r="N9" s="274"/>
      <c r="O9" s="232"/>
      <c r="P9" s="232"/>
      <c r="Q9" s="413">
        <v>0</v>
      </c>
      <c r="R9" s="413">
        <v>0</v>
      </c>
      <c r="S9" s="299">
        <v>0</v>
      </c>
      <c r="T9" s="239"/>
      <c r="U9" s="415">
        <v>120</v>
      </c>
      <c r="V9" s="239">
        <v>4</v>
      </c>
      <c r="W9" s="415">
        <v>55</v>
      </c>
      <c r="X9" s="232"/>
      <c r="Y9" s="242">
        <v>175</v>
      </c>
      <c r="Z9" s="242">
        <f t="shared" si="0"/>
        <v>175</v>
      </c>
      <c r="AA9" s="232"/>
      <c r="AB9" s="243"/>
      <c r="AC9" s="243"/>
      <c r="AD9" s="243"/>
      <c r="AE9" s="243"/>
      <c r="AF9" s="244"/>
      <c r="AG9" s="244"/>
      <c r="AH9" s="244"/>
      <c r="AI9" s="244"/>
      <c r="AJ9" s="244"/>
      <c r="AK9" s="244"/>
      <c r="AL9" s="244"/>
      <c r="AM9" s="244"/>
      <c r="AN9" s="244"/>
      <c r="AO9" s="244"/>
      <c r="AP9" s="244"/>
      <c r="AQ9" s="244"/>
      <c r="AR9" s="244"/>
      <c r="AS9" s="244"/>
      <c r="AT9" s="244"/>
    </row>
    <row r="10" spans="1:46" s="305" customFormat="1" ht="15.75" x14ac:dyDescent="0.25">
      <c r="A10" s="406" t="s">
        <v>40</v>
      </c>
      <c r="B10" s="406" t="s">
        <v>40</v>
      </c>
      <c r="C10" s="496" t="s">
        <v>3547</v>
      </c>
      <c r="D10" s="499" t="s">
        <v>3548</v>
      </c>
      <c r="E10" s="176" t="s">
        <v>776</v>
      </c>
      <c r="F10" s="500" t="s">
        <v>5369</v>
      </c>
      <c r="G10" s="232"/>
      <c r="H10" s="408" t="s">
        <v>58</v>
      </c>
      <c r="I10" s="409" t="s">
        <v>41</v>
      </c>
      <c r="J10" s="280" t="s">
        <v>3550</v>
      </c>
      <c r="K10" s="410" t="s">
        <v>41</v>
      </c>
      <c r="L10" s="411" t="s">
        <v>5370</v>
      </c>
      <c r="M10" s="232" t="s">
        <v>5371</v>
      </c>
      <c r="N10" s="232"/>
      <c r="O10" s="232"/>
      <c r="P10" s="232"/>
      <c r="Q10" s="413">
        <v>0</v>
      </c>
      <c r="R10" s="413">
        <v>0</v>
      </c>
      <c r="S10" s="299">
        <v>0</v>
      </c>
      <c r="T10" s="239"/>
      <c r="U10" s="415">
        <v>120</v>
      </c>
      <c r="V10" s="239">
        <v>6</v>
      </c>
      <c r="W10" s="415">
        <v>55</v>
      </c>
      <c r="X10" s="232"/>
      <c r="Y10" s="242">
        <f t="shared" ref="Y10:Y27" si="1">(T10*U10)+(V10*W9)</f>
        <v>330</v>
      </c>
      <c r="Z10" s="242">
        <f t="shared" si="0"/>
        <v>330</v>
      </c>
      <c r="AA10" s="232"/>
      <c r="AB10" s="243"/>
      <c r="AC10" s="243"/>
      <c r="AD10" s="243"/>
      <c r="AE10" s="243"/>
      <c r="AF10" s="244"/>
      <c r="AG10" s="244"/>
      <c r="AH10" s="244"/>
      <c r="AI10" s="244"/>
      <c r="AJ10" s="244"/>
      <c r="AK10" s="244"/>
      <c r="AL10" s="244"/>
      <c r="AM10" s="244"/>
      <c r="AN10" s="244"/>
      <c r="AO10" s="244"/>
      <c r="AP10" s="244"/>
      <c r="AQ10" s="244"/>
      <c r="AR10" s="244"/>
      <c r="AS10" s="244"/>
      <c r="AT10" s="244"/>
    </row>
    <row r="11" spans="1:46" s="305" customFormat="1" ht="15.75" x14ac:dyDescent="0.25">
      <c r="A11" s="406" t="s">
        <v>40</v>
      </c>
      <c r="B11" s="406" t="s">
        <v>40</v>
      </c>
      <c r="C11" s="496" t="s">
        <v>5372</v>
      </c>
      <c r="D11" s="497" t="s">
        <v>5373</v>
      </c>
      <c r="E11" s="498" t="s">
        <v>103</v>
      </c>
      <c r="F11" s="500" t="s">
        <v>5374</v>
      </c>
      <c r="G11" s="232"/>
      <c r="H11" s="408" t="s">
        <v>58</v>
      </c>
      <c r="I11" s="409" t="s">
        <v>41</v>
      </c>
      <c r="J11" s="280" t="s">
        <v>59</v>
      </c>
      <c r="K11" s="410" t="s">
        <v>41</v>
      </c>
      <c r="L11" s="230" t="s">
        <v>3429</v>
      </c>
      <c r="M11" s="236">
        <v>45638</v>
      </c>
      <c r="N11" s="232"/>
      <c r="O11" s="232"/>
      <c r="P11" s="232"/>
      <c r="Q11" s="413">
        <v>0</v>
      </c>
      <c r="R11" s="413">
        <v>0</v>
      </c>
      <c r="S11" s="299">
        <v>0</v>
      </c>
      <c r="T11" s="239"/>
      <c r="U11" s="415">
        <v>120</v>
      </c>
      <c r="V11" s="239">
        <v>1</v>
      </c>
      <c r="W11" s="415">
        <v>55</v>
      </c>
      <c r="X11" s="232"/>
      <c r="Y11" s="242">
        <f t="shared" si="1"/>
        <v>55</v>
      </c>
      <c r="Z11" s="242">
        <f t="shared" si="0"/>
        <v>55</v>
      </c>
      <c r="AA11" s="232"/>
      <c r="AB11" s="243"/>
      <c r="AC11" s="243"/>
      <c r="AD11" s="243"/>
      <c r="AE11" s="243"/>
      <c r="AF11" s="244"/>
      <c r="AG11" s="244"/>
      <c r="AH11" s="244"/>
      <c r="AI11" s="244"/>
      <c r="AJ11" s="244"/>
      <c r="AK11" s="244"/>
      <c r="AL11" s="244"/>
      <c r="AM11" s="244"/>
      <c r="AN11" s="244"/>
      <c r="AO11" s="244"/>
      <c r="AP11" s="244"/>
      <c r="AQ11" s="244"/>
      <c r="AR11" s="244"/>
      <c r="AS11" s="244"/>
      <c r="AT11" s="244"/>
    </row>
    <row r="12" spans="1:46" s="305" customFormat="1" ht="47.25" x14ac:dyDescent="0.25">
      <c r="A12" s="288" t="s">
        <v>40</v>
      </c>
      <c r="B12" s="288" t="s">
        <v>40</v>
      </c>
      <c r="C12" s="306" t="s">
        <v>5375</v>
      </c>
      <c r="D12" s="313" t="s">
        <v>1518</v>
      </c>
      <c r="E12" s="289" t="s">
        <v>106</v>
      </c>
      <c r="F12" s="318" t="s">
        <v>5376</v>
      </c>
      <c r="G12" s="292"/>
      <c r="H12" s="293" t="s">
        <v>58</v>
      </c>
      <c r="I12" s="294" t="s">
        <v>41</v>
      </c>
      <c r="J12" s="365" t="s">
        <v>42</v>
      </c>
      <c r="K12" s="296" t="s">
        <v>41</v>
      </c>
      <c r="L12" s="312" t="s">
        <v>5377</v>
      </c>
      <c r="M12" s="297" t="s">
        <v>5378</v>
      </c>
      <c r="N12" s="292"/>
      <c r="O12" s="292"/>
      <c r="P12" s="292"/>
      <c r="Q12" s="298">
        <v>0</v>
      </c>
      <c r="R12" s="298">
        <v>0</v>
      </c>
      <c r="S12" s="299">
        <v>0</v>
      </c>
      <c r="T12" s="300"/>
      <c r="U12" s="301">
        <v>120</v>
      </c>
      <c r="V12" s="300">
        <v>2</v>
      </c>
      <c r="W12" s="301">
        <v>55</v>
      </c>
      <c r="X12" s="292"/>
      <c r="Y12" s="303"/>
      <c r="Z12" s="303"/>
      <c r="AA12" s="292"/>
      <c r="AB12" s="304"/>
      <c r="AC12" s="304"/>
      <c r="AD12" s="304"/>
      <c r="AE12" s="304"/>
    </row>
    <row r="13" spans="1:46" s="305" customFormat="1" ht="28.5" x14ac:dyDescent="0.25">
      <c r="A13" s="288" t="s">
        <v>40</v>
      </c>
      <c r="B13" s="288" t="s">
        <v>40</v>
      </c>
      <c r="C13" s="314" t="s">
        <v>112</v>
      </c>
      <c r="D13" s="313" t="s">
        <v>113</v>
      </c>
      <c r="E13" s="315" t="s">
        <v>1403</v>
      </c>
      <c r="F13" s="307" t="s">
        <v>5379</v>
      </c>
      <c r="G13" s="292"/>
      <c r="H13" s="293" t="s">
        <v>58</v>
      </c>
      <c r="I13" s="294" t="s">
        <v>41</v>
      </c>
      <c r="J13" s="365" t="s">
        <v>42</v>
      </c>
      <c r="K13" s="296" t="s">
        <v>41</v>
      </c>
      <c r="L13" s="312" t="s">
        <v>5380</v>
      </c>
      <c r="M13" s="297" t="s">
        <v>5381</v>
      </c>
      <c r="N13" s="292"/>
      <c r="O13" s="292"/>
      <c r="P13" s="292"/>
      <c r="Q13" s="298">
        <v>0</v>
      </c>
      <c r="R13" s="298">
        <v>0</v>
      </c>
      <c r="S13" s="299">
        <v>0</v>
      </c>
      <c r="T13" s="300">
        <v>5</v>
      </c>
      <c r="U13" s="301">
        <v>120</v>
      </c>
      <c r="V13" s="300">
        <v>4</v>
      </c>
      <c r="W13" s="301">
        <v>55</v>
      </c>
      <c r="X13" s="292"/>
      <c r="Y13" s="303">
        <f t="shared" si="1"/>
        <v>820</v>
      </c>
      <c r="Z13" s="303">
        <f t="shared" si="0"/>
        <v>820</v>
      </c>
      <c r="AA13" s="292"/>
      <c r="AB13" s="304"/>
      <c r="AC13" s="304"/>
      <c r="AD13" s="304"/>
      <c r="AE13" s="304"/>
    </row>
    <row r="14" spans="1:46" s="305" customFormat="1" ht="75" x14ac:dyDescent="0.25">
      <c r="A14" s="288" t="s">
        <v>40</v>
      </c>
      <c r="B14" s="288" t="s">
        <v>40</v>
      </c>
      <c r="C14" s="306" t="s">
        <v>231</v>
      </c>
      <c r="D14" s="290" t="s">
        <v>208</v>
      </c>
      <c r="E14" s="310" t="s">
        <v>209</v>
      </c>
      <c r="F14" s="501" t="s">
        <v>5382</v>
      </c>
      <c r="G14" s="292"/>
      <c r="H14" s="293" t="s">
        <v>58</v>
      </c>
      <c r="I14" s="294" t="s">
        <v>41</v>
      </c>
      <c r="J14" s="365" t="s">
        <v>42</v>
      </c>
      <c r="K14" s="296" t="s">
        <v>41</v>
      </c>
      <c r="L14" s="312" t="s">
        <v>5383</v>
      </c>
      <c r="M14" s="297" t="s">
        <v>5384</v>
      </c>
      <c r="N14" s="297"/>
      <c r="O14" s="292"/>
      <c r="P14" s="292"/>
      <c r="Q14" s="298">
        <v>0</v>
      </c>
      <c r="R14" s="298">
        <v>0</v>
      </c>
      <c r="S14" s="299">
        <v>0</v>
      </c>
      <c r="T14" s="300">
        <v>5</v>
      </c>
      <c r="U14" s="301">
        <v>120</v>
      </c>
      <c r="V14" s="300">
        <v>2</v>
      </c>
      <c r="W14" s="301">
        <v>55</v>
      </c>
      <c r="X14" s="292"/>
      <c r="Y14" s="303">
        <f t="shared" si="1"/>
        <v>710</v>
      </c>
      <c r="Z14" s="303">
        <f t="shared" si="0"/>
        <v>710</v>
      </c>
      <c r="AA14" s="292"/>
      <c r="AB14" s="304"/>
      <c r="AC14" s="304"/>
      <c r="AD14" s="304"/>
      <c r="AE14" s="304"/>
    </row>
    <row r="15" spans="1:46" s="305" customFormat="1" ht="78.75" x14ac:dyDescent="0.25">
      <c r="A15" s="288" t="s">
        <v>40</v>
      </c>
      <c r="B15" s="288" t="s">
        <v>40</v>
      </c>
      <c r="C15" s="306" t="s">
        <v>3073</v>
      </c>
      <c r="D15" s="309">
        <v>4207670</v>
      </c>
      <c r="E15" s="310" t="s">
        <v>106</v>
      </c>
      <c r="F15" s="318" t="s">
        <v>5385</v>
      </c>
      <c r="G15" s="292"/>
      <c r="H15" s="293" t="s">
        <v>58</v>
      </c>
      <c r="I15" s="294" t="s">
        <v>41</v>
      </c>
      <c r="J15" s="365" t="s">
        <v>42</v>
      </c>
      <c r="K15" s="296" t="s">
        <v>41</v>
      </c>
      <c r="L15" s="312" t="s">
        <v>5377</v>
      </c>
      <c r="M15" s="297" t="s">
        <v>5386</v>
      </c>
      <c r="N15" s="297"/>
      <c r="O15" s="292"/>
      <c r="P15" s="292"/>
      <c r="Q15" s="298">
        <v>0</v>
      </c>
      <c r="R15" s="298">
        <v>0</v>
      </c>
      <c r="S15" s="299">
        <v>0</v>
      </c>
      <c r="T15" s="300"/>
      <c r="U15" s="301">
        <v>120</v>
      </c>
      <c r="V15" s="300">
        <v>2</v>
      </c>
      <c r="W15" s="301">
        <v>55</v>
      </c>
      <c r="X15" s="292"/>
      <c r="Y15" s="303">
        <f t="shared" si="1"/>
        <v>110</v>
      </c>
      <c r="Z15" s="303">
        <f t="shared" si="0"/>
        <v>110</v>
      </c>
      <c r="AA15" s="292"/>
      <c r="AB15" s="304"/>
      <c r="AC15" s="304"/>
      <c r="AD15" s="304"/>
      <c r="AE15" s="304"/>
    </row>
    <row r="16" spans="1:46" s="305" customFormat="1" ht="15.75" x14ac:dyDescent="0.25">
      <c r="A16" s="288" t="s">
        <v>40</v>
      </c>
      <c r="B16" s="288" t="s">
        <v>40</v>
      </c>
      <c r="C16" s="314" t="s">
        <v>3074</v>
      </c>
      <c r="D16" s="309">
        <v>18144764</v>
      </c>
      <c r="E16" s="310" t="s">
        <v>647</v>
      </c>
      <c r="F16" s="307" t="s">
        <v>5387</v>
      </c>
      <c r="G16" s="292"/>
      <c r="H16" s="293" t="s">
        <v>58</v>
      </c>
      <c r="I16" s="294" t="s">
        <v>41</v>
      </c>
      <c r="J16" s="495" t="s">
        <v>107</v>
      </c>
      <c r="K16" s="296" t="s">
        <v>41</v>
      </c>
      <c r="L16" s="295" t="s">
        <v>5388</v>
      </c>
      <c r="M16" s="297" t="s">
        <v>5389</v>
      </c>
      <c r="N16" s="297"/>
      <c r="O16" s="292"/>
      <c r="P16" s="292"/>
      <c r="Q16" s="298">
        <v>0</v>
      </c>
      <c r="R16" s="298">
        <v>0</v>
      </c>
      <c r="S16" s="299">
        <v>0</v>
      </c>
      <c r="T16" s="300">
        <v>5</v>
      </c>
      <c r="U16" s="301">
        <v>120</v>
      </c>
      <c r="V16" s="300">
        <v>4</v>
      </c>
      <c r="W16" s="301">
        <v>55</v>
      </c>
      <c r="X16" s="292"/>
      <c r="Y16" s="303">
        <f t="shared" si="1"/>
        <v>820</v>
      </c>
      <c r="Z16" s="303">
        <f t="shared" si="0"/>
        <v>820</v>
      </c>
      <c r="AA16" s="292"/>
      <c r="AB16" s="304"/>
      <c r="AC16" s="304"/>
      <c r="AD16" s="304"/>
      <c r="AE16" s="304"/>
    </row>
    <row r="17" spans="1:46" s="305" customFormat="1" ht="15.75" x14ac:dyDescent="0.25">
      <c r="A17" s="288" t="s">
        <v>40</v>
      </c>
      <c r="B17" s="288" t="s">
        <v>40</v>
      </c>
      <c r="C17" s="307" t="s">
        <v>3078</v>
      </c>
      <c r="D17" s="315">
        <v>18144799</v>
      </c>
      <c r="E17" s="316" t="s">
        <v>106</v>
      </c>
      <c r="F17" s="307" t="s">
        <v>5390</v>
      </c>
      <c r="G17" s="292"/>
      <c r="H17" s="293" t="s">
        <v>58</v>
      </c>
      <c r="I17" s="294" t="s">
        <v>41</v>
      </c>
      <c r="J17" s="365" t="s">
        <v>107</v>
      </c>
      <c r="K17" s="296" t="s">
        <v>41</v>
      </c>
      <c r="L17" s="312" t="s">
        <v>5391</v>
      </c>
      <c r="M17" s="297" t="s">
        <v>5392</v>
      </c>
      <c r="N17" s="297"/>
      <c r="O17" s="292"/>
      <c r="P17" s="292"/>
      <c r="Q17" s="298">
        <v>0</v>
      </c>
      <c r="R17" s="298">
        <v>0</v>
      </c>
      <c r="S17" s="299">
        <v>0</v>
      </c>
      <c r="T17" s="300">
        <v>1</v>
      </c>
      <c r="U17" s="301">
        <v>120</v>
      </c>
      <c r="V17" s="300">
        <v>5</v>
      </c>
      <c r="W17" s="301">
        <v>55</v>
      </c>
      <c r="X17" s="292"/>
      <c r="Y17" s="303">
        <f t="shared" si="1"/>
        <v>395</v>
      </c>
      <c r="Z17" s="303">
        <f t="shared" si="0"/>
        <v>395</v>
      </c>
      <c r="AA17" s="292"/>
      <c r="AB17" s="304"/>
      <c r="AC17" s="304"/>
      <c r="AD17" s="304"/>
      <c r="AE17" s="304"/>
    </row>
    <row r="18" spans="1:46" s="305" customFormat="1" ht="15.75" x14ac:dyDescent="0.25">
      <c r="A18" s="288" t="s">
        <v>40</v>
      </c>
      <c r="B18" s="288" t="s">
        <v>40</v>
      </c>
      <c r="C18" s="307" t="s">
        <v>111</v>
      </c>
      <c r="D18" s="309" t="s">
        <v>207</v>
      </c>
      <c r="E18" s="310" t="s">
        <v>106</v>
      </c>
      <c r="F18" s="307" t="s">
        <v>5393</v>
      </c>
      <c r="G18" s="292"/>
      <c r="H18" s="293" t="s">
        <v>58</v>
      </c>
      <c r="I18" s="294" t="s">
        <v>41</v>
      </c>
      <c r="J18" s="365" t="s">
        <v>348</v>
      </c>
      <c r="K18" s="296" t="s">
        <v>41</v>
      </c>
      <c r="L18" s="312" t="s">
        <v>4202</v>
      </c>
      <c r="M18" s="297">
        <v>45631</v>
      </c>
      <c r="N18" s="297"/>
      <c r="O18" s="292"/>
      <c r="P18" s="292"/>
      <c r="Q18" s="298">
        <v>0</v>
      </c>
      <c r="R18" s="298">
        <v>0</v>
      </c>
      <c r="S18" s="299">
        <v>0</v>
      </c>
      <c r="T18" s="300"/>
      <c r="U18" s="301">
        <v>120</v>
      </c>
      <c r="V18" s="300">
        <v>1</v>
      </c>
      <c r="W18" s="301">
        <v>55</v>
      </c>
      <c r="X18" s="292"/>
      <c r="Y18" s="303">
        <f t="shared" si="1"/>
        <v>55</v>
      </c>
      <c r="Z18" s="303">
        <f t="shared" si="0"/>
        <v>55</v>
      </c>
      <c r="AA18" s="292"/>
      <c r="AB18" s="304"/>
      <c r="AC18" s="304"/>
      <c r="AD18" s="304"/>
      <c r="AE18" s="304"/>
    </row>
    <row r="19" spans="1:46" s="305" customFormat="1" ht="15.75" x14ac:dyDescent="0.25">
      <c r="A19" s="406" t="s">
        <v>40</v>
      </c>
      <c r="B19" s="406" t="s">
        <v>40</v>
      </c>
      <c r="C19" s="277" t="s">
        <v>5394</v>
      </c>
      <c r="D19" s="502">
        <v>18144250</v>
      </c>
      <c r="E19" s="503" t="s">
        <v>4025</v>
      </c>
      <c r="F19" s="277" t="s">
        <v>5395</v>
      </c>
      <c r="G19" s="232"/>
      <c r="H19" s="408" t="s">
        <v>58</v>
      </c>
      <c r="I19" s="409" t="s">
        <v>41</v>
      </c>
      <c r="J19" s="280" t="s">
        <v>4027</v>
      </c>
      <c r="K19" s="410" t="s">
        <v>41</v>
      </c>
      <c r="L19" s="230" t="s">
        <v>5396</v>
      </c>
      <c r="M19" s="232" t="s">
        <v>5397</v>
      </c>
      <c r="N19" s="232"/>
      <c r="O19" s="232"/>
      <c r="P19" s="232"/>
      <c r="Q19" s="413">
        <v>0</v>
      </c>
      <c r="R19" s="413">
        <v>0</v>
      </c>
      <c r="S19" s="299">
        <v>0</v>
      </c>
      <c r="T19" s="239">
        <v>3</v>
      </c>
      <c r="U19" s="415">
        <v>120</v>
      </c>
      <c r="V19" s="239">
        <v>1</v>
      </c>
      <c r="W19" s="415">
        <v>55</v>
      </c>
      <c r="X19" s="232"/>
      <c r="Y19" s="242">
        <f t="shared" si="1"/>
        <v>415</v>
      </c>
      <c r="Z19" s="242">
        <f t="shared" si="0"/>
        <v>415</v>
      </c>
      <c r="AA19" s="232"/>
      <c r="AB19" s="243"/>
      <c r="AC19" s="243"/>
      <c r="AD19" s="243"/>
      <c r="AE19" s="243"/>
      <c r="AF19" s="244"/>
      <c r="AG19" s="244"/>
      <c r="AH19" s="244"/>
      <c r="AI19" s="244"/>
      <c r="AJ19" s="244"/>
      <c r="AK19" s="244"/>
      <c r="AL19" s="244"/>
      <c r="AM19" s="244"/>
      <c r="AN19" s="244"/>
      <c r="AO19" s="244"/>
      <c r="AP19" s="244"/>
      <c r="AQ19" s="244"/>
      <c r="AR19" s="244"/>
      <c r="AS19" s="244"/>
      <c r="AT19" s="244"/>
    </row>
    <row r="20" spans="1:46" s="305" customFormat="1" ht="18" customHeight="1" x14ac:dyDescent="0.25">
      <c r="A20" s="406" t="s">
        <v>40</v>
      </c>
      <c r="B20" s="406" t="s">
        <v>40</v>
      </c>
      <c r="C20" s="277" t="s">
        <v>5398</v>
      </c>
      <c r="D20" s="499">
        <v>18151000</v>
      </c>
      <c r="E20" s="176" t="s">
        <v>647</v>
      </c>
      <c r="F20" s="504" t="s">
        <v>5395</v>
      </c>
      <c r="G20" s="232"/>
      <c r="H20" s="408" t="s">
        <v>58</v>
      </c>
      <c r="I20" s="409" t="s">
        <v>41</v>
      </c>
      <c r="J20" s="280" t="s">
        <v>4027</v>
      </c>
      <c r="K20" s="410" t="s">
        <v>41</v>
      </c>
      <c r="L20" s="230" t="s">
        <v>4686</v>
      </c>
      <c r="M20" s="236" t="s">
        <v>5397</v>
      </c>
      <c r="N20" s="236"/>
      <c r="O20" s="232"/>
      <c r="P20" s="232"/>
      <c r="Q20" s="413">
        <v>0</v>
      </c>
      <c r="R20" s="413">
        <v>0</v>
      </c>
      <c r="S20" s="299">
        <v>0</v>
      </c>
      <c r="T20" s="239">
        <v>3</v>
      </c>
      <c r="U20" s="415">
        <v>120</v>
      </c>
      <c r="V20" s="239">
        <v>1</v>
      </c>
      <c r="W20" s="415">
        <v>55</v>
      </c>
      <c r="X20" s="232"/>
      <c r="Y20" s="242">
        <f t="shared" si="1"/>
        <v>415</v>
      </c>
      <c r="Z20" s="242">
        <f t="shared" si="0"/>
        <v>415</v>
      </c>
      <c r="AA20" s="232"/>
      <c r="AB20" s="243"/>
      <c r="AC20" s="243"/>
      <c r="AD20" s="243"/>
      <c r="AE20" s="243"/>
      <c r="AF20" s="244"/>
      <c r="AG20" s="244"/>
      <c r="AH20" s="244"/>
      <c r="AI20" s="244"/>
      <c r="AJ20" s="244"/>
      <c r="AK20" s="244"/>
      <c r="AL20" s="244"/>
      <c r="AM20" s="244"/>
      <c r="AN20" s="244"/>
      <c r="AO20" s="244"/>
      <c r="AP20" s="244"/>
      <c r="AQ20" s="244"/>
      <c r="AR20" s="244"/>
      <c r="AS20" s="244"/>
      <c r="AT20" s="244"/>
    </row>
    <row r="21" spans="1:46" s="305" customFormat="1" ht="15.75" x14ac:dyDescent="0.25">
      <c r="A21" s="406" t="s">
        <v>40</v>
      </c>
      <c r="B21" s="406" t="s">
        <v>40</v>
      </c>
      <c r="C21" s="277" t="s">
        <v>5399</v>
      </c>
      <c r="D21" s="200" t="s">
        <v>761</v>
      </c>
      <c r="E21" s="183" t="s">
        <v>103</v>
      </c>
      <c r="F21" s="277" t="s">
        <v>5400</v>
      </c>
      <c r="G21" s="505"/>
      <c r="H21" s="408" t="s">
        <v>58</v>
      </c>
      <c r="I21" s="409" t="s">
        <v>41</v>
      </c>
      <c r="J21" s="407" t="s">
        <v>42</v>
      </c>
      <c r="K21" s="410" t="s">
        <v>41</v>
      </c>
      <c r="L21" s="277" t="s">
        <v>293</v>
      </c>
      <c r="M21" s="506" t="s">
        <v>5397</v>
      </c>
      <c r="N21" s="506"/>
      <c r="O21" s="507"/>
      <c r="P21" s="415"/>
      <c r="Q21" s="413">
        <v>0</v>
      </c>
      <c r="R21" s="413">
        <v>0</v>
      </c>
      <c r="S21" s="299">
        <v>0</v>
      </c>
      <c r="T21" s="508">
        <v>3</v>
      </c>
      <c r="U21" s="415">
        <v>120</v>
      </c>
      <c r="V21" s="508">
        <v>1</v>
      </c>
      <c r="W21" s="415">
        <v>55</v>
      </c>
      <c r="X21" s="408"/>
      <c r="Y21" s="242">
        <f t="shared" si="1"/>
        <v>415</v>
      </c>
      <c r="Z21" s="242">
        <f t="shared" si="0"/>
        <v>415</v>
      </c>
      <c r="AA21" s="509"/>
      <c r="AB21" s="243"/>
      <c r="AC21" s="243"/>
      <c r="AD21" s="510" t="s">
        <v>43</v>
      </c>
      <c r="AE21" s="243"/>
      <c r="AF21" s="244"/>
      <c r="AG21" s="244"/>
      <c r="AH21" s="244"/>
      <c r="AI21" s="244"/>
      <c r="AJ21" s="244"/>
      <c r="AK21" s="244"/>
      <c r="AL21" s="244"/>
      <c r="AM21" s="244"/>
      <c r="AN21" s="244"/>
      <c r="AO21" s="244"/>
      <c r="AP21" s="244"/>
      <c r="AQ21" s="244"/>
      <c r="AR21" s="244"/>
      <c r="AS21" s="244"/>
      <c r="AT21" s="244"/>
    </row>
    <row r="22" spans="1:46" s="305" customFormat="1" ht="15.75" customHeight="1" x14ac:dyDescent="0.25">
      <c r="A22" s="288" t="s">
        <v>40</v>
      </c>
      <c r="B22" s="288" t="s">
        <v>40</v>
      </c>
      <c r="C22" s="326" t="s">
        <v>1327</v>
      </c>
      <c r="D22" s="313" t="s">
        <v>2410</v>
      </c>
      <c r="E22" s="319" t="s">
        <v>103</v>
      </c>
      <c r="F22" s="318" t="s">
        <v>5401</v>
      </c>
      <c r="G22" s="320"/>
      <c r="H22" s="293" t="s">
        <v>58</v>
      </c>
      <c r="I22" s="294" t="s">
        <v>41</v>
      </c>
      <c r="J22" s="511" t="s">
        <v>5402</v>
      </c>
      <c r="K22" s="296" t="s">
        <v>41</v>
      </c>
      <c r="L22" s="318" t="s">
        <v>5403</v>
      </c>
      <c r="M22" s="307" t="s">
        <v>5404</v>
      </c>
      <c r="N22" s="307"/>
      <c r="O22" s="322"/>
      <c r="P22" s="301"/>
      <c r="Q22" s="298">
        <v>0</v>
      </c>
      <c r="R22" s="298">
        <v>0</v>
      </c>
      <c r="S22" s="299">
        <v>0</v>
      </c>
      <c r="T22" s="323"/>
      <c r="U22" s="301">
        <v>120</v>
      </c>
      <c r="V22" s="293">
        <v>4</v>
      </c>
      <c r="W22" s="301">
        <v>55</v>
      </c>
      <c r="X22" s="293"/>
      <c r="Y22" s="303">
        <f t="shared" si="1"/>
        <v>220</v>
      </c>
      <c r="Z22" s="303">
        <f t="shared" si="0"/>
        <v>220</v>
      </c>
      <c r="AA22" s="324"/>
      <c r="AB22" s="304"/>
      <c r="AC22" s="304"/>
      <c r="AD22" s="304"/>
      <c r="AE22" s="304"/>
    </row>
    <row r="23" spans="1:46" s="305" customFormat="1" ht="15.75" customHeight="1" x14ac:dyDescent="0.25">
      <c r="A23" s="288" t="s">
        <v>40</v>
      </c>
      <c r="B23" s="288" t="s">
        <v>40</v>
      </c>
      <c r="C23" s="314" t="s">
        <v>277</v>
      </c>
      <c r="D23" s="313" t="s">
        <v>253</v>
      </c>
      <c r="E23" s="319" t="s">
        <v>61</v>
      </c>
      <c r="F23" s="307" t="s">
        <v>4303</v>
      </c>
      <c r="G23" s="320"/>
      <c r="H23" s="293" t="s">
        <v>58</v>
      </c>
      <c r="I23" s="294" t="s">
        <v>41</v>
      </c>
      <c r="J23" s="511" t="s">
        <v>888</v>
      </c>
      <c r="K23" s="296" t="s">
        <v>41</v>
      </c>
      <c r="L23" s="307" t="s">
        <v>5405</v>
      </c>
      <c r="M23" s="307" t="s">
        <v>5406</v>
      </c>
      <c r="N23" s="307"/>
      <c r="O23" s="322"/>
      <c r="P23" s="301"/>
      <c r="Q23" s="298">
        <v>0</v>
      </c>
      <c r="R23" s="298">
        <v>0</v>
      </c>
      <c r="S23" s="299">
        <v>0</v>
      </c>
      <c r="T23" s="323"/>
      <c r="U23" s="301">
        <v>120</v>
      </c>
      <c r="V23" s="293">
        <v>11</v>
      </c>
      <c r="W23" s="301">
        <v>55</v>
      </c>
      <c r="X23" s="293"/>
      <c r="Y23" s="303">
        <f t="shared" si="1"/>
        <v>605</v>
      </c>
      <c r="Z23" s="303">
        <f t="shared" si="0"/>
        <v>605</v>
      </c>
      <c r="AA23" s="324"/>
      <c r="AB23" s="304"/>
      <c r="AC23" s="304"/>
      <c r="AD23" s="304"/>
      <c r="AE23" s="304"/>
    </row>
    <row r="24" spans="1:46" s="305" customFormat="1" ht="15.75" customHeight="1" x14ac:dyDescent="0.25">
      <c r="A24" s="288" t="s">
        <v>40</v>
      </c>
      <c r="B24" s="288" t="s">
        <v>40</v>
      </c>
      <c r="C24" s="307" t="s">
        <v>583</v>
      </c>
      <c r="D24" s="309" t="s">
        <v>894</v>
      </c>
      <c r="E24" s="319" t="s">
        <v>3227</v>
      </c>
      <c r="F24" s="318" t="s">
        <v>4306</v>
      </c>
      <c r="G24" s="320"/>
      <c r="H24" s="293" t="s">
        <v>58</v>
      </c>
      <c r="I24" s="294" t="s">
        <v>41</v>
      </c>
      <c r="J24" s="511" t="s">
        <v>196</v>
      </c>
      <c r="K24" s="296" t="s">
        <v>41</v>
      </c>
      <c r="L24" s="318" t="s">
        <v>5407</v>
      </c>
      <c r="M24" s="380" t="s">
        <v>5408</v>
      </c>
      <c r="N24" s="307"/>
      <c r="O24" s="322"/>
      <c r="P24" s="301"/>
      <c r="Q24" s="298">
        <v>0</v>
      </c>
      <c r="R24" s="298">
        <v>0</v>
      </c>
      <c r="S24" s="299">
        <v>0</v>
      </c>
      <c r="T24" s="323"/>
      <c r="U24" s="301">
        <v>120</v>
      </c>
      <c r="V24" s="293">
        <v>9</v>
      </c>
      <c r="W24" s="301">
        <v>55</v>
      </c>
      <c r="X24" s="293"/>
      <c r="Y24" s="303">
        <f t="shared" si="1"/>
        <v>495</v>
      </c>
      <c r="Z24" s="303">
        <f t="shared" si="0"/>
        <v>495</v>
      </c>
      <c r="AA24" s="324"/>
      <c r="AB24" s="304"/>
      <c r="AC24" s="304"/>
      <c r="AD24" s="304"/>
      <c r="AE24" s="304"/>
    </row>
    <row r="25" spans="1:46" s="305" customFormat="1" ht="15.75" customHeight="1" x14ac:dyDescent="0.25">
      <c r="A25" s="288" t="s">
        <v>40</v>
      </c>
      <c r="B25" s="288" t="s">
        <v>40</v>
      </c>
      <c r="C25" s="345" t="s">
        <v>195</v>
      </c>
      <c r="D25" s="315" t="s">
        <v>294</v>
      </c>
      <c r="E25" s="315" t="s">
        <v>543</v>
      </c>
      <c r="F25" s="318" t="s">
        <v>5409</v>
      </c>
      <c r="G25" s="320"/>
      <c r="H25" s="293" t="s">
        <v>58</v>
      </c>
      <c r="I25" s="294" t="s">
        <v>41</v>
      </c>
      <c r="J25" s="402" t="s">
        <v>5410</v>
      </c>
      <c r="K25" s="296" t="s">
        <v>41</v>
      </c>
      <c r="L25" s="312" t="s">
        <v>5411</v>
      </c>
      <c r="M25" s="346" t="s">
        <v>5412</v>
      </c>
      <c r="N25" s="346"/>
      <c r="O25" s="322"/>
      <c r="P25" s="301"/>
      <c r="Q25" s="298">
        <v>0</v>
      </c>
      <c r="R25" s="298">
        <v>0</v>
      </c>
      <c r="S25" s="299">
        <v>0</v>
      </c>
      <c r="T25" s="323"/>
      <c r="U25" s="301">
        <v>120</v>
      </c>
      <c r="V25" s="293">
        <v>9</v>
      </c>
      <c r="W25" s="301">
        <v>55</v>
      </c>
      <c r="X25" s="293"/>
      <c r="Y25" s="303">
        <f t="shared" si="1"/>
        <v>495</v>
      </c>
      <c r="Z25" s="303">
        <f t="shared" si="0"/>
        <v>495</v>
      </c>
      <c r="AA25" s="324"/>
      <c r="AB25" s="304"/>
      <c r="AC25" s="304"/>
      <c r="AD25" s="304"/>
      <c r="AE25" s="304"/>
    </row>
    <row r="26" spans="1:46" s="305" customFormat="1" ht="15.75" customHeight="1" x14ac:dyDescent="0.25">
      <c r="A26" s="288" t="s">
        <v>40</v>
      </c>
      <c r="B26" s="288" t="s">
        <v>40</v>
      </c>
      <c r="C26" s="326" t="s">
        <v>189</v>
      </c>
      <c r="D26" s="313" t="s">
        <v>1572</v>
      </c>
      <c r="E26" s="319" t="s">
        <v>776</v>
      </c>
      <c r="F26" s="318" t="s">
        <v>5413</v>
      </c>
      <c r="G26" s="320"/>
      <c r="H26" s="293" t="s">
        <v>58</v>
      </c>
      <c r="I26" s="294" t="s">
        <v>41</v>
      </c>
      <c r="J26" s="402" t="s">
        <v>107</v>
      </c>
      <c r="K26" s="296" t="s">
        <v>41</v>
      </c>
      <c r="L26" s="318" t="s">
        <v>5414</v>
      </c>
      <c r="M26" s="346" t="s">
        <v>5415</v>
      </c>
      <c r="N26" s="346"/>
      <c r="O26" s="322"/>
      <c r="P26" s="301"/>
      <c r="Q26" s="298">
        <v>0</v>
      </c>
      <c r="R26" s="298">
        <v>0</v>
      </c>
      <c r="S26" s="299">
        <v>0</v>
      </c>
      <c r="T26" s="323"/>
      <c r="U26" s="301">
        <v>120</v>
      </c>
      <c r="V26" s="293">
        <v>10</v>
      </c>
      <c r="W26" s="301">
        <v>55</v>
      </c>
      <c r="X26" s="293"/>
      <c r="Y26" s="303">
        <f t="shared" si="1"/>
        <v>550</v>
      </c>
      <c r="Z26" s="303">
        <f t="shared" si="0"/>
        <v>550</v>
      </c>
      <c r="AA26" s="324"/>
      <c r="AB26" s="304"/>
      <c r="AC26" s="304"/>
      <c r="AD26" s="304"/>
      <c r="AE26" s="304"/>
    </row>
    <row r="27" spans="1:46" s="305" customFormat="1" ht="15.75" customHeight="1" x14ac:dyDescent="0.25">
      <c r="A27" s="288" t="s">
        <v>40</v>
      </c>
      <c r="B27" s="288" t="s">
        <v>40</v>
      </c>
      <c r="C27" s="307" t="s">
        <v>1576</v>
      </c>
      <c r="D27" s="351" t="s">
        <v>4315</v>
      </c>
      <c r="E27" s="307" t="s">
        <v>61</v>
      </c>
      <c r="F27" s="318" t="s">
        <v>4316</v>
      </c>
      <c r="G27" s="320"/>
      <c r="H27" s="293" t="s">
        <v>58</v>
      </c>
      <c r="I27" s="294" t="s">
        <v>41</v>
      </c>
      <c r="J27" s="511" t="s">
        <v>107</v>
      </c>
      <c r="K27" s="296" t="s">
        <v>41</v>
      </c>
      <c r="L27" s="314" t="s">
        <v>5416</v>
      </c>
      <c r="M27" s="346" t="s">
        <v>5417</v>
      </c>
      <c r="N27" s="346"/>
      <c r="O27" s="322"/>
      <c r="P27" s="301"/>
      <c r="Q27" s="298">
        <v>0</v>
      </c>
      <c r="R27" s="298">
        <v>0</v>
      </c>
      <c r="S27" s="299">
        <v>0</v>
      </c>
      <c r="T27" s="323">
        <v>1</v>
      </c>
      <c r="U27" s="301">
        <v>120</v>
      </c>
      <c r="V27" s="293">
        <v>10</v>
      </c>
      <c r="W27" s="301">
        <v>55</v>
      </c>
      <c r="X27" s="293"/>
      <c r="Y27" s="303">
        <f t="shared" si="1"/>
        <v>670</v>
      </c>
      <c r="Z27" s="303">
        <f t="shared" si="0"/>
        <v>670</v>
      </c>
      <c r="AA27" s="324"/>
      <c r="AB27" s="304"/>
      <c r="AC27" s="304"/>
      <c r="AD27" s="304"/>
      <c r="AE27" s="304"/>
    </row>
    <row r="28" spans="1:46" s="305" customFormat="1" ht="15.75" customHeight="1" x14ac:dyDescent="0.25">
      <c r="A28" s="288" t="s">
        <v>40</v>
      </c>
      <c r="B28" s="288" t="s">
        <v>40</v>
      </c>
      <c r="C28" s="307" t="s">
        <v>597</v>
      </c>
      <c r="D28" s="361" t="s">
        <v>5418</v>
      </c>
      <c r="E28" s="314" t="s">
        <v>103</v>
      </c>
      <c r="F28" s="318" t="s">
        <v>5419</v>
      </c>
      <c r="G28" s="320"/>
      <c r="H28" s="293" t="s">
        <v>58</v>
      </c>
      <c r="I28" s="294" t="s">
        <v>41</v>
      </c>
      <c r="J28" s="402" t="s">
        <v>107</v>
      </c>
      <c r="K28" s="296" t="s">
        <v>41</v>
      </c>
      <c r="L28" s="307" t="s">
        <v>5420</v>
      </c>
      <c r="M28" s="346"/>
      <c r="N28" s="346"/>
      <c r="O28" s="322"/>
      <c r="P28" s="301"/>
      <c r="Q28" s="298">
        <v>0</v>
      </c>
      <c r="R28" s="298">
        <v>0</v>
      </c>
      <c r="S28" s="299">
        <v>0</v>
      </c>
      <c r="T28" s="323">
        <v>3</v>
      </c>
      <c r="U28" s="301">
        <v>120</v>
      </c>
      <c r="V28" s="293">
        <v>11</v>
      </c>
      <c r="W28" s="301">
        <v>55</v>
      </c>
      <c r="X28" s="293"/>
      <c r="Y28" s="303">
        <f t="shared" ref="Y28:Y91" si="2">(T28*U28)+(V28*W28)</f>
        <v>965</v>
      </c>
      <c r="Z28" s="303">
        <f t="shared" si="0"/>
        <v>965</v>
      </c>
      <c r="AA28" s="324"/>
      <c r="AB28" s="304"/>
      <c r="AC28" s="304"/>
      <c r="AD28" s="304"/>
      <c r="AE28" s="304"/>
    </row>
    <row r="29" spans="1:46" s="305" customFormat="1" ht="15.75" customHeight="1" x14ac:dyDescent="0.25">
      <c r="A29" s="288" t="s">
        <v>40</v>
      </c>
      <c r="B29" s="288" t="s">
        <v>40</v>
      </c>
      <c r="C29" s="307" t="s">
        <v>4848</v>
      </c>
      <c r="D29" s="365" t="s">
        <v>913</v>
      </c>
      <c r="E29" s="312" t="s">
        <v>192</v>
      </c>
      <c r="F29" s="318" t="s">
        <v>4323</v>
      </c>
      <c r="G29" s="320"/>
      <c r="H29" s="293" t="s">
        <v>58</v>
      </c>
      <c r="I29" s="294" t="s">
        <v>41</v>
      </c>
      <c r="J29" s="365" t="s">
        <v>252</v>
      </c>
      <c r="K29" s="296" t="s">
        <v>41</v>
      </c>
      <c r="L29" s="312" t="s">
        <v>5421</v>
      </c>
      <c r="M29" s="346" t="s">
        <v>5422</v>
      </c>
      <c r="N29" s="346"/>
      <c r="O29" s="322"/>
      <c r="P29" s="301"/>
      <c r="Q29" s="298">
        <v>0</v>
      </c>
      <c r="R29" s="298">
        <v>0</v>
      </c>
      <c r="S29" s="299">
        <v>0</v>
      </c>
      <c r="T29" s="293">
        <v>3</v>
      </c>
      <c r="U29" s="301">
        <v>120</v>
      </c>
      <c r="V29" s="293">
        <v>9</v>
      </c>
      <c r="W29" s="301">
        <v>55</v>
      </c>
      <c r="X29" s="293"/>
      <c r="Y29" s="303">
        <f t="shared" si="2"/>
        <v>855</v>
      </c>
      <c r="Z29" s="303">
        <f t="shared" si="0"/>
        <v>855</v>
      </c>
      <c r="AA29" s="324"/>
      <c r="AB29" s="304"/>
      <c r="AC29" s="304"/>
      <c r="AD29" s="304"/>
      <c r="AE29" s="304"/>
    </row>
    <row r="30" spans="1:46" s="305" customFormat="1" ht="15.75" customHeight="1" x14ac:dyDescent="0.3">
      <c r="A30" s="288" t="s">
        <v>40</v>
      </c>
      <c r="B30" s="288" t="s">
        <v>40</v>
      </c>
      <c r="C30" s="307" t="s">
        <v>885</v>
      </c>
      <c r="D30" s="365" t="s">
        <v>886</v>
      </c>
      <c r="E30" s="312" t="s">
        <v>103</v>
      </c>
      <c r="F30" s="307" t="s">
        <v>5423</v>
      </c>
      <c r="G30" s="320"/>
      <c r="H30" s="293" t="s">
        <v>58</v>
      </c>
      <c r="I30" s="294" t="s">
        <v>41</v>
      </c>
      <c r="J30" s="365" t="s">
        <v>888</v>
      </c>
      <c r="K30" s="296" t="s">
        <v>41</v>
      </c>
      <c r="L30" s="512" t="s">
        <v>5424</v>
      </c>
      <c r="M30" s="346" t="s">
        <v>5425</v>
      </c>
      <c r="N30" s="346"/>
      <c r="O30" s="322"/>
      <c r="P30" s="301"/>
      <c r="Q30" s="298">
        <v>0</v>
      </c>
      <c r="R30" s="298">
        <v>0</v>
      </c>
      <c r="S30" s="299">
        <v>0</v>
      </c>
      <c r="T30" s="293"/>
      <c r="U30" s="301">
        <v>120</v>
      </c>
      <c r="V30" s="293">
        <v>10</v>
      </c>
      <c r="W30" s="301">
        <v>55</v>
      </c>
      <c r="X30" s="293"/>
      <c r="Y30" s="303">
        <f t="shared" si="2"/>
        <v>550</v>
      </c>
      <c r="Z30" s="303">
        <f t="shared" si="0"/>
        <v>550</v>
      </c>
      <c r="AA30" s="324"/>
      <c r="AB30" s="304"/>
      <c r="AC30" s="304"/>
      <c r="AD30" s="304"/>
      <c r="AE30" s="304"/>
    </row>
    <row r="31" spans="1:46" s="305" customFormat="1" ht="15.75" customHeight="1" x14ac:dyDescent="0.25">
      <c r="A31" s="288" t="s">
        <v>40</v>
      </c>
      <c r="B31" s="288" t="s">
        <v>40</v>
      </c>
      <c r="C31" s="307" t="s">
        <v>213</v>
      </c>
      <c r="D31" s="293" t="s">
        <v>191</v>
      </c>
      <c r="E31" s="314" t="s">
        <v>257</v>
      </c>
      <c r="F31" s="318" t="s">
        <v>4330</v>
      </c>
      <c r="G31" s="320"/>
      <c r="H31" s="293" t="s">
        <v>58</v>
      </c>
      <c r="I31" s="294" t="s">
        <v>41</v>
      </c>
      <c r="J31" s="365" t="s">
        <v>925</v>
      </c>
      <c r="K31" s="296" t="s">
        <v>41</v>
      </c>
      <c r="L31" s="307" t="s">
        <v>5421</v>
      </c>
      <c r="M31" s="346" t="s">
        <v>5426</v>
      </c>
      <c r="N31" s="346"/>
      <c r="O31" s="322"/>
      <c r="P31" s="301"/>
      <c r="Q31" s="298">
        <v>0</v>
      </c>
      <c r="R31" s="298">
        <v>0</v>
      </c>
      <c r="S31" s="299">
        <v>0</v>
      </c>
      <c r="T31" s="293">
        <v>3</v>
      </c>
      <c r="U31" s="301">
        <v>120</v>
      </c>
      <c r="V31" s="293">
        <v>7</v>
      </c>
      <c r="W31" s="301">
        <v>55</v>
      </c>
      <c r="X31" s="293"/>
      <c r="Y31" s="303">
        <f t="shared" si="2"/>
        <v>745</v>
      </c>
      <c r="Z31" s="303">
        <f t="shared" si="0"/>
        <v>745</v>
      </c>
      <c r="AA31" s="324"/>
      <c r="AB31" s="304"/>
      <c r="AC31" s="304"/>
      <c r="AD31" s="304"/>
      <c r="AE31" s="304"/>
    </row>
    <row r="32" spans="1:46" s="305" customFormat="1" ht="15.75" customHeight="1" x14ac:dyDescent="0.25">
      <c r="A32" s="288" t="s">
        <v>40</v>
      </c>
      <c r="B32" s="288" t="s">
        <v>40</v>
      </c>
      <c r="C32" s="307" t="s">
        <v>214</v>
      </c>
      <c r="D32" s="351" t="s">
        <v>215</v>
      </c>
      <c r="E32" s="314" t="s">
        <v>928</v>
      </c>
      <c r="F32" s="318" t="s">
        <v>4333</v>
      </c>
      <c r="G32" s="320"/>
      <c r="H32" s="293" t="s">
        <v>58</v>
      </c>
      <c r="I32" s="294" t="s">
        <v>41</v>
      </c>
      <c r="J32" s="365" t="s">
        <v>925</v>
      </c>
      <c r="K32" s="296" t="s">
        <v>41</v>
      </c>
      <c r="L32" s="307" t="s">
        <v>5427</v>
      </c>
      <c r="M32" s="346" t="s">
        <v>5428</v>
      </c>
      <c r="N32" s="346"/>
      <c r="O32" s="322"/>
      <c r="P32" s="301"/>
      <c r="Q32" s="298">
        <v>0</v>
      </c>
      <c r="R32" s="298">
        <v>0</v>
      </c>
      <c r="S32" s="299">
        <v>0</v>
      </c>
      <c r="T32" s="293">
        <v>1</v>
      </c>
      <c r="U32" s="301">
        <v>120</v>
      </c>
      <c r="V32" s="293">
        <v>5</v>
      </c>
      <c r="W32" s="301">
        <v>55</v>
      </c>
      <c r="X32" s="293"/>
      <c r="Y32" s="303">
        <f t="shared" si="2"/>
        <v>395</v>
      </c>
      <c r="Z32" s="303">
        <f t="shared" si="0"/>
        <v>395</v>
      </c>
      <c r="AA32" s="324"/>
      <c r="AB32" s="304"/>
      <c r="AC32" s="304"/>
      <c r="AD32" s="304"/>
      <c r="AE32" s="304"/>
    </row>
    <row r="33" spans="1:46" s="305" customFormat="1" ht="15.75" customHeight="1" x14ac:dyDescent="0.25">
      <c r="A33" s="288" t="s">
        <v>40</v>
      </c>
      <c r="B33" s="288" t="s">
        <v>40</v>
      </c>
      <c r="C33" s="307" t="s">
        <v>2620</v>
      </c>
      <c r="D33" s="351">
        <v>1787047</v>
      </c>
      <c r="E33" s="307" t="s">
        <v>103</v>
      </c>
      <c r="F33" s="318" t="s">
        <v>2622</v>
      </c>
      <c r="G33" s="320"/>
      <c r="H33" s="293" t="s">
        <v>58</v>
      </c>
      <c r="I33" s="294" t="s">
        <v>41</v>
      </c>
      <c r="J33" s="402" t="s">
        <v>107</v>
      </c>
      <c r="K33" s="296" t="s">
        <v>41</v>
      </c>
      <c r="L33" s="307" t="s">
        <v>5429</v>
      </c>
      <c r="M33" s="346" t="s">
        <v>5430</v>
      </c>
      <c r="N33" s="346"/>
      <c r="O33" s="322"/>
      <c r="P33" s="301"/>
      <c r="Q33" s="298">
        <v>0</v>
      </c>
      <c r="R33" s="298">
        <v>0</v>
      </c>
      <c r="S33" s="299">
        <v>0</v>
      </c>
      <c r="T33" s="293"/>
      <c r="U33" s="301">
        <v>120</v>
      </c>
      <c r="V33" s="293">
        <v>8</v>
      </c>
      <c r="W33" s="301">
        <v>55</v>
      </c>
      <c r="X33" s="293"/>
      <c r="Y33" s="303">
        <f t="shared" si="2"/>
        <v>440</v>
      </c>
      <c r="Z33" s="303">
        <f t="shared" si="0"/>
        <v>440</v>
      </c>
      <c r="AA33" s="324"/>
      <c r="AB33" s="304"/>
      <c r="AC33" s="304"/>
      <c r="AD33" s="304"/>
      <c r="AE33" s="304"/>
    </row>
    <row r="34" spans="1:46" s="305" customFormat="1" ht="15.75" customHeight="1" x14ac:dyDescent="0.25">
      <c r="A34" s="288" t="s">
        <v>40</v>
      </c>
      <c r="B34" s="288" t="s">
        <v>40</v>
      </c>
      <c r="C34" s="307" t="s">
        <v>5431</v>
      </c>
      <c r="D34" s="361">
        <v>18130917</v>
      </c>
      <c r="E34" s="314" t="s">
        <v>103</v>
      </c>
      <c r="F34" s="318" t="s">
        <v>2626</v>
      </c>
      <c r="G34" s="320"/>
      <c r="H34" s="293" t="s">
        <v>58</v>
      </c>
      <c r="I34" s="294" t="s">
        <v>41</v>
      </c>
      <c r="J34" s="402" t="s">
        <v>107</v>
      </c>
      <c r="K34" s="296" t="s">
        <v>41</v>
      </c>
      <c r="L34" s="307" t="s">
        <v>5432</v>
      </c>
      <c r="M34" s="346" t="s">
        <v>5433</v>
      </c>
      <c r="N34" s="346"/>
      <c r="O34" s="322"/>
      <c r="P34" s="301"/>
      <c r="Q34" s="298">
        <v>0</v>
      </c>
      <c r="R34" s="298">
        <v>0</v>
      </c>
      <c r="S34" s="299">
        <v>0</v>
      </c>
      <c r="T34" s="293"/>
      <c r="U34" s="301">
        <v>120</v>
      </c>
      <c r="V34" s="293">
        <v>8</v>
      </c>
      <c r="W34" s="301">
        <v>55</v>
      </c>
      <c r="X34" s="293"/>
      <c r="Y34" s="303">
        <f t="shared" si="2"/>
        <v>440</v>
      </c>
      <c r="Z34" s="303">
        <f t="shared" si="0"/>
        <v>440</v>
      </c>
      <c r="AA34" s="324"/>
      <c r="AB34" s="304"/>
      <c r="AC34" s="304"/>
      <c r="AD34" s="304"/>
      <c r="AE34" s="304"/>
    </row>
    <row r="35" spans="1:46" s="305" customFormat="1" ht="15.75" customHeight="1" x14ac:dyDescent="0.25">
      <c r="A35" s="288" t="s">
        <v>40</v>
      </c>
      <c r="B35" s="288" t="s">
        <v>40</v>
      </c>
      <c r="C35" s="307" t="s">
        <v>4341</v>
      </c>
      <c r="D35" s="365">
        <v>18145035</v>
      </c>
      <c r="E35" s="314" t="s">
        <v>61</v>
      </c>
      <c r="F35" s="318" t="s">
        <v>4342</v>
      </c>
      <c r="G35" s="320"/>
      <c r="H35" s="293" t="s">
        <v>58</v>
      </c>
      <c r="I35" s="294" t="s">
        <v>41</v>
      </c>
      <c r="J35" s="402" t="s">
        <v>107</v>
      </c>
      <c r="K35" s="296" t="s">
        <v>41</v>
      </c>
      <c r="L35" s="307" t="s">
        <v>5434</v>
      </c>
      <c r="M35" s="346" t="s">
        <v>5435</v>
      </c>
      <c r="N35" s="346"/>
      <c r="O35" s="322"/>
      <c r="P35" s="301"/>
      <c r="Q35" s="298">
        <v>0</v>
      </c>
      <c r="R35" s="298">
        <v>0</v>
      </c>
      <c r="S35" s="299">
        <v>0</v>
      </c>
      <c r="T35" s="293"/>
      <c r="U35" s="301">
        <v>120</v>
      </c>
      <c r="V35" s="293">
        <v>3</v>
      </c>
      <c r="W35" s="301">
        <v>55</v>
      </c>
      <c r="X35" s="293"/>
      <c r="Y35" s="303">
        <f t="shared" si="2"/>
        <v>165</v>
      </c>
      <c r="Z35" s="303">
        <f t="shared" si="0"/>
        <v>165</v>
      </c>
      <c r="AA35" s="324"/>
      <c r="AB35" s="304"/>
      <c r="AC35" s="304"/>
      <c r="AD35" s="304"/>
      <c r="AE35" s="304"/>
    </row>
    <row r="36" spans="1:46" s="305" customFormat="1" ht="15.75" customHeight="1" x14ac:dyDescent="0.25">
      <c r="A36" s="288" t="s">
        <v>40</v>
      </c>
      <c r="B36" s="288" t="s">
        <v>40</v>
      </c>
      <c r="C36" s="307" t="s">
        <v>609</v>
      </c>
      <c r="D36" s="293" t="s">
        <v>5436</v>
      </c>
      <c r="E36" s="307" t="s">
        <v>157</v>
      </c>
      <c r="F36" s="318" t="s">
        <v>4345</v>
      </c>
      <c r="G36" s="320"/>
      <c r="H36" s="293" t="s">
        <v>58</v>
      </c>
      <c r="I36" s="294" t="s">
        <v>41</v>
      </c>
      <c r="J36" s="402" t="s">
        <v>107</v>
      </c>
      <c r="K36" s="296" t="s">
        <v>41</v>
      </c>
      <c r="L36" s="307" t="s">
        <v>5437</v>
      </c>
      <c r="M36" s="346" t="s">
        <v>5438</v>
      </c>
      <c r="N36" s="346"/>
      <c r="O36" s="322"/>
      <c r="P36" s="301"/>
      <c r="Q36" s="298">
        <v>0</v>
      </c>
      <c r="R36" s="298">
        <v>0</v>
      </c>
      <c r="S36" s="299">
        <v>0</v>
      </c>
      <c r="T36" s="293"/>
      <c r="U36" s="301">
        <v>120</v>
      </c>
      <c r="V36" s="293">
        <v>9</v>
      </c>
      <c r="W36" s="301">
        <v>55</v>
      </c>
      <c r="X36" s="293"/>
      <c r="Y36" s="303">
        <f t="shared" si="2"/>
        <v>495</v>
      </c>
      <c r="Z36" s="303">
        <f t="shared" si="0"/>
        <v>495</v>
      </c>
      <c r="AA36" s="324"/>
      <c r="AB36" s="304"/>
      <c r="AC36" s="304"/>
      <c r="AD36" s="304"/>
      <c r="AE36" s="304"/>
    </row>
    <row r="37" spans="1:46" s="305" customFormat="1" ht="15.75" customHeight="1" x14ac:dyDescent="0.25">
      <c r="A37" s="288" t="s">
        <v>40</v>
      </c>
      <c r="B37" s="288" t="s">
        <v>40</v>
      </c>
      <c r="C37" s="307" t="s">
        <v>4348</v>
      </c>
      <c r="D37" s="365" t="s">
        <v>3585</v>
      </c>
      <c r="E37" s="307" t="s">
        <v>61</v>
      </c>
      <c r="F37" s="314" t="s">
        <v>5439</v>
      </c>
      <c r="G37" s="320"/>
      <c r="H37" s="293" t="s">
        <v>58</v>
      </c>
      <c r="I37" s="294" t="s">
        <v>41</v>
      </c>
      <c r="J37" s="402" t="s">
        <v>888</v>
      </c>
      <c r="K37" s="296" t="s">
        <v>41</v>
      </c>
      <c r="L37" s="295" t="s">
        <v>5440</v>
      </c>
      <c r="M37" s="346" t="s">
        <v>4868</v>
      </c>
      <c r="N37" s="346"/>
      <c r="O37" s="322"/>
      <c r="P37" s="301"/>
      <c r="Q37" s="298">
        <v>0</v>
      </c>
      <c r="R37" s="298">
        <v>0</v>
      </c>
      <c r="S37" s="299">
        <v>0</v>
      </c>
      <c r="T37" s="293"/>
      <c r="U37" s="301">
        <v>120</v>
      </c>
      <c r="V37" s="293">
        <v>6</v>
      </c>
      <c r="W37" s="301">
        <v>55</v>
      </c>
      <c r="X37" s="293"/>
      <c r="Y37" s="303">
        <f t="shared" si="2"/>
        <v>330</v>
      </c>
      <c r="Z37" s="303">
        <f t="shared" si="0"/>
        <v>330</v>
      </c>
      <c r="AA37" s="324"/>
      <c r="AB37" s="304"/>
      <c r="AC37" s="304"/>
      <c r="AD37" s="304"/>
      <c r="AE37" s="304"/>
    </row>
    <row r="38" spans="1:46" s="305" customFormat="1" ht="15.75" customHeight="1" x14ac:dyDescent="0.25">
      <c r="A38" s="288" t="s">
        <v>40</v>
      </c>
      <c r="B38" s="288" t="s">
        <v>40</v>
      </c>
      <c r="C38" s="307" t="s">
        <v>212</v>
      </c>
      <c r="D38" s="361" t="s">
        <v>1583</v>
      </c>
      <c r="E38" s="307" t="s">
        <v>103</v>
      </c>
      <c r="F38" s="318" t="s">
        <v>4316</v>
      </c>
      <c r="G38" s="320"/>
      <c r="H38" s="293" t="s">
        <v>58</v>
      </c>
      <c r="I38" s="294" t="s">
        <v>41</v>
      </c>
      <c r="J38" s="402" t="s">
        <v>107</v>
      </c>
      <c r="K38" s="296" t="s">
        <v>41</v>
      </c>
      <c r="L38" s="307" t="s">
        <v>5441</v>
      </c>
      <c r="M38" s="346" t="s">
        <v>5442</v>
      </c>
      <c r="N38" s="346"/>
      <c r="O38" s="322"/>
      <c r="P38" s="301"/>
      <c r="Q38" s="298">
        <v>0</v>
      </c>
      <c r="R38" s="298">
        <v>0</v>
      </c>
      <c r="S38" s="299">
        <v>0</v>
      </c>
      <c r="T38" s="293">
        <v>1</v>
      </c>
      <c r="U38" s="301">
        <v>120</v>
      </c>
      <c r="V38" s="293">
        <v>7</v>
      </c>
      <c r="W38" s="301">
        <v>55</v>
      </c>
      <c r="X38" s="293"/>
      <c r="Y38" s="303">
        <f t="shared" si="2"/>
        <v>505</v>
      </c>
      <c r="Z38" s="303">
        <f t="shared" si="0"/>
        <v>505</v>
      </c>
      <c r="AA38" s="324"/>
      <c r="AB38" s="304"/>
      <c r="AC38" s="304"/>
      <c r="AD38" s="304"/>
      <c r="AE38" s="304"/>
    </row>
    <row r="39" spans="1:46" s="305" customFormat="1" ht="15.75" customHeight="1" x14ac:dyDescent="0.25">
      <c r="A39" s="288" t="s">
        <v>40</v>
      </c>
      <c r="B39" s="288" t="s">
        <v>40</v>
      </c>
      <c r="C39" s="307" t="s">
        <v>3591</v>
      </c>
      <c r="D39" s="365" t="s">
        <v>3592</v>
      </c>
      <c r="E39" s="312" t="s">
        <v>3227</v>
      </c>
      <c r="F39" s="363" t="s">
        <v>4871</v>
      </c>
      <c r="G39" s="320"/>
      <c r="H39" s="293" t="s">
        <v>58</v>
      </c>
      <c r="I39" s="294" t="s">
        <v>41</v>
      </c>
      <c r="J39" s="402" t="s">
        <v>5443</v>
      </c>
      <c r="K39" s="296" t="s">
        <v>41</v>
      </c>
      <c r="L39" s="307" t="s">
        <v>5427</v>
      </c>
      <c r="M39" s="346" t="s">
        <v>5444</v>
      </c>
      <c r="N39" s="346"/>
      <c r="O39" s="322"/>
      <c r="P39" s="301"/>
      <c r="Q39" s="298">
        <v>0</v>
      </c>
      <c r="R39" s="298">
        <v>0</v>
      </c>
      <c r="S39" s="299">
        <v>0</v>
      </c>
      <c r="T39" s="293">
        <v>3</v>
      </c>
      <c r="U39" s="301">
        <v>120</v>
      </c>
      <c r="V39" s="293">
        <v>7</v>
      </c>
      <c r="W39" s="301">
        <v>55</v>
      </c>
      <c r="X39" s="293"/>
      <c r="Y39" s="303">
        <f t="shared" si="2"/>
        <v>745</v>
      </c>
      <c r="Z39" s="303">
        <f t="shared" si="0"/>
        <v>745</v>
      </c>
      <c r="AA39" s="324"/>
      <c r="AB39" s="304"/>
      <c r="AC39" s="304"/>
      <c r="AD39" s="304"/>
      <c r="AE39" s="304"/>
    </row>
    <row r="40" spans="1:46" s="305" customFormat="1" ht="15.75" customHeight="1" x14ac:dyDescent="0.25">
      <c r="A40" s="288" t="s">
        <v>40</v>
      </c>
      <c r="B40" s="288" t="s">
        <v>40</v>
      </c>
      <c r="C40" s="307" t="s">
        <v>905</v>
      </c>
      <c r="D40" s="365" t="s">
        <v>906</v>
      </c>
      <c r="E40" s="363" t="s">
        <v>192</v>
      </c>
      <c r="F40" s="363" t="s">
        <v>4345</v>
      </c>
      <c r="G40" s="320"/>
      <c r="H40" s="293" t="s">
        <v>58</v>
      </c>
      <c r="I40" s="294" t="s">
        <v>41</v>
      </c>
      <c r="J40" s="402" t="s">
        <v>107</v>
      </c>
      <c r="K40" s="296" t="s">
        <v>41</v>
      </c>
      <c r="L40" s="312" t="s">
        <v>5445</v>
      </c>
      <c r="M40" s="346" t="s">
        <v>5446</v>
      </c>
      <c r="N40" s="346"/>
      <c r="O40" s="322"/>
      <c r="P40" s="301"/>
      <c r="Q40" s="298">
        <v>0</v>
      </c>
      <c r="R40" s="298">
        <v>0</v>
      </c>
      <c r="S40" s="299">
        <v>0</v>
      </c>
      <c r="T40" s="293"/>
      <c r="U40" s="301">
        <v>120</v>
      </c>
      <c r="V40" s="293">
        <v>3</v>
      </c>
      <c r="W40" s="301">
        <v>55</v>
      </c>
      <c r="X40" s="293"/>
      <c r="Y40" s="303">
        <f t="shared" si="2"/>
        <v>165</v>
      </c>
      <c r="Z40" s="303">
        <f t="shared" si="0"/>
        <v>165</v>
      </c>
      <c r="AA40" s="324"/>
      <c r="AB40" s="304"/>
      <c r="AC40" s="304"/>
      <c r="AD40" s="304"/>
      <c r="AE40" s="304"/>
    </row>
    <row r="41" spans="1:46" s="305" customFormat="1" ht="15.75" customHeight="1" x14ac:dyDescent="0.25">
      <c r="A41" s="288" t="s">
        <v>40</v>
      </c>
      <c r="B41" s="288" t="s">
        <v>40</v>
      </c>
      <c r="C41" s="307" t="s">
        <v>5447</v>
      </c>
      <c r="D41" s="365" t="s">
        <v>5448</v>
      </c>
      <c r="E41" s="312" t="s">
        <v>5449</v>
      </c>
      <c r="F41" s="363" t="s">
        <v>5450</v>
      </c>
      <c r="G41" s="320"/>
      <c r="H41" s="293" t="s">
        <v>58</v>
      </c>
      <c r="I41" s="294" t="s">
        <v>41</v>
      </c>
      <c r="J41" s="402" t="s">
        <v>252</v>
      </c>
      <c r="K41" s="296" t="s">
        <v>41</v>
      </c>
      <c r="L41" s="312" t="s">
        <v>5451</v>
      </c>
      <c r="M41" s="346" t="s">
        <v>5452</v>
      </c>
      <c r="N41" s="346"/>
      <c r="O41" s="322"/>
      <c r="P41" s="301"/>
      <c r="Q41" s="298">
        <v>0</v>
      </c>
      <c r="R41" s="298">
        <v>0</v>
      </c>
      <c r="S41" s="299">
        <v>0</v>
      </c>
      <c r="T41" s="293">
        <v>2</v>
      </c>
      <c r="U41" s="301">
        <v>120</v>
      </c>
      <c r="V41" s="293">
        <v>4</v>
      </c>
      <c r="W41" s="301">
        <v>55</v>
      </c>
      <c r="X41" s="293"/>
      <c r="Y41" s="303">
        <f t="shared" si="2"/>
        <v>460</v>
      </c>
      <c r="Z41" s="303">
        <f t="shared" si="0"/>
        <v>460</v>
      </c>
      <c r="AA41" s="324"/>
      <c r="AB41" s="304"/>
      <c r="AC41" s="304"/>
      <c r="AD41" s="304"/>
      <c r="AE41" s="304"/>
    </row>
    <row r="42" spans="1:46" s="305" customFormat="1" ht="15.75" customHeight="1" x14ac:dyDescent="0.25">
      <c r="A42" s="288" t="s">
        <v>40</v>
      </c>
      <c r="B42" s="288" t="s">
        <v>40</v>
      </c>
      <c r="C42" s="307" t="s">
        <v>5453</v>
      </c>
      <c r="D42" s="365">
        <v>1074059</v>
      </c>
      <c r="E42" s="312" t="s">
        <v>103</v>
      </c>
      <c r="F42" s="318" t="s">
        <v>4316</v>
      </c>
      <c r="G42" s="320"/>
      <c r="H42" s="293" t="s">
        <v>58</v>
      </c>
      <c r="I42" s="294" t="s">
        <v>41</v>
      </c>
      <c r="J42" s="365" t="s">
        <v>107</v>
      </c>
      <c r="K42" s="296" t="s">
        <v>41</v>
      </c>
      <c r="L42" s="307" t="s">
        <v>5454</v>
      </c>
      <c r="M42" s="346" t="s">
        <v>5455</v>
      </c>
      <c r="N42" s="346"/>
      <c r="O42" s="322"/>
      <c r="P42" s="301"/>
      <c r="Q42" s="298">
        <v>0</v>
      </c>
      <c r="R42" s="298">
        <v>0</v>
      </c>
      <c r="S42" s="299">
        <v>0</v>
      </c>
      <c r="T42" s="293"/>
      <c r="U42" s="301">
        <v>120</v>
      </c>
      <c r="V42" s="293">
        <v>5</v>
      </c>
      <c r="W42" s="301">
        <v>55</v>
      </c>
      <c r="X42" s="293"/>
      <c r="Y42" s="303">
        <f t="shared" si="2"/>
        <v>275</v>
      </c>
      <c r="Z42" s="303">
        <f t="shared" si="0"/>
        <v>275</v>
      </c>
      <c r="AA42" s="324"/>
      <c r="AB42" s="304"/>
      <c r="AC42" s="304"/>
      <c r="AD42" s="304"/>
      <c r="AE42" s="304"/>
    </row>
    <row r="43" spans="1:46" s="305" customFormat="1" ht="15.75" customHeight="1" x14ac:dyDescent="0.25">
      <c r="A43" s="288" t="s">
        <v>40</v>
      </c>
      <c r="B43" s="288" t="s">
        <v>40</v>
      </c>
      <c r="C43" s="307" t="s">
        <v>5456</v>
      </c>
      <c r="D43" s="365" t="s">
        <v>5457</v>
      </c>
      <c r="E43" s="312" t="s">
        <v>776</v>
      </c>
      <c r="F43" s="307" t="s">
        <v>5458</v>
      </c>
      <c r="G43" s="320"/>
      <c r="H43" s="293" t="s">
        <v>58</v>
      </c>
      <c r="I43" s="294" t="s">
        <v>41</v>
      </c>
      <c r="J43" s="365" t="s">
        <v>196</v>
      </c>
      <c r="K43" s="296" t="s">
        <v>41</v>
      </c>
      <c r="L43" s="307" t="s">
        <v>5459</v>
      </c>
      <c r="M43" s="346" t="s">
        <v>5460</v>
      </c>
      <c r="N43" s="346"/>
      <c r="O43" s="322"/>
      <c r="P43" s="301"/>
      <c r="Q43" s="298">
        <v>0</v>
      </c>
      <c r="R43" s="298">
        <v>0</v>
      </c>
      <c r="S43" s="299">
        <v>0</v>
      </c>
      <c r="T43" s="293"/>
      <c r="U43" s="301">
        <v>120</v>
      </c>
      <c r="V43" s="293">
        <v>10</v>
      </c>
      <c r="W43" s="301">
        <v>55</v>
      </c>
      <c r="X43" s="293"/>
      <c r="Y43" s="303">
        <f t="shared" si="2"/>
        <v>550</v>
      </c>
      <c r="Z43" s="303">
        <f t="shared" si="0"/>
        <v>550</v>
      </c>
      <c r="AA43" s="324"/>
      <c r="AB43" s="304"/>
      <c r="AC43" s="304"/>
      <c r="AD43" s="304"/>
      <c r="AE43" s="304"/>
    </row>
    <row r="44" spans="1:46" s="344" customFormat="1" ht="15.75" customHeight="1" x14ac:dyDescent="0.25">
      <c r="A44" s="406" t="s">
        <v>40</v>
      </c>
      <c r="B44" s="406" t="s">
        <v>40</v>
      </c>
      <c r="C44" s="277" t="s">
        <v>1682</v>
      </c>
      <c r="D44" s="513" t="s">
        <v>167</v>
      </c>
      <c r="E44" s="277" t="s">
        <v>5461</v>
      </c>
      <c r="F44" s="277" t="s">
        <v>5462</v>
      </c>
      <c r="G44" s="505"/>
      <c r="H44" s="408" t="s">
        <v>58</v>
      </c>
      <c r="I44" s="409" t="s">
        <v>41</v>
      </c>
      <c r="J44" s="407" t="s">
        <v>3331</v>
      </c>
      <c r="K44" s="410" t="s">
        <v>41</v>
      </c>
      <c r="L44" s="277" t="s">
        <v>5463</v>
      </c>
      <c r="M44" s="514" t="s">
        <v>5464</v>
      </c>
      <c r="N44" s="514"/>
      <c r="O44" s="507"/>
      <c r="P44" s="415"/>
      <c r="Q44" s="413">
        <v>0</v>
      </c>
      <c r="R44" s="413">
        <v>0</v>
      </c>
      <c r="S44" s="299">
        <v>0</v>
      </c>
      <c r="T44" s="408">
        <v>1</v>
      </c>
      <c r="U44" s="415">
        <v>120</v>
      </c>
      <c r="V44" s="408">
        <v>8</v>
      </c>
      <c r="W44" s="415">
        <v>55</v>
      </c>
      <c r="X44" s="408"/>
      <c r="Y44" s="242">
        <f t="shared" si="2"/>
        <v>560</v>
      </c>
      <c r="Z44" s="242">
        <f t="shared" si="0"/>
        <v>560</v>
      </c>
      <c r="AA44" s="509"/>
      <c r="AB44" s="243"/>
      <c r="AC44" s="243"/>
      <c r="AD44" s="243"/>
      <c r="AE44" s="243"/>
      <c r="AF44" s="244"/>
      <c r="AG44" s="244"/>
      <c r="AH44" s="244"/>
      <c r="AI44" s="244"/>
      <c r="AJ44" s="244"/>
      <c r="AK44" s="244"/>
      <c r="AL44" s="244"/>
      <c r="AM44" s="244"/>
      <c r="AN44" s="244"/>
      <c r="AO44" s="244"/>
      <c r="AP44" s="244"/>
      <c r="AQ44" s="244"/>
      <c r="AR44" s="244"/>
      <c r="AS44" s="244"/>
      <c r="AT44" s="244"/>
    </row>
    <row r="45" spans="1:46" s="344" customFormat="1" ht="15.75" customHeight="1" x14ac:dyDescent="0.25">
      <c r="A45" s="406" t="s">
        <v>40</v>
      </c>
      <c r="B45" s="406" t="s">
        <v>40</v>
      </c>
      <c r="C45" s="277" t="s">
        <v>1690</v>
      </c>
      <c r="D45" s="515" t="s">
        <v>1691</v>
      </c>
      <c r="E45" s="277" t="s">
        <v>312</v>
      </c>
      <c r="F45" s="277" t="s">
        <v>5465</v>
      </c>
      <c r="G45" s="505"/>
      <c r="H45" s="408" t="s">
        <v>58</v>
      </c>
      <c r="I45" s="409" t="s">
        <v>41</v>
      </c>
      <c r="J45" s="407" t="s">
        <v>3331</v>
      </c>
      <c r="K45" s="410" t="s">
        <v>41</v>
      </c>
      <c r="L45" s="277" t="s">
        <v>4999</v>
      </c>
      <c r="M45" s="514" t="s">
        <v>5466</v>
      </c>
      <c r="N45" s="514"/>
      <c r="O45" s="507"/>
      <c r="P45" s="415"/>
      <c r="Q45" s="413">
        <v>0</v>
      </c>
      <c r="R45" s="413">
        <v>0</v>
      </c>
      <c r="S45" s="299">
        <v>0</v>
      </c>
      <c r="T45" s="408">
        <v>1</v>
      </c>
      <c r="U45" s="415">
        <v>120</v>
      </c>
      <c r="V45" s="408">
        <v>2</v>
      </c>
      <c r="W45" s="415">
        <v>55</v>
      </c>
      <c r="X45" s="408"/>
      <c r="Y45" s="242">
        <f t="shared" si="2"/>
        <v>230</v>
      </c>
      <c r="Z45" s="242">
        <f t="shared" si="0"/>
        <v>230</v>
      </c>
      <c r="AA45" s="509"/>
      <c r="AB45" s="243"/>
      <c r="AC45" s="243"/>
      <c r="AD45" s="243"/>
      <c r="AE45" s="243"/>
      <c r="AF45" s="244"/>
      <c r="AG45" s="244"/>
      <c r="AH45" s="244"/>
      <c r="AI45" s="244"/>
      <c r="AJ45" s="244"/>
      <c r="AK45" s="244"/>
      <c r="AL45" s="244"/>
      <c r="AM45" s="244"/>
      <c r="AN45" s="244"/>
      <c r="AO45" s="244"/>
      <c r="AP45" s="244"/>
      <c r="AQ45" s="244"/>
      <c r="AR45" s="244"/>
      <c r="AS45" s="244"/>
      <c r="AT45" s="244"/>
    </row>
    <row r="46" spans="1:46" s="305" customFormat="1" ht="15.75" customHeight="1" x14ac:dyDescent="0.25">
      <c r="A46" s="406" t="s">
        <v>40</v>
      </c>
      <c r="B46" s="406" t="s">
        <v>40</v>
      </c>
      <c r="C46" s="277" t="s">
        <v>4959</v>
      </c>
      <c r="D46" s="516" t="s">
        <v>668</v>
      </c>
      <c r="E46" s="277" t="s">
        <v>312</v>
      </c>
      <c r="F46" s="417" t="s">
        <v>5467</v>
      </c>
      <c r="G46" s="505"/>
      <c r="H46" s="408" t="s">
        <v>58</v>
      </c>
      <c r="I46" s="409" t="s">
        <v>41</v>
      </c>
      <c r="J46" s="407" t="s">
        <v>3331</v>
      </c>
      <c r="K46" s="410" t="s">
        <v>41</v>
      </c>
      <c r="L46" s="277" t="s">
        <v>5005</v>
      </c>
      <c r="M46" s="514" t="s">
        <v>5468</v>
      </c>
      <c r="N46" s="514"/>
      <c r="O46" s="507"/>
      <c r="P46" s="415"/>
      <c r="Q46" s="413">
        <v>0</v>
      </c>
      <c r="R46" s="413">
        <v>0</v>
      </c>
      <c r="S46" s="299">
        <v>0</v>
      </c>
      <c r="T46" s="408">
        <v>1</v>
      </c>
      <c r="U46" s="415">
        <v>120</v>
      </c>
      <c r="V46" s="408">
        <v>3</v>
      </c>
      <c r="W46" s="415">
        <v>55</v>
      </c>
      <c r="X46" s="408"/>
      <c r="Y46" s="242">
        <f t="shared" si="2"/>
        <v>285</v>
      </c>
      <c r="Z46" s="242">
        <f t="shared" si="0"/>
        <v>285</v>
      </c>
      <c r="AA46" s="509"/>
      <c r="AB46" s="243"/>
      <c r="AC46" s="243"/>
      <c r="AD46" s="243"/>
      <c r="AE46" s="243"/>
      <c r="AF46" s="244"/>
      <c r="AG46" s="244"/>
      <c r="AH46" s="244"/>
      <c r="AI46" s="244"/>
      <c r="AJ46" s="244"/>
      <c r="AK46" s="244"/>
      <c r="AL46" s="244"/>
      <c r="AM46" s="244"/>
      <c r="AN46" s="244"/>
      <c r="AO46" s="244"/>
      <c r="AP46" s="244"/>
      <c r="AQ46" s="244"/>
      <c r="AR46" s="244"/>
      <c r="AS46" s="244"/>
      <c r="AT46" s="244"/>
    </row>
    <row r="47" spans="1:46" s="305" customFormat="1" ht="15.75" customHeight="1" x14ac:dyDescent="0.25">
      <c r="A47" s="406" t="s">
        <v>40</v>
      </c>
      <c r="B47" s="406" t="s">
        <v>40</v>
      </c>
      <c r="C47" s="277" t="s">
        <v>165</v>
      </c>
      <c r="D47" s="408" t="s">
        <v>166</v>
      </c>
      <c r="E47" s="517" t="s">
        <v>280</v>
      </c>
      <c r="F47" s="517" t="s">
        <v>5469</v>
      </c>
      <c r="G47" s="505"/>
      <c r="H47" s="408" t="s">
        <v>58</v>
      </c>
      <c r="I47" s="409" t="s">
        <v>41</v>
      </c>
      <c r="J47" s="407" t="s">
        <v>3331</v>
      </c>
      <c r="K47" s="410" t="s">
        <v>41</v>
      </c>
      <c r="L47" s="277" t="s">
        <v>4140</v>
      </c>
      <c r="M47" s="514" t="s">
        <v>5470</v>
      </c>
      <c r="N47" s="514"/>
      <c r="O47" s="507"/>
      <c r="P47" s="415"/>
      <c r="Q47" s="413">
        <v>0</v>
      </c>
      <c r="R47" s="413">
        <v>0</v>
      </c>
      <c r="S47" s="299">
        <v>0</v>
      </c>
      <c r="T47" s="408"/>
      <c r="U47" s="415">
        <v>120</v>
      </c>
      <c r="V47" s="408">
        <v>2</v>
      </c>
      <c r="W47" s="415">
        <v>55</v>
      </c>
      <c r="X47" s="408"/>
      <c r="Y47" s="242">
        <f t="shared" si="2"/>
        <v>110</v>
      </c>
      <c r="Z47" s="242">
        <f t="shared" si="0"/>
        <v>110</v>
      </c>
      <c r="AA47" s="509"/>
      <c r="AB47" s="243"/>
      <c r="AC47" s="243"/>
      <c r="AD47" s="243"/>
      <c r="AE47" s="243"/>
      <c r="AF47" s="244"/>
      <c r="AG47" s="244"/>
      <c r="AH47" s="244"/>
      <c r="AI47" s="244"/>
      <c r="AJ47" s="244"/>
      <c r="AK47" s="244"/>
      <c r="AL47" s="244"/>
      <c r="AM47" s="244"/>
      <c r="AN47" s="244"/>
      <c r="AO47" s="244"/>
      <c r="AP47" s="244"/>
      <c r="AQ47" s="244"/>
      <c r="AR47" s="244"/>
      <c r="AS47" s="244"/>
      <c r="AT47" s="244"/>
    </row>
    <row r="48" spans="1:46" s="305" customFormat="1" ht="15.75" customHeight="1" x14ac:dyDescent="0.25">
      <c r="A48" s="406" t="s">
        <v>40</v>
      </c>
      <c r="B48" s="406" t="s">
        <v>40</v>
      </c>
      <c r="C48" s="277" t="s">
        <v>5015</v>
      </c>
      <c r="D48" s="408" t="s">
        <v>708</v>
      </c>
      <c r="E48" s="230" t="s">
        <v>280</v>
      </c>
      <c r="F48" s="504" t="s">
        <v>5471</v>
      </c>
      <c r="G48" s="505"/>
      <c r="H48" s="408" t="s">
        <v>58</v>
      </c>
      <c r="I48" s="409" t="s">
        <v>41</v>
      </c>
      <c r="J48" s="407" t="s">
        <v>5012</v>
      </c>
      <c r="K48" s="410" t="s">
        <v>41</v>
      </c>
      <c r="L48" s="277" t="s">
        <v>5472</v>
      </c>
      <c r="M48" s="514" t="s">
        <v>5473</v>
      </c>
      <c r="N48" s="514"/>
      <c r="O48" s="507"/>
      <c r="P48" s="415"/>
      <c r="Q48" s="413">
        <v>0</v>
      </c>
      <c r="R48" s="413">
        <v>0</v>
      </c>
      <c r="S48" s="299">
        <v>0</v>
      </c>
      <c r="T48" s="408">
        <v>1</v>
      </c>
      <c r="U48" s="415">
        <v>120</v>
      </c>
      <c r="V48" s="408">
        <v>3</v>
      </c>
      <c r="W48" s="415">
        <v>55</v>
      </c>
      <c r="X48" s="408"/>
      <c r="Y48" s="242">
        <f t="shared" si="2"/>
        <v>285</v>
      </c>
      <c r="Z48" s="242">
        <f t="shared" si="0"/>
        <v>285</v>
      </c>
      <c r="AA48" s="509"/>
      <c r="AB48" s="243"/>
      <c r="AC48" s="243"/>
      <c r="AD48" s="243"/>
      <c r="AE48" s="243"/>
      <c r="AF48" s="244"/>
      <c r="AG48" s="244"/>
      <c r="AH48" s="244"/>
      <c r="AI48" s="244"/>
      <c r="AJ48" s="244"/>
      <c r="AK48" s="244"/>
      <c r="AL48" s="244"/>
      <c r="AM48" s="244"/>
      <c r="AN48" s="244"/>
      <c r="AO48" s="244"/>
      <c r="AP48" s="244"/>
      <c r="AQ48" s="244"/>
      <c r="AR48" s="244"/>
      <c r="AS48" s="244"/>
      <c r="AT48" s="244"/>
    </row>
    <row r="49" spans="1:46" s="305" customFormat="1" ht="15.75" customHeight="1" x14ac:dyDescent="0.25">
      <c r="A49" s="406" t="s">
        <v>40</v>
      </c>
      <c r="B49" s="406" t="s">
        <v>40</v>
      </c>
      <c r="C49" s="277" t="s">
        <v>5474</v>
      </c>
      <c r="D49" s="408" t="s">
        <v>301</v>
      </c>
      <c r="E49" s="230" t="s">
        <v>514</v>
      </c>
      <c r="F49" s="277" t="s">
        <v>4173</v>
      </c>
      <c r="G49" s="505"/>
      <c r="H49" s="408" t="s">
        <v>58</v>
      </c>
      <c r="I49" s="409" t="s">
        <v>41</v>
      </c>
      <c r="J49" s="515" t="s">
        <v>3331</v>
      </c>
      <c r="K49" s="410" t="s">
        <v>41</v>
      </c>
      <c r="L49" s="230" t="s">
        <v>4140</v>
      </c>
      <c r="M49" s="514" t="s">
        <v>5475</v>
      </c>
      <c r="N49" s="514"/>
      <c r="O49" s="507"/>
      <c r="P49" s="415"/>
      <c r="Q49" s="413">
        <v>0</v>
      </c>
      <c r="R49" s="413">
        <v>0</v>
      </c>
      <c r="S49" s="299">
        <v>0</v>
      </c>
      <c r="T49" s="408"/>
      <c r="U49" s="415">
        <v>120</v>
      </c>
      <c r="V49" s="408">
        <v>2</v>
      </c>
      <c r="W49" s="415">
        <v>55</v>
      </c>
      <c r="X49" s="408"/>
      <c r="Y49" s="242">
        <f>(T49*U49)+(V49*W49)</f>
        <v>110</v>
      </c>
      <c r="Z49" s="242">
        <f>S49+Y49</f>
        <v>110</v>
      </c>
      <c r="AA49" s="509"/>
      <c r="AB49" s="243"/>
      <c r="AC49" s="243"/>
      <c r="AD49" s="243"/>
      <c r="AE49" s="243"/>
      <c r="AF49" s="244"/>
      <c r="AG49" s="244"/>
      <c r="AH49" s="244"/>
      <c r="AI49" s="244"/>
      <c r="AJ49" s="244"/>
      <c r="AK49" s="244"/>
      <c r="AL49" s="244"/>
      <c r="AM49" s="244"/>
      <c r="AN49" s="244"/>
      <c r="AO49" s="244"/>
      <c r="AP49" s="244"/>
      <c r="AQ49" s="244"/>
      <c r="AR49" s="244"/>
      <c r="AS49" s="244"/>
      <c r="AT49" s="244"/>
    </row>
    <row r="50" spans="1:46" s="305" customFormat="1" ht="15.75" customHeight="1" x14ac:dyDescent="0.25">
      <c r="A50" s="406" t="s">
        <v>40</v>
      </c>
      <c r="B50" s="406" t="s">
        <v>40</v>
      </c>
      <c r="C50" s="277" t="s">
        <v>2732</v>
      </c>
      <c r="D50" s="515" t="s">
        <v>4155</v>
      </c>
      <c r="E50" s="230" t="s">
        <v>280</v>
      </c>
      <c r="F50" s="504" t="s">
        <v>5476</v>
      </c>
      <c r="G50" s="505"/>
      <c r="H50" s="408" t="s">
        <v>58</v>
      </c>
      <c r="I50" s="409" t="s">
        <v>41</v>
      </c>
      <c r="J50" s="515" t="s">
        <v>4140</v>
      </c>
      <c r="K50" s="410" t="s">
        <v>41</v>
      </c>
      <c r="L50" s="230" t="s">
        <v>4157</v>
      </c>
      <c r="M50" s="514" t="s">
        <v>5477</v>
      </c>
      <c r="N50" s="514"/>
      <c r="O50" s="507"/>
      <c r="P50" s="415"/>
      <c r="Q50" s="413">
        <v>0</v>
      </c>
      <c r="R50" s="413">
        <v>0</v>
      </c>
      <c r="S50" s="299">
        <v>0</v>
      </c>
      <c r="T50" s="408">
        <v>1</v>
      </c>
      <c r="U50" s="415">
        <v>120</v>
      </c>
      <c r="V50" s="408">
        <v>4</v>
      </c>
      <c r="W50" s="415">
        <v>55</v>
      </c>
      <c r="X50" s="408"/>
      <c r="Y50" s="242">
        <f>(T50*U50)+(V50*W50)</f>
        <v>340</v>
      </c>
      <c r="Z50" s="242">
        <f>S50+Y50</f>
        <v>340</v>
      </c>
      <c r="AA50" s="509"/>
      <c r="AB50" s="243"/>
      <c r="AC50" s="243"/>
      <c r="AD50" s="243"/>
      <c r="AE50" s="243"/>
      <c r="AF50" s="244"/>
      <c r="AG50" s="244"/>
      <c r="AH50" s="244"/>
      <c r="AI50" s="244"/>
      <c r="AJ50" s="244"/>
      <c r="AK50" s="244"/>
      <c r="AL50" s="244"/>
      <c r="AM50" s="244"/>
      <c r="AN50" s="244"/>
      <c r="AO50" s="244"/>
      <c r="AP50" s="244"/>
      <c r="AQ50" s="244"/>
      <c r="AR50" s="244"/>
      <c r="AS50" s="244"/>
      <c r="AT50" s="244"/>
    </row>
    <row r="51" spans="1:46" s="305" customFormat="1" ht="15.75" customHeight="1" x14ac:dyDescent="0.25">
      <c r="A51" s="406" t="s">
        <v>40</v>
      </c>
      <c r="B51" s="406" t="s">
        <v>40</v>
      </c>
      <c r="C51" s="277" t="s">
        <v>3327</v>
      </c>
      <c r="D51" s="518" t="s">
        <v>5026</v>
      </c>
      <c r="E51" s="277" t="s">
        <v>280</v>
      </c>
      <c r="F51" s="504" t="s">
        <v>5478</v>
      </c>
      <c r="G51" s="505"/>
      <c r="H51" s="408" t="s">
        <v>58</v>
      </c>
      <c r="I51" s="409" t="s">
        <v>41</v>
      </c>
      <c r="J51" s="515" t="s">
        <v>5479</v>
      </c>
      <c r="K51" s="410" t="s">
        <v>41</v>
      </c>
      <c r="L51" s="230" t="s">
        <v>4146</v>
      </c>
      <c r="M51" s="514" t="s">
        <v>5480</v>
      </c>
      <c r="N51" s="514"/>
      <c r="O51" s="507"/>
      <c r="P51" s="415"/>
      <c r="Q51" s="413">
        <v>0</v>
      </c>
      <c r="R51" s="413">
        <v>0</v>
      </c>
      <c r="S51" s="299">
        <v>0</v>
      </c>
      <c r="T51" s="408"/>
      <c r="U51" s="415">
        <v>120</v>
      </c>
      <c r="V51" s="408">
        <v>3</v>
      </c>
      <c r="W51" s="415">
        <v>55</v>
      </c>
      <c r="X51" s="408"/>
      <c r="Y51" s="242">
        <f t="shared" si="2"/>
        <v>165</v>
      </c>
      <c r="Z51" s="242">
        <f>S51+Y51</f>
        <v>165</v>
      </c>
      <c r="AA51" s="509"/>
      <c r="AB51" s="243"/>
      <c r="AC51" s="243"/>
      <c r="AD51" s="243"/>
      <c r="AE51" s="243"/>
      <c r="AF51" s="244"/>
      <c r="AG51" s="244"/>
      <c r="AH51" s="244"/>
      <c r="AI51" s="244"/>
      <c r="AJ51" s="244"/>
      <c r="AK51" s="244"/>
      <c r="AL51" s="244"/>
      <c r="AM51" s="244"/>
      <c r="AN51" s="244"/>
      <c r="AO51" s="244"/>
      <c r="AP51" s="244"/>
      <c r="AQ51" s="244"/>
      <c r="AR51" s="244"/>
      <c r="AS51" s="244"/>
      <c r="AT51" s="244"/>
    </row>
    <row r="52" spans="1:46" s="305" customFormat="1" ht="15.75" customHeight="1" x14ac:dyDescent="0.25">
      <c r="A52" s="406" t="s">
        <v>40</v>
      </c>
      <c r="B52" s="406" t="s">
        <v>40</v>
      </c>
      <c r="C52" s="281" t="s">
        <v>503</v>
      </c>
      <c r="D52" s="518" t="s">
        <v>5481</v>
      </c>
      <c r="E52" s="281" t="s">
        <v>5030</v>
      </c>
      <c r="F52" s="281" t="s">
        <v>5035</v>
      </c>
      <c r="G52" s="505"/>
      <c r="H52" s="408" t="s">
        <v>58</v>
      </c>
      <c r="I52" s="409" t="s">
        <v>41</v>
      </c>
      <c r="J52" s="407" t="s">
        <v>3320</v>
      </c>
      <c r="K52" s="410" t="s">
        <v>41</v>
      </c>
      <c r="L52" s="277" t="s">
        <v>5032</v>
      </c>
      <c r="M52" s="514" t="s">
        <v>5482</v>
      </c>
      <c r="N52" s="514"/>
      <c r="O52" s="507"/>
      <c r="P52" s="415"/>
      <c r="Q52" s="413">
        <v>0</v>
      </c>
      <c r="R52" s="413">
        <v>0</v>
      </c>
      <c r="S52" s="299">
        <v>0</v>
      </c>
      <c r="T52" s="408"/>
      <c r="U52" s="415">
        <v>120</v>
      </c>
      <c r="V52" s="408">
        <v>10</v>
      </c>
      <c r="W52" s="415">
        <v>55</v>
      </c>
      <c r="X52" s="408"/>
      <c r="Y52" s="242">
        <f t="shared" si="2"/>
        <v>550</v>
      </c>
      <c r="Z52" s="242">
        <f t="shared" si="0"/>
        <v>550</v>
      </c>
      <c r="AA52" s="509"/>
      <c r="AB52" s="243"/>
      <c r="AC52" s="243"/>
      <c r="AD52" s="243"/>
      <c r="AE52" s="243"/>
      <c r="AF52" s="244"/>
      <c r="AG52" s="244"/>
      <c r="AH52" s="244"/>
      <c r="AI52" s="244"/>
      <c r="AJ52" s="244"/>
      <c r="AK52" s="244"/>
      <c r="AL52" s="244"/>
      <c r="AM52" s="244"/>
      <c r="AN52" s="244"/>
      <c r="AO52" s="244"/>
      <c r="AP52" s="244"/>
      <c r="AQ52" s="244"/>
      <c r="AR52" s="244"/>
      <c r="AS52" s="244"/>
      <c r="AT52" s="244"/>
    </row>
    <row r="53" spans="1:46" s="305" customFormat="1" ht="15.75" customHeight="1" x14ac:dyDescent="0.25">
      <c r="A53" s="406" t="s">
        <v>40</v>
      </c>
      <c r="B53" s="406" t="s">
        <v>40</v>
      </c>
      <c r="C53" s="281" t="s">
        <v>4159</v>
      </c>
      <c r="D53" s="518" t="s">
        <v>5483</v>
      </c>
      <c r="E53" s="281" t="s">
        <v>473</v>
      </c>
      <c r="F53" s="417" t="s">
        <v>5035</v>
      </c>
      <c r="G53" s="505"/>
      <c r="H53" s="408" t="s">
        <v>58</v>
      </c>
      <c r="I53" s="409" t="s">
        <v>41</v>
      </c>
      <c r="J53" s="519" t="s">
        <v>3320</v>
      </c>
      <c r="K53" s="410" t="s">
        <v>41</v>
      </c>
      <c r="L53" s="281" t="s">
        <v>5032</v>
      </c>
      <c r="M53" s="514" t="s">
        <v>5482</v>
      </c>
      <c r="N53" s="514"/>
      <c r="O53" s="507"/>
      <c r="P53" s="415"/>
      <c r="Q53" s="413">
        <v>0</v>
      </c>
      <c r="R53" s="413">
        <v>0</v>
      </c>
      <c r="S53" s="299">
        <v>0</v>
      </c>
      <c r="T53" s="408"/>
      <c r="U53" s="415">
        <v>120</v>
      </c>
      <c r="V53" s="408">
        <v>10</v>
      </c>
      <c r="W53" s="415">
        <v>55</v>
      </c>
      <c r="X53" s="408"/>
      <c r="Y53" s="242">
        <f t="shared" si="2"/>
        <v>550</v>
      </c>
      <c r="Z53" s="242">
        <f t="shared" si="0"/>
        <v>550</v>
      </c>
      <c r="AA53" s="509"/>
      <c r="AB53" s="243"/>
      <c r="AC53" s="243"/>
      <c r="AD53" s="243"/>
      <c r="AE53" s="243"/>
      <c r="AF53" s="244"/>
      <c r="AG53" s="244"/>
      <c r="AH53" s="244"/>
      <c r="AI53" s="244"/>
      <c r="AJ53" s="244"/>
      <c r="AK53" s="244"/>
      <c r="AL53" s="244"/>
      <c r="AM53" s="244"/>
      <c r="AN53" s="244"/>
      <c r="AO53" s="244"/>
      <c r="AP53" s="244"/>
      <c r="AQ53" s="244"/>
      <c r="AR53" s="244"/>
      <c r="AS53" s="244"/>
      <c r="AT53" s="244"/>
    </row>
    <row r="54" spans="1:46" s="305" customFormat="1" ht="15.75" customHeight="1" x14ac:dyDescent="0.25">
      <c r="A54" s="406" t="s">
        <v>40</v>
      </c>
      <c r="B54" s="406" t="s">
        <v>40</v>
      </c>
      <c r="C54" s="281" t="s">
        <v>692</v>
      </c>
      <c r="D54" s="518" t="s">
        <v>162</v>
      </c>
      <c r="E54" s="281" t="s">
        <v>5036</v>
      </c>
      <c r="F54" s="417" t="s">
        <v>5484</v>
      </c>
      <c r="G54" s="505"/>
      <c r="H54" s="408" t="s">
        <v>58</v>
      </c>
      <c r="I54" s="409" t="s">
        <v>41</v>
      </c>
      <c r="J54" s="519" t="s">
        <v>4169</v>
      </c>
      <c r="K54" s="410" t="s">
        <v>41</v>
      </c>
      <c r="L54" s="277" t="s">
        <v>5038</v>
      </c>
      <c r="M54" s="514" t="s">
        <v>5485</v>
      </c>
      <c r="N54" s="514"/>
      <c r="O54" s="507"/>
      <c r="P54" s="415"/>
      <c r="Q54" s="413">
        <v>0</v>
      </c>
      <c r="R54" s="413">
        <v>0</v>
      </c>
      <c r="S54" s="299">
        <v>0</v>
      </c>
      <c r="T54" s="408"/>
      <c r="U54" s="415">
        <v>120</v>
      </c>
      <c r="V54" s="408">
        <v>10</v>
      </c>
      <c r="W54" s="415">
        <v>55</v>
      </c>
      <c r="X54" s="408"/>
      <c r="Y54" s="242">
        <f t="shared" si="2"/>
        <v>550</v>
      </c>
      <c r="Z54" s="242">
        <f t="shared" si="0"/>
        <v>550</v>
      </c>
      <c r="AA54" s="509"/>
      <c r="AB54" s="243"/>
      <c r="AC54" s="243"/>
      <c r="AD54" s="243"/>
      <c r="AE54" s="243"/>
      <c r="AF54" s="244"/>
      <c r="AG54" s="244"/>
      <c r="AH54" s="244"/>
      <c r="AI54" s="244"/>
      <c r="AJ54" s="244"/>
      <c r="AK54" s="244"/>
      <c r="AL54" s="244"/>
      <c r="AM54" s="244"/>
      <c r="AN54" s="244"/>
      <c r="AO54" s="244"/>
      <c r="AP54" s="244"/>
      <c r="AQ54" s="244"/>
      <c r="AR54" s="244"/>
      <c r="AS54" s="244"/>
      <c r="AT54" s="244"/>
    </row>
    <row r="55" spans="1:46" s="305" customFormat="1" ht="15.75" customHeight="1" x14ac:dyDescent="0.25">
      <c r="A55" s="406" t="s">
        <v>40</v>
      </c>
      <c r="B55" s="406" t="s">
        <v>40</v>
      </c>
      <c r="C55" s="281" t="s">
        <v>499</v>
      </c>
      <c r="D55" s="518" t="s">
        <v>168</v>
      </c>
      <c r="E55" s="277" t="s">
        <v>473</v>
      </c>
      <c r="F55" s="277" t="s">
        <v>4173</v>
      </c>
      <c r="G55" s="505"/>
      <c r="H55" s="408" t="s">
        <v>58</v>
      </c>
      <c r="I55" s="409" t="s">
        <v>41</v>
      </c>
      <c r="J55" s="407" t="s">
        <v>4955</v>
      </c>
      <c r="K55" s="410" t="s">
        <v>41</v>
      </c>
      <c r="L55" s="277" t="s">
        <v>4174</v>
      </c>
      <c r="M55" s="514" t="s">
        <v>5486</v>
      </c>
      <c r="N55" s="514"/>
      <c r="O55" s="507"/>
      <c r="P55" s="415"/>
      <c r="Q55" s="413">
        <v>0</v>
      </c>
      <c r="R55" s="413">
        <v>0</v>
      </c>
      <c r="S55" s="299">
        <v>0</v>
      </c>
      <c r="T55" s="408"/>
      <c r="U55" s="415">
        <v>120</v>
      </c>
      <c r="V55" s="408">
        <v>5</v>
      </c>
      <c r="W55" s="415">
        <v>55</v>
      </c>
      <c r="X55" s="408"/>
      <c r="Y55" s="242">
        <f t="shared" si="2"/>
        <v>275</v>
      </c>
      <c r="Z55" s="242">
        <f t="shared" si="0"/>
        <v>275</v>
      </c>
      <c r="AA55" s="509"/>
      <c r="AB55" s="243"/>
      <c r="AC55" s="243"/>
      <c r="AD55" s="243"/>
      <c r="AE55" s="243"/>
      <c r="AF55" s="244"/>
      <c r="AG55" s="244"/>
      <c r="AH55" s="244"/>
      <c r="AI55" s="244"/>
      <c r="AJ55" s="244"/>
      <c r="AK55" s="244"/>
      <c r="AL55" s="244"/>
      <c r="AM55" s="244"/>
      <c r="AN55" s="244"/>
      <c r="AO55" s="244"/>
      <c r="AP55" s="244"/>
      <c r="AQ55" s="244"/>
      <c r="AR55" s="244"/>
      <c r="AS55" s="244"/>
      <c r="AT55" s="244"/>
    </row>
    <row r="56" spans="1:46" s="305" customFormat="1" ht="15.75" customHeight="1" x14ac:dyDescent="0.25">
      <c r="A56" s="406" t="s">
        <v>40</v>
      </c>
      <c r="B56" s="406" t="s">
        <v>40</v>
      </c>
      <c r="C56" s="281" t="s">
        <v>5487</v>
      </c>
      <c r="D56" s="518" t="s">
        <v>5488</v>
      </c>
      <c r="E56" s="281" t="s">
        <v>280</v>
      </c>
      <c r="F56" s="504" t="s">
        <v>4173</v>
      </c>
      <c r="G56" s="505"/>
      <c r="H56" s="408" t="s">
        <v>58</v>
      </c>
      <c r="I56" s="409" t="s">
        <v>41</v>
      </c>
      <c r="J56" s="519" t="s">
        <v>4169</v>
      </c>
      <c r="K56" s="410" t="s">
        <v>41</v>
      </c>
      <c r="L56" s="277" t="s">
        <v>4140</v>
      </c>
      <c r="M56" s="514" t="s">
        <v>5489</v>
      </c>
      <c r="N56" s="514"/>
      <c r="O56" s="507"/>
      <c r="P56" s="415"/>
      <c r="Q56" s="413">
        <v>0</v>
      </c>
      <c r="R56" s="413">
        <v>0</v>
      </c>
      <c r="S56" s="299">
        <v>0</v>
      </c>
      <c r="T56" s="408"/>
      <c r="U56" s="415">
        <v>120</v>
      </c>
      <c r="V56" s="408">
        <v>5</v>
      </c>
      <c r="W56" s="415">
        <v>55</v>
      </c>
      <c r="X56" s="408"/>
      <c r="Y56" s="242">
        <f t="shared" si="2"/>
        <v>275</v>
      </c>
      <c r="Z56" s="242">
        <f t="shared" si="0"/>
        <v>275</v>
      </c>
      <c r="AA56" s="509"/>
      <c r="AB56" s="243"/>
      <c r="AC56" s="243"/>
      <c r="AD56" s="243"/>
      <c r="AE56" s="243"/>
      <c r="AF56" s="244"/>
      <c r="AG56" s="244"/>
      <c r="AH56" s="244"/>
      <c r="AI56" s="244"/>
      <c r="AJ56" s="244"/>
      <c r="AK56" s="244"/>
      <c r="AL56" s="244"/>
      <c r="AM56" s="244"/>
      <c r="AN56" s="244"/>
      <c r="AO56" s="244"/>
      <c r="AP56" s="244"/>
      <c r="AQ56" s="244"/>
      <c r="AR56" s="244"/>
      <c r="AS56" s="244"/>
      <c r="AT56" s="244"/>
    </row>
    <row r="57" spans="1:46" s="305" customFormat="1" ht="15.75" customHeight="1" x14ac:dyDescent="0.25">
      <c r="A57" s="406" t="s">
        <v>40</v>
      </c>
      <c r="B57" s="406" t="s">
        <v>40</v>
      </c>
      <c r="C57" s="277" t="s">
        <v>224</v>
      </c>
      <c r="D57" s="408" t="s">
        <v>5490</v>
      </c>
      <c r="E57" s="517" t="s">
        <v>312</v>
      </c>
      <c r="F57" s="520" t="s">
        <v>5491</v>
      </c>
      <c r="G57" s="505"/>
      <c r="H57" s="408" t="s">
        <v>58</v>
      </c>
      <c r="I57" s="409" t="s">
        <v>41</v>
      </c>
      <c r="J57" s="407" t="s">
        <v>3320</v>
      </c>
      <c r="K57" s="410" t="s">
        <v>41</v>
      </c>
      <c r="L57" s="277" t="s">
        <v>5492</v>
      </c>
      <c r="M57" s="514" t="s">
        <v>5493</v>
      </c>
      <c r="N57" s="514"/>
      <c r="O57" s="507"/>
      <c r="P57" s="415"/>
      <c r="Q57" s="413">
        <v>0</v>
      </c>
      <c r="R57" s="413">
        <v>0</v>
      </c>
      <c r="S57" s="299">
        <v>0</v>
      </c>
      <c r="T57" s="408"/>
      <c r="U57" s="415">
        <v>120</v>
      </c>
      <c r="V57" s="408">
        <v>4</v>
      </c>
      <c r="W57" s="415">
        <v>55</v>
      </c>
      <c r="X57" s="408"/>
      <c r="Y57" s="242">
        <f t="shared" si="2"/>
        <v>220</v>
      </c>
      <c r="Z57" s="242">
        <f t="shared" si="0"/>
        <v>220</v>
      </c>
      <c r="AA57" s="509"/>
      <c r="AB57" s="243"/>
      <c r="AC57" s="243"/>
      <c r="AD57" s="243"/>
      <c r="AE57" s="243"/>
      <c r="AF57" s="244"/>
      <c r="AG57" s="244"/>
      <c r="AH57" s="244"/>
      <c r="AI57" s="244"/>
      <c r="AJ57" s="244"/>
      <c r="AK57" s="244"/>
      <c r="AL57" s="244"/>
      <c r="AM57" s="244"/>
      <c r="AN57" s="244"/>
      <c r="AO57" s="244"/>
      <c r="AP57" s="244"/>
      <c r="AQ57" s="244"/>
      <c r="AR57" s="244"/>
      <c r="AS57" s="244"/>
      <c r="AT57" s="244"/>
    </row>
    <row r="58" spans="1:46" s="305" customFormat="1" ht="15.75" customHeight="1" x14ac:dyDescent="0.25">
      <c r="A58" s="406" t="s">
        <v>40</v>
      </c>
      <c r="B58" s="406" t="s">
        <v>40</v>
      </c>
      <c r="C58" s="281" t="s">
        <v>1800</v>
      </c>
      <c r="D58" s="518" t="s">
        <v>1801</v>
      </c>
      <c r="E58" s="281" t="s">
        <v>5494</v>
      </c>
      <c r="F58" s="504" t="s">
        <v>5495</v>
      </c>
      <c r="G58" s="505"/>
      <c r="H58" s="408" t="s">
        <v>58</v>
      </c>
      <c r="I58" s="409" t="s">
        <v>41</v>
      </c>
      <c r="J58" s="407" t="s">
        <v>3320</v>
      </c>
      <c r="K58" s="410" t="s">
        <v>41</v>
      </c>
      <c r="L58" s="277" t="s">
        <v>5496</v>
      </c>
      <c r="M58" s="514" t="s">
        <v>5497</v>
      </c>
      <c r="N58" s="514"/>
      <c r="O58" s="507"/>
      <c r="P58" s="415"/>
      <c r="Q58" s="413">
        <v>0</v>
      </c>
      <c r="R58" s="413">
        <v>0</v>
      </c>
      <c r="S58" s="299">
        <v>0</v>
      </c>
      <c r="T58" s="408"/>
      <c r="U58" s="415">
        <v>120</v>
      </c>
      <c r="V58" s="408">
        <v>3</v>
      </c>
      <c r="W58" s="415">
        <v>55</v>
      </c>
      <c r="X58" s="408"/>
      <c r="Y58" s="242">
        <f t="shared" si="2"/>
        <v>165</v>
      </c>
      <c r="Z58" s="242">
        <f t="shared" si="0"/>
        <v>165</v>
      </c>
      <c r="AA58" s="509"/>
      <c r="AB58" s="243"/>
      <c r="AC58" s="243"/>
      <c r="AD58" s="243"/>
      <c r="AE58" s="243"/>
      <c r="AF58" s="244"/>
      <c r="AG58" s="244"/>
      <c r="AH58" s="244"/>
      <c r="AI58" s="244"/>
      <c r="AJ58" s="244"/>
      <c r="AK58" s="244"/>
      <c r="AL58" s="244"/>
      <c r="AM58" s="244"/>
      <c r="AN58" s="244"/>
      <c r="AO58" s="244"/>
      <c r="AP58" s="244"/>
      <c r="AQ58" s="244"/>
      <c r="AR58" s="244"/>
      <c r="AS58" s="244"/>
      <c r="AT58" s="244"/>
    </row>
    <row r="59" spans="1:46" s="305" customFormat="1" ht="15.75" customHeight="1" x14ac:dyDescent="0.25">
      <c r="A59" s="406" t="s">
        <v>40</v>
      </c>
      <c r="B59" s="406" t="s">
        <v>40</v>
      </c>
      <c r="C59" s="277" t="s">
        <v>5498</v>
      </c>
      <c r="D59" s="518" t="s">
        <v>5499</v>
      </c>
      <c r="E59" s="281" t="s">
        <v>280</v>
      </c>
      <c r="F59" s="504" t="s">
        <v>4173</v>
      </c>
      <c r="G59" s="505"/>
      <c r="H59" s="408" t="s">
        <v>58</v>
      </c>
      <c r="I59" s="409" t="s">
        <v>41</v>
      </c>
      <c r="J59" s="519" t="s">
        <v>4169</v>
      </c>
      <c r="K59" s="410" t="s">
        <v>41</v>
      </c>
      <c r="L59" s="277" t="s">
        <v>4140</v>
      </c>
      <c r="M59" s="514" t="s">
        <v>5500</v>
      </c>
      <c r="N59" s="514"/>
      <c r="O59" s="507"/>
      <c r="P59" s="415"/>
      <c r="Q59" s="413">
        <v>0</v>
      </c>
      <c r="R59" s="413">
        <v>0</v>
      </c>
      <c r="S59" s="299">
        <v>0</v>
      </c>
      <c r="T59" s="408"/>
      <c r="U59" s="415">
        <v>120</v>
      </c>
      <c r="V59" s="408">
        <v>2</v>
      </c>
      <c r="W59" s="415">
        <v>55</v>
      </c>
      <c r="X59" s="408"/>
      <c r="Y59" s="242">
        <f t="shared" si="2"/>
        <v>110</v>
      </c>
      <c r="Z59" s="242">
        <f t="shared" si="0"/>
        <v>110</v>
      </c>
      <c r="AA59" s="509"/>
      <c r="AB59" s="243"/>
      <c r="AC59" s="243"/>
      <c r="AD59" s="243"/>
      <c r="AE59" s="243"/>
      <c r="AF59" s="244"/>
      <c r="AG59" s="244"/>
      <c r="AH59" s="244"/>
      <c r="AI59" s="244"/>
      <c r="AJ59" s="244"/>
      <c r="AK59" s="244"/>
      <c r="AL59" s="244"/>
      <c r="AM59" s="244"/>
      <c r="AN59" s="244"/>
      <c r="AO59" s="244"/>
      <c r="AP59" s="244"/>
      <c r="AQ59" s="244"/>
      <c r="AR59" s="244"/>
      <c r="AS59" s="244"/>
      <c r="AT59" s="244"/>
    </row>
    <row r="60" spans="1:46" s="305" customFormat="1" ht="15.75" customHeight="1" x14ac:dyDescent="0.25">
      <c r="A60" s="406" t="s">
        <v>40</v>
      </c>
      <c r="B60" s="406" t="s">
        <v>40</v>
      </c>
      <c r="C60" s="277" t="s">
        <v>5049</v>
      </c>
      <c r="D60" s="516" t="s">
        <v>1676</v>
      </c>
      <c r="E60" s="277" t="s">
        <v>5501</v>
      </c>
      <c r="F60" s="281"/>
      <c r="G60" s="505"/>
      <c r="H60" s="408" t="s">
        <v>58</v>
      </c>
      <c r="I60" s="409" t="s">
        <v>41</v>
      </c>
      <c r="J60" s="519" t="s">
        <v>3320</v>
      </c>
      <c r="K60" s="410" t="s">
        <v>41</v>
      </c>
      <c r="L60" s="281" t="s">
        <v>5502</v>
      </c>
      <c r="M60" s="514" t="s">
        <v>5503</v>
      </c>
      <c r="N60" s="514"/>
      <c r="O60" s="507"/>
      <c r="P60" s="415"/>
      <c r="Q60" s="413">
        <v>0</v>
      </c>
      <c r="R60" s="413">
        <v>0</v>
      </c>
      <c r="S60" s="299">
        <v>0</v>
      </c>
      <c r="T60" s="408"/>
      <c r="U60" s="415">
        <v>120</v>
      </c>
      <c r="V60" s="408">
        <v>6</v>
      </c>
      <c r="W60" s="415">
        <v>55</v>
      </c>
      <c r="X60" s="408"/>
      <c r="Y60" s="242">
        <f t="shared" si="2"/>
        <v>330</v>
      </c>
      <c r="Z60" s="242">
        <f t="shared" si="0"/>
        <v>330</v>
      </c>
      <c r="AA60" s="509"/>
      <c r="AB60" s="243"/>
      <c r="AC60" s="243"/>
      <c r="AD60" s="243"/>
      <c r="AE60" s="243"/>
      <c r="AF60" s="244"/>
      <c r="AG60" s="244"/>
      <c r="AH60" s="244"/>
      <c r="AI60" s="244"/>
      <c r="AJ60" s="244"/>
      <c r="AK60" s="244"/>
      <c r="AL60" s="244"/>
      <c r="AM60" s="244"/>
      <c r="AN60" s="244"/>
      <c r="AO60" s="244"/>
      <c r="AP60" s="244"/>
      <c r="AQ60" s="244"/>
      <c r="AR60" s="244"/>
      <c r="AS60" s="244"/>
      <c r="AT60" s="244"/>
    </row>
    <row r="61" spans="1:46" s="305" customFormat="1" ht="15.75" customHeight="1" x14ac:dyDescent="0.25">
      <c r="A61" s="288" t="s">
        <v>40</v>
      </c>
      <c r="B61" s="288" t="s">
        <v>40</v>
      </c>
      <c r="C61" s="311" t="s">
        <v>143</v>
      </c>
      <c r="D61" s="361" t="s">
        <v>144</v>
      </c>
      <c r="E61" s="363" t="s">
        <v>103</v>
      </c>
      <c r="F61" s="307" t="s">
        <v>5504</v>
      </c>
      <c r="G61" s="320"/>
      <c r="H61" s="293" t="s">
        <v>58</v>
      </c>
      <c r="I61" s="294" t="s">
        <v>41</v>
      </c>
      <c r="J61" s="511" t="s">
        <v>348</v>
      </c>
      <c r="K61" s="296" t="s">
        <v>41</v>
      </c>
      <c r="L61" s="314" t="s">
        <v>5505</v>
      </c>
      <c r="M61" s="346" t="s">
        <v>5506</v>
      </c>
      <c r="N61" s="346"/>
      <c r="O61" s="322"/>
      <c r="P61" s="301"/>
      <c r="Q61" s="298">
        <v>0</v>
      </c>
      <c r="R61" s="298">
        <v>0</v>
      </c>
      <c r="S61" s="299">
        <v>0</v>
      </c>
      <c r="T61" s="293"/>
      <c r="U61" s="301">
        <v>120</v>
      </c>
      <c r="V61" s="293">
        <v>3</v>
      </c>
      <c r="W61" s="301">
        <v>55</v>
      </c>
      <c r="X61" s="293"/>
      <c r="Y61" s="303">
        <f t="shared" si="2"/>
        <v>165</v>
      </c>
      <c r="Z61" s="303">
        <f t="shared" si="0"/>
        <v>165</v>
      </c>
      <c r="AA61" s="324"/>
      <c r="AB61" s="304"/>
      <c r="AC61" s="304"/>
      <c r="AD61" s="304"/>
      <c r="AE61" s="304"/>
    </row>
    <row r="62" spans="1:46" s="305" customFormat="1" ht="15.75" customHeight="1" x14ac:dyDescent="0.25">
      <c r="A62" s="288" t="s">
        <v>40</v>
      </c>
      <c r="B62" s="288" t="s">
        <v>40</v>
      </c>
      <c r="C62" s="307" t="s">
        <v>3242</v>
      </c>
      <c r="D62" s="361">
        <v>18144772</v>
      </c>
      <c r="E62" s="363" t="s">
        <v>543</v>
      </c>
      <c r="F62" s="364" t="s">
        <v>5507</v>
      </c>
      <c r="G62" s="320"/>
      <c r="H62" s="293" t="s">
        <v>58</v>
      </c>
      <c r="I62" s="294" t="s">
        <v>41</v>
      </c>
      <c r="J62" s="511" t="s">
        <v>107</v>
      </c>
      <c r="K62" s="296" t="s">
        <v>41</v>
      </c>
      <c r="L62" s="314" t="s">
        <v>5508</v>
      </c>
      <c r="M62" s="346">
        <v>45643</v>
      </c>
      <c r="N62" s="346"/>
      <c r="O62" s="322"/>
      <c r="P62" s="301"/>
      <c r="Q62" s="298">
        <v>0</v>
      </c>
      <c r="R62" s="298">
        <v>0</v>
      </c>
      <c r="S62" s="299">
        <v>0</v>
      </c>
      <c r="T62" s="293"/>
      <c r="U62" s="301">
        <v>120</v>
      </c>
      <c r="V62" s="293">
        <v>1</v>
      </c>
      <c r="W62" s="301">
        <v>55</v>
      </c>
      <c r="X62" s="293"/>
      <c r="Y62" s="303">
        <f t="shared" si="2"/>
        <v>55</v>
      </c>
      <c r="Z62" s="303">
        <f t="shared" si="0"/>
        <v>55</v>
      </c>
      <c r="AA62" s="324"/>
      <c r="AB62" s="304"/>
      <c r="AC62" s="304"/>
      <c r="AD62" s="304"/>
      <c r="AE62" s="304"/>
    </row>
    <row r="63" spans="1:46" s="305" customFormat="1" ht="15.75" customHeight="1" x14ac:dyDescent="0.25">
      <c r="A63" s="288" t="s">
        <v>40</v>
      </c>
      <c r="B63" s="288" t="s">
        <v>40</v>
      </c>
      <c r="C63" s="307" t="s">
        <v>3002</v>
      </c>
      <c r="D63" s="361">
        <v>18151108</v>
      </c>
      <c r="E63" s="363" t="s">
        <v>106</v>
      </c>
      <c r="F63" s="364" t="s">
        <v>5509</v>
      </c>
      <c r="G63" s="320"/>
      <c r="H63" s="293" t="s">
        <v>58</v>
      </c>
      <c r="I63" s="294" t="s">
        <v>41</v>
      </c>
      <c r="J63" s="365" t="s">
        <v>107</v>
      </c>
      <c r="K63" s="296" t="s">
        <v>41</v>
      </c>
      <c r="L63" s="312" t="s">
        <v>4416</v>
      </c>
      <c r="M63" s="346">
        <v>45644</v>
      </c>
      <c r="N63" s="346"/>
      <c r="O63" s="322"/>
      <c r="P63" s="301"/>
      <c r="Q63" s="298">
        <v>0</v>
      </c>
      <c r="R63" s="298">
        <v>0</v>
      </c>
      <c r="S63" s="299">
        <v>0</v>
      </c>
      <c r="T63" s="293"/>
      <c r="U63" s="301">
        <v>120</v>
      </c>
      <c r="V63" s="293">
        <v>1</v>
      </c>
      <c r="W63" s="301">
        <v>55</v>
      </c>
      <c r="X63" s="293"/>
      <c r="Y63" s="303">
        <f t="shared" si="2"/>
        <v>55</v>
      </c>
      <c r="Z63" s="303">
        <f t="shared" si="0"/>
        <v>55</v>
      </c>
      <c r="AA63" s="324"/>
      <c r="AB63" s="304"/>
      <c r="AC63" s="304"/>
      <c r="AD63" s="304"/>
      <c r="AE63" s="304"/>
    </row>
    <row r="64" spans="1:46" s="305" customFormat="1" ht="15.75" customHeight="1" x14ac:dyDescent="0.25">
      <c r="A64" s="288" t="s">
        <v>40</v>
      </c>
      <c r="B64" s="288" t="s">
        <v>40</v>
      </c>
      <c r="C64" s="307" t="s">
        <v>267</v>
      </c>
      <c r="D64" s="495" t="s">
        <v>265</v>
      </c>
      <c r="E64" s="363" t="s">
        <v>154</v>
      </c>
      <c r="F64" s="364" t="s">
        <v>5510</v>
      </c>
      <c r="G64" s="320"/>
      <c r="H64" s="293" t="s">
        <v>58</v>
      </c>
      <c r="I64" s="294" t="s">
        <v>41</v>
      </c>
      <c r="J64" s="365" t="s">
        <v>107</v>
      </c>
      <c r="K64" s="296" t="s">
        <v>41</v>
      </c>
      <c r="L64" s="312" t="s">
        <v>5511</v>
      </c>
      <c r="M64" s="346">
        <v>45645</v>
      </c>
      <c r="N64" s="346"/>
      <c r="O64" s="322"/>
      <c r="P64" s="301"/>
      <c r="Q64" s="298">
        <v>0</v>
      </c>
      <c r="R64" s="298">
        <v>0</v>
      </c>
      <c r="S64" s="299">
        <v>0</v>
      </c>
      <c r="T64" s="293"/>
      <c r="U64" s="301">
        <v>120</v>
      </c>
      <c r="V64" s="293">
        <v>1</v>
      </c>
      <c r="W64" s="301">
        <v>55</v>
      </c>
      <c r="X64" s="293"/>
      <c r="Y64" s="303">
        <f t="shared" si="2"/>
        <v>55</v>
      </c>
      <c r="Z64" s="303">
        <f t="shared" si="0"/>
        <v>55</v>
      </c>
      <c r="AA64" s="324"/>
      <c r="AB64" s="304"/>
      <c r="AC64" s="304"/>
      <c r="AD64" s="304"/>
      <c r="AE64" s="304"/>
    </row>
    <row r="65" spans="1:46" s="305" customFormat="1" ht="15.75" customHeight="1" x14ac:dyDescent="0.25">
      <c r="A65" s="288" t="s">
        <v>40</v>
      </c>
      <c r="B65" s="288" t="s">
        <v>40</v>
      </c>
      <c r="C65" s="307" t="s">
        <v>4205</v>
      </c>
      <c r="D65" s="361">
        <v>18151094</v>
      </c>
      <c r="E65" s="291" t="s">
        <v>647</v>
      </c>
      <c r="F65" s="363" t="s">
        <v>5512</v>
      </c>
      <c r="G65" s="320"/>
      <c r="H65" s="293" t="s">
        <v>58</v>
      </c>
      <c r="I65" s="294" t="s">
        <v>41</v>
      </c>
      <c r="J65" s="365" t="s">
        <v>107</v>
      </c>
      <c r="K65" s="296" t="s">
        <v>41</v>
      </c>
      <c r="L65" s="312" t="s">
        <v>5508</v>
      </c>
      <c r="M65" s="346" t="s">
        <v>5386</v>
      </c>
      <c r="N65" s="346"/>
      <c r="O65" s="322"/>
      <c r="P65" s="301"/>
      <c r="Q65" s="298">
        <v>0</v>
      </c>
      <c r="R65" s="298">
        <v>0</v>
      </c>
      <c r="S65" s="299">
        <v>0</v>
      </c>
      <c r="T65" s="293"/>
      <c r="U65" s="301">
        <v>120</v>
      </c>
      <c r="V65" s="293">
        <v>2</v>
      </c>
      <c r="W65" s="301">
        <v>55</v>
      </c>
      <c r="X65" s="293"/>
      <c r="Y65" s="303">
        <f t="shared" si="2"/>
        <v>110</v>
      </c>
      <c r="Z65" s="303">
        <f t="shared" si="0"/>
        <v>110</v>
      </c>
      <c r="AA65" s="324"/>
      <c r="AB65" s="304"/>
      <c r="AC65" s="304"/>
      <c r="AD65" s="304"/>
      <c r="AE65" s="304"/>
    </row>
    <row r="66" spans="1:46" s="244" customFormat="1" ht="15.75" customHeight="1" x14ac:dyDescent="0.25">
      <c r="A66" s="406" t="s">
        <v>40</v>
      </c>
      <c r="B66" s="406" t="s">
        <v>40</v>
      </c>
      <c r="C66" s="411" t="s">
        <v>3080</v>
      </c>
      <c r="D66" s="516" t="s">
        <v>3081</v>
      </c>
      <c r="E66" s="517" t="s">
        <v>99</v>
      </c>
      <c r="F66" s="277" t="s">
        <v>3411</v>
      </c>
      <c r="G66" s="505"/>
      <c r="H66" s="408" t="s">
        <v>58</v>
      </c>
      <c r="I66" s="409" t="s">
        <v>41</v>
      </c>
      <c r="J66" s="513" t="s">
        <v>3083</v>
      </c>
      <c r="K66" s="410" t="s">
        <v>41</v>
      </c>
      <c r="L66" s="230" t="s">
        <v>5513</v>
      </c>
      <c r="M66" s="514" t="s">
        <v>5514</v>
      </c>
      <c r="N66" s="514"/>
      <c r="O66" s="507"/>
      <c r="P66" s="415"/>
      <c r="Q66" s="413">
        <v>0</v>
      </c>
      <c r="R66" s="413">
        <v>0</v>
      </c>
      <c r="S66" s="299">
        <v>0</v>
      </c>
      <c r="T66" s="408"/>
      <c r="U66" s="415">
        <v>120</v>
      </c>
      <c r="V66" s="408">
        <v>11</v>
      </c>
      <c r="W66" s="415">
        <v>55</v>
      </c>
      <c r="X66" s="408"/>
      <c r="Y66" s="242">
        <f t="shared" si="2"/>
        <v>605</v>
      </c>
      <c r="Z66" s="242">
        <f t="shared" si="0"/>
        <v>605</v>
      </c>
      <c r="AA66" s="509"/>
      <c r="AB66" s="243"/>
      <c r="AC66" s="243"/>
      <c r="AD66" s="243"/>
      <c r="AE66" s="243"/>
    </row>
    <row r="67" spans="1:46" s="244" customFormat="1" ht="15.75" customHeight="1" x14ac:dyDescent="0.25">
      <c r="A67" s="406" t="s">
        <v>40</v>
      </c>
      <c r="B67" s="406" t="s">
        <v>40</v>
      </c>
      <c r="C67" s="277" t="s">
        <v>313</v>
      </c>
      <c r="D67" s="516" t="s">
        <v>3096</v>
      </c>
      <c r="E67" s="517" t="s">
        <v>61</v>
      </c>
      <c r="F67" s="504" t="s">
        <v>4623</v>
      </c>
      <c r="G67" s="505"/>
      <c r="H67" s="408" t="s">
        <v>58</v>
      </c>
      <c r="I67" s="409" t="s">
        <v>41</v>
      </c>
      <c r="J67" s="515" t="s">
        <v>3083</v>
      </c>
      <c r="K67" s="410" t="s">
        <v>41</v>
      </c>
      <c r="L67" s="230" t="s">
        <v>5515</v>
      </c>
      <c r="M67" s="514" t="s">
        <v>5516</v>
      </c>
      <c r="N67" s="514"/>
      <c r="O67" s="507"/>
      <c r="P67" s="415"/>
      <c r="Q67" s="413">
        <v>0</v>
      </c>
      <c r="R67" s="413">
        <v>0</v>
      </c>
      <c r="S67" s="299">
        <v>0</v>
      </c>
      <c r="T67" s="408"/>
      <c r="U67" s="415">
        <v>120</v>
      </c>
      <c r="V67" s="408">
        <v>5</v>
      </c>
      <c r="W67" s="415">
        <v>55</v>
      </c>
      <c r="X67" s="408"/>
      <c r="Y67" s="242">
        <f t="shared" si="2"/>
        <v>275</v>
      </c>
      <c r="Z67" s="242">
        <f t="shared" si="0"/>
        <v>275</v>
      </c>
      <c r="AA67" s="509"/>
      <c r="AB67" s="243"/>
      <c r="AC67" s="243"/>
      <c r="AD67" s="243"/>
      <c r="AE67" s="243"/>
    </row>
    <row r="68" spans="1:46" s="244" customFormat="1" ht="15.75" customHeight="1" x14ac:dyDescent="0.25">
      <c r="A68" s="406" t="s">
        <v>40</v>
      </c>
      <c r="B68" s="406" t="s">
        <v>40</v>
      </c>
      <c r="C68" s="277" t="s">
        <v>2550</v>
      </c>
      <c r="D68" s="515">
        <v>18145078</v>
      </c>
      <c r="E68" s="504" t="s">
        <v>3227</v>
      </c>
      <c r="F68" s="504" t="s">
        <v>5517</v>
      </c>
      <c r="G68" s="505"/>
      <c r="H68" s="408" t="s">
        <v>58</v>
      </c>
      <c r="I68" s="409" t="s">
        <v>41</v>
      </c>
      <c r="J68" s="513" t="s">
        <v>42</v>
      </c>
      <c r="K68" s="410" t="s">
        <v>41</v>
      </c>
      <c r="L68" s="230" t="s">
        <v>5518</v>
      </c>
      <c r="M68" s="514" t="s">
        <v>5519</v>
      </c>
      <c r="N68" s="514"/>
      <c r="O68" s="507"/>
      <c r="P68" s="415"/>
      <c r="Q68" s="413">
        <v>0</v>
      </c>
      <c r="R68" s="413">
        <v>0</v>
      </c>
      <c r="S68" s="299">
        <v>0</v>
      </c>
      <c r="T68" s="408"/>
      <c r="U68" s="415">
        <v>120</v>
      </c>
      <c r="V68" s="408">
        <v>4</v>
      </c>
      <c r="W68" s="415">
        <v>55</v>
      </c>
      <c r="X68" s="408"/>
      <c r="Y68" s="242">
        <f t="shared" si="2"/>
        <v>220</v>
      </c>
      <c r="Z68" s="242">
        <f t="shared" si="0"/>
        <v>220</v>
      </c>
      <c r="AA68" s="509"/>
      <c r="AB68" s="243"/>
      <c r="AC68" s="243"/>
      <c r="AD68" s="243"/>
      <c r="AE68" s="243"/>
    </row>
    <row r="69" spans="1:46" s="344" customFormat="1" ht="15.75" customHeight="1" x14ac:dyDescent="0.25">
      <c r="A69" s="406" t="s">
        <v>40</v>
      </c>
      <c r="B69" s="406" t="s">
        <v>40</v>
      </c>
      <c r="C69" s="281" t="s">
        <v>380</v>
      </c>
      <c r="D69" s="518" t="s">
        <v>292</v>
      </c>
      <c r="E69" s="277" t="s">
        <v>61</v>
      </c>
      <c r="F69" s="277" t="s">
        <v>5520</v>
      </c>
      <c r="G69" s="505"/>
      <c r="H69" s="408" t="s">
        <v>58</v>
      </c>
      <c r="I69" s="409" t="s">
        <v>41</v>
      </c>
      <c r="J69" s="407" t="s">
        <v>5521</v>
      </c>
      <c r="K69" s="410" t="s">
        <v>41</v>
      </c>
      <c r="L69" s="277" t="s">
        <v>5522</v>
      </c>
      <c r="M69" s="514" t="s">
        <v>5523</v>
      </c>
      <c r="N69" s="514"/>
      <c r="O69" s="507"/>
      <c r="P69" s="415"/>
      <c r="Q69" s="413">
        <v>0</v>
      </c>
      <c r="R69" s="413">
        <v>0</v>
      </c>
      <c r="S69" s="299">
        <v>0</v>
      </c>
      <c r="T69" s="408"/>
      <c r="U69" s="415">
        <v>120</v>
      </c>
      <c r="V69" s="408">
        <v>6</v>
      </c>
      <c r="W69" s="415">
        <v>55</v>
      </c>
      <c r="X69" s="408"/>
      <c r="Y69" s="242">
        <f t="shared" si="2"/>
        <v>330</v>
      </c>
      <c r="Z69" s="242">
        <f t="shared" si="0"/>
        <v>330</v>
      </c>
      <c r="AA69" s="509"/>
      <c r="AB69" s="243"/>
      <c r="AC69" s="243"/>
      <c r="AD69" s="243"/>
      <c r="AE69" s="243"/>
      <c r="AF69" s="244"/>
      <c r="AG69" s="244"/>
      <c r="AH69" s="244"/>
      <c r="AI69" s="244"/>
      <c r="AJ69" s="244"/>
      <c r="AK69" s="244"/>
      <c r="AL69" s="244"/>
      <c r="AM69" s="244"/>
      <c r="AN69" s="244"/>
      <c r="AO69" s="244"/>
      <c r="AP69" s="244"/>
      <c r="AQ69" s="244"/>
      <c r="AR69" s="244"/>
      <c r="AS69" s="244"/>
      <c r="AT69" s="244"/>
    </row>
    <row r="70" spans="1:46" s="305" customFormat="1" ht="15.75" customHeight="1" x14ac:dyDescent="0.25">
      <c r="A70" s="406" t="s">
        <v>40</v>
      </c>
      <c r="B70" s="406" t="s">
        <v>40</v>
      </c>
      <c r="C70" s="281" t="s">
        <v>3858</v>
      </c>
      <c r="D70" s="518" t="s">
        <v>3405</v>
      </c>
      <c r="E70" s="277" t="s">
        <v>61</v>
      </c>
      <c r="F70" s="504" t="s">
        <v>4623</v>
      </c>
      <c r="G70" s="505"/>
      <c r="H70" s="408" t="s">
        <v>58</v>
      </c>
      <c r="I70" s="409" t="s">
        <v>41</v>
      </c>
      <c r="J70" s="513" t="s">
        <v>5524</v>
      </c>
      <c r="K70" s="410" t="s">
        <v>41</v>
      </c>
      <c r="L70" s="277" t="s">
        <v>5525</v>
      </c>
      <c r="M70" s="514" t="s">
        <v>5526</v>
      </c>
      <c r="N70" s="514"/>
      <c r="O70" s="507"/>
      <c r="P70" s="415"/>
      <c r="Q70" s="413">
        <v>0</v>
      </c>
      <c r="R70" s="413">
        <v>0</v>
      </c>
      <c r="S70" s="299">
        <v>0</v>
      </c>
      <c r="T70" s="408"/>
      <c r="U70" s="415">
        <v>120</v>
      </c>
      <c r="V70" s="408">
        <v>6</v>
      </c>
      <c r="W70" s="415">
        <v>55</v>
      </c>
      <c r="X70" s="408"/>
      <c r="Y70" s="242">
        <f t="shared" si="2"/>
        <v>330</v>
      </c>
      <c r="Z70" s="242">
        <f t="shared" si="0"/>
        <v>330</v>
      </c>
      <c r="AA70" s="509"/>
      <c r="AB70" s="243"/>
      <c r="AC70" s="243"/>
      <c r="AD70" s="243"/>
      <c r="AE70" s="243"/>
      <c r="AF70" s="244"/>
      <c r="AG70" s="244"/>
      <c r="AH70" s="244"/>
      <c r="AI70" s="244"/>
      <c r="AJ70" s="244"/>
      <c r="AK70" s="244"/>
      <c r="AL70" s="244"/>
      <c r="AM70" s="244"/>
      <c r="AN70" s="244"/>
      <c r="AO70" s="244"/>
      <c r="AP70" s="244"/>
      <c r="AQ70" s="244"/>
      <c r="AR70" s="244"/>
      <c r="AS70" s="244"/>
      <c r="AT70" s="244"/>
    </row>
    <row r="71" spans="1:46" s="305" customFormat="1" ht="15.75" customHeight="1" x14ac:dyDescent="0.25">
      <c r="A71" s="406" t="s">
        <v>40</v>
      </c>
      <c r="B71" s="406" t="s">
        <v>40</v>
      </c>
      <c r="C71" s="281" t="s">
        <v>2307</v>
      </c>
      <c r="D71" s="518">
        <v>4679539</v>
      </c>
      <c r="E71" s="517" t="s">
        <v>61</v>
      </c>
      <c r="F71" s="281" t="s">
        <v>5527</v>
      </c>
      <c r="G71" s="505"/>
      <c r="H71" s="408" t="s">
        <v>58</v>
      </c>
      <c r="I71" s="409" t="s">
        <v>41</v>
      </c>
      <c r="J71" s="515" t="s">
        <v>2806</v>
      </c>
      <c r="K71" s="410" t="s">
        <v>41</v>
      </c>
      <c r="L71" s="521" t="s">
        <v>5528</v>
      </c>
      <c r="M71" s="514" t="s">
        <v>5529</v>
      </c>
      <c r="N71" s="514"/>
      <c r="O71" s="507"/>
      <c r="P71" s="415"/>
      <c r="Q71" s="413">
        <v>0</v>
      </c>
      <c r="R71" s="413">
        <v>0</v>
      </c>
      <c r="S71" s="299">
        <v>0</v>
      </c>
      <c r="T71" s="408"/>
      <c r="U71" s="415">
        <v>120</v>
      </c>
      <c r="V71" s="408">
        <v>6</v>
      </c>
      <c r="W71" s="415">
        <v>55</v>
      </c>
      <c r="X71" s="408"/>
      <c r="Y71" s="242">
        <f t="shared" si="2"/>
        <v>330</v>
      </c>
      <c r="Z71" s="242">
        <f t="shared" si="0"/>
        <v>330</v>
      </c>
      <c r="AA71" s="509"/>
      <c r="AB71" s="243"/>
      <c r="AC71" s="243"/>
      <c r="AD71" s="243"/>
      <c r="AE71" s="243"/>
      <c r="AF71" s="244"/>
      <c r="AG71" s="244"/>
      <c r="AH71" s="244"/>
      <c r="AI71" s="244"/>
      <c r="AJ71" s="244"/>
      <c r="AK71" s="244"/>
      <c r="AL71" s="244"/>
      <c r="AM71" s="244"/>
      <c r="AN71" s="244"/>
      <c r="AO71" s="244"/>
      <c r="AP71" s="244"/>
      <c r="AQ71" s="244"/>
      <c r="AR71" s="244"/>
      <c r="AS71" s="244"/>
      <c r="AT71" s="244"/>
    </row>
    <row r="72" spans="1:46" s="305" customFormat="1" ht="15.75" customHeight="1" x14ac:dyDescent="0.25">
      <c r="A72" s="406" t="s">
        <v>40</v>
      </c>
      <c r="B72" s="406" t="s">
        <v>40</v>
      </c>
      <c r="C72" s="281" t="s">
        <v>3870</v>
      </c>
      <c r="D72" s="518" t="s">
        <v>4630</v>
      </c>
      <c r="E72" s="517" t="s">
        <v>103</v>
      </c>
      <c r="F72" s="281" t="s">
        <v>5530</v>
      </c>
      <c r="G72" s="505"/>
      <c r="H72" s="408" t="s">
        <v>58</v>
      </c>
      <c r="I72" s="409" t="s">
        <v>41</v>
      </c>
      <c r="J72" s="407" t="s">
        <v>5531</v>
      </c>
      <c r="K72" s="410" t="s">
        <v>41</v>
      </c>
      <c r="L72" s="521" t="s">
        <v>5532</v>
      </c>
      <c r="M72" s="514" t="s">
        <v>5533</v>
      </c>
      <c r="N72" s="514"/>
      <c r="O72" s="507"/>
      <c r="P72" s="415"/>
      <c r="Q72" s="413">
        <v>0</v>
      </c>
      <c r="R72" s="413">
        <v>0</v>
      </c>
      <c r="S72" s="299">
        <v>0</v>
      </c>
      <c r="T72" s="408">
        <v>3</v>
      </c>
      <c r="U72" s="415">
        <v>120</v>
      </c>
      <c r="V72" s="408">
        <v>10</v>
      </c>
      <c r="W72" s="415">
        <v>55</v>
      </c>
      <c r="X72" s="408"/>
      <c r="Y72" s="242">
        <f t="shared" si="2"/>
        <v>910</v>
      </c>
      <c r="Z72" s="242">
        <f t="shared" ref="Z72:Z135" si="3">S72+Y72</f>
        <v>910</v>
      </c>
      <c r="AA72" s="509"/>
      <c r="AB72" s="243"/>
      <c r="AC72" s="243"/>
      <c r="AD72" s="243"/>
      <c r="AE72" s="243"/>
      <c r="AF72" s="244"/>
      <c r="AG72" s="244"/>
      <c r="AH72" s="244"/>
      <c r="AI72" s="244"/>
      <c r="AJ72" s="244"/>
      <c r="AK72" s="244"/>
      <c r="AL72" s="244"/>
      <c r="AM72" s="244"/>
      <c r="AN72" s="244"/>
      <c r="AO72" s="244"/>
      <c r="AP72" s="244"/>
      <c r="AQ72" s="244"/>
      <c r="AR72" s="244"/>
      <c r="AS72" s="244"/>
      <c r="AT72" s="244"/>
    </row>
    <row r="73" spans="1:46" s="344" customFormat="1" ht="15.75" customHeight="1" x14ac:dyDescent="0.25">
      <c r="A73" s="406" t="s">
        <v>40</v>
      </c>
      <c r="B73" s="406" t="s">
        <v>40</v>
      </c>
      <c r="C73" s="281" t="s">
        <v>228</v>
      </c>
      <c r="D73" s="516" t="s">
        <v>229</v>
      </c>
      <c r="E73" s="277" t="s">
        <v>61</v>
      </c>
      <c r="F73" s="504" t="s">
        <v>5534</v>
      </c>
      <c r="G73" s="505"/>
      <c r="H73" s="408" t="s">
        <v>58</v>
      </c>
      <c r="I73" s="409" t="s">
        <v>41</v>
      </c>
      <c r="J73" s="515" t="s">
        <v>5535</v>
      </c>
      <c r="K73" s="410" t="s">
        <v>41</v>
      </c>
      <c r="L73" s="281" t="s">
        <v>5536</v>
      </c>
      <c r="M73" s="514" t="s">
        <v>5537</v>
      </c>
      <c r="N73" s="514"/>
      <c r="O73" s="507"/>
      <c r="P73" s="415"/>
      <c r="Q73" s="413">
        <v>0</v>
      </c>
      <c r="R73" s="413">
        <v>0</v>
      </c>
      <c r="S73" s="299">
        <v>0</v>
      </c>
      <c r="T73" s="408"/>
      <c r="U73" s="415">
        <v>120</v>
      </c>
      <c r="V73" s="408">
        <v>12</v>
      </c>
      <c r="W73" s="415">
        <v>55</v>
      </c>
      <c r="X73" s="408"/>
      <c r="Y73" s="242">
        <f t="shared" si="2"/>
        <v>660</v>
      </c>
      <c r="Z73" s="242">
        <f t="shared" si="3"/>
        <v>660</v>
      </c>
      <c r="AA73" s="509"/>
      <c r="AB73" s="243"/>
      <c r="AC73" s="243"/>
      <c r="AD73" s="243"/>
      <c r="AE73" s="243"/>
      <c r="AF73" s="244"/>
      <c r="AG73" s="244"/>
      <c r="AH73" s="244"/>
      <c r="AI73" s="244"/>
      <c r="AJ73" s="244"/>
      <c r="AK73" s="244"/>
      <c r="AL73" s="244"/>
      <c r="AM73" s="244"/>
      <c r="AN73" s="244"/>
      <c r="AO73" s="244"/>
      <c r="AP73" s="244"/>
      <c r="AQ73" s="244"/>
      <c r="AR73" s="244"/>
      <c r="AS73" s="244"/>
      <c r="AT73" s="244"/>
    </row>
    <row r="74" spans="1:46" s="305" customFormat="1" ht="15.75" customHeight="1" x14ac:dyDescent="0.25">
      <c r="A74" s="406" t="s">
        <v>40</v>
      </c>
      <c r="B74" s="406" t="s">
        <v>40</v>
      </c>
      <c r="C74" s="277" t="s">
        <v>255</v>
      </c>
      <c r="D74" s="518" t="s">
        <v>939</v>
      </c>
      <c r="E74" s="281" t="s">
        <v>61</v>
      </c>
      <c r="F74" s="281" t="s">
        <v>3828</v>
      </c>
      <c r="G74" s="505"/>
      <c r="H74" s="408" t="s">
        <v>58</v>
      </c>
      <c r="I74" s="409" t="s">
        <v>41</v>
      </c>
      <c r="J74" s="515" t="s">
        <v>5531</v>
      </c>
      <c r="K74" s="410" t="s">
        <v>41</v>
      </c>
      <c r="L74" s="277" t="s">
        <v>5538</v>
      </c>
      <c r="M74" s="514" t="s">
        <v>5539</v>
      </c>
      <c r="N74" s="514"/>
      <c r="O74" s="507"/>
      <c r="P74" s="415"/>
      <c r="Q74" s="413">
        <v>0</v>
      </c>
      <c r="R74" s="413">
        <v>0</v>
      </c>
      <c r="S74" s="299">
        <v>0</v>
      </c>
      <c r="T74" s="408"/>
      <c r="U74" s="415">
        <v>120</v>
      </c>
      <c r="V74" s="408">
        <v>9</v>
      </c>
      <c r="W74" s="415">
        <v>55</v>
      </c>
      <c r="X74" s="408"/>
      <c r="Y74" s="242">
        <f t="shared" si="2"/>
        <v>495</v>
      </c>
      <c r="Z74" s="242">
        <f t="shared" si="3"/>
        <v>495</v>
      </c>
      <c r="AA74" s="509"/>
      <c r="AB74" s="243"/>
      <c r="AC74" s="243"/>
      <c r="AD74" s="243"/>
      <c r="AE74" s="243"/>
      <c r="AF74" s="244"/>
      <c r="AG74" s="244"/>
      <c r="AH74" s="244"/>
      <c r="AI74" s="244"/>
      <c r="AJ74" s="244"/>
      <c r="AK74" s="244"/>
      <c r="AL74" s="244"/>
      <c r="AM74" s="244"/>
      <c r="AN74" s="244"/>
      <c r="AO74" s="244"/>
      <c r="AP74" s="244"/>
      <c r="AQ74" s="244"/>
      <c r="AR74" s="244"/>
      <c r="AS74" s="244"/>
      <c r="AT74" s="244"/>
    </row>
    <row r="75" spans="1:46" s="305" customFormat="1" ht="15.75" customHeight="1" x14ac:dyDescent="0.25">
      <c r="A75" s="406" t="s">
        <v>40</v>
      </c>
      <c r="B75" s="406" t="s">
        <v>40</v>
      </c>
      <c r="C75" s="277" t="s">
        <v>3400</v>
      </c>
      <c r="D75" s="516">
        <v>1609947</v>
      </c>
      <c r="E75" s="277" t="s">
        <v>1443</v>
      </c>
      <c r="F75" s="277" t="s">
        <v>5540</v>
      </c>
      <c r="G75" s="505"/>
      <c r="H75" s="408" t="s">
        <v>58</v>
      </c>
      <c r="I75" s="409" t="s">
        <v>41</v>
      </c>
      <c r="J75" s="515" t="s">
        <v>3083</v>
      </c>
      <c r="K75" s="410" t="s">
        <v>41</v>
      </c>
      <c r="L75" s="281" t="s">
        <v>5541</v>
      </c>
      <c r="M75" s="514" t="s">
        <v>5542</v>
      </c>
      <c r="N75" s="514"/>
      <c r="O75" s="507"/>
      <c r="P75" s="415"/>
      <c r="Q75" s="413">
        <v>0</v>
      </c>
      <c r="R75" s="413">
        <v>0</v>
      </c>
      <c r="S75" s="299">
        <v>0</v>
      </c>
      <c r="T75" s="408"/>
      <c r="U75" s="415">
        <v>120</v>
      </c>
      <c r="V75" s="408">
        <v>8</v>
      </c>
      <c r="W75" s="415">
        <v>55</v>
      </c>
      <c r="X75" s="408"/>
      <c r="Y75" s="242">
        <f t="shared" si="2"/>
        <v>440</v>
      </c>
      <c r="Z75" s="242">
        <f t="shared" si="3"/>
        <v>440</v>
      </c>
      <c r="AA75" s="509"/>
      <c r="AB75" s="243"/>
      <c r="AC75" s="243"/>
      <c r="AD75" s="243"/>
      <c r="AE75" s="243"/>
      <c r="AF75" s="244"/>
      <c r="AG75" s="244"/>
      <c r="AH75" s="244"/>
      <c r="AI75" s="244"/>
      <c r="AJ75" s="244"/>
      <c r="AK75" s="244"/>
      <c r="AL75" s="244"/>
      <c r="AM75" s="244"/>
      <c r="AN75" s="244"/>
      <c r="AO75" s="244"/>
      <c r="AP75" s="244"/>
      <c r="AQ75" s="244"/>
      <c r="AR75" s="244"/>
      <c r="AS75" s="244"/>
      <c r="AT75" s="244"/>
    </row>
    <row r="76" spans="1:46" s="305" customFormat="1" ht="15.75" customHeight="1" x14ac:dyDescent="0.25">
      <c r="A76" s="406" t="s">
        <v>40</v>
      </c>
      <c r="B76" s="406" t="s">
        <v>40</v>
      </c>
      <c r="C76" s="277" t="s">
        <v>4638</v>
      </c>
      <c r="D76" s="516">
        <v>18144896</v>
      </c>
      <c r="E76" s="277" t="s">
        <v>61</v>
      </c>
      <c r="F76" s="504" t="s">
        <v>5543</v>
      </c>
      <c r="G76" s="505"/>
      <c r="H76" s="408" t="s">
        <v>58</v>
      </c>
      <c r="I76" s="409" t="s">
        <v>41</v>
      </c>
      <c r="J76" s="515" t="s">
        <v>2347</v>
      </c>
      <c r="K76" s="410" t="s">
        <v>41</v>
      </c>
      <c r="L76" s="277" t="s">
        <v>5544</v>
      </c>
      <c r="M76" s="514" t="s">
        <v>5545</v>
      </c>
      <c r="N76" s="514"/>
      <c r="O76" s="507"/>
      <c r="P76" s="415"/>
      <c r="Q76" s="413">
        <v>0</v>
      </c>
      <c r="R76" s="413">
        <v>0</v>
      </c>
      <c r="S76" s="299">
        <v>0</v>
      </c>
      <c r="T76" s="408"/>
      <c r="U76" s="415">
        <v>120</v>
      </c>
      <c r="V76" s="408">
        <v>7</v>
      </c>
      <c r="W76" s="415">
        <v>55</v>
      </c>
      <c r="X76" s="408"/>
      <c r="Y76" s="242">
        <f t="shared" si="2"/>
        <v>385</v>
      </c>
      <c r="Z76" s="242">
        <f t="shared" si="3"/>
        <v>385</v>
      </c>
      <c r="AA76" s="509"/>
      <c r="AB76" s="243"/>
      <c r="AC76" s="243"/>
      <c r="AD76" s="243"/>
      <c r="AE76" s="243"/>
      <c r="AF76" s="244"/>
      <c r="AG76" s="244"/>
      <c r="AH76" s="244"/>
      <c r="AI76" s="244"/>
      <c r="AJ76" s="244"/>
      <c r="AK76" s="244"/>
      <c r="AL76" s="244"/>
      <c r="AM76" s="244"/>
      <c r="AN76" s="244"/>
      <c r="AO76" s="244"/>
      <c r="AP76" s="244"/>
      <c r="AQ76" s="244"/>
      <c r="AR76" s="244"/>
      <c r="AS76" s="244"/>
      <c r="AT76" s="244"/>
    </row>
    <row r="77" spans="1:46" s="305" customFormat="1" ht="15.75" customHeight="1" x14ac:dyDescent="0.25">
      <c r="A77" s="288" t="s">
        <v>40</v>
      </c>
      <c r="B77" s="288" t="s">
        <v>40</v>
      </c>
      <c r="C77" s="307" t="s">
        <v>3226</v>
      </c>
      <c r="D77" s="351">
        <v>18145078</v>
      </c>
      <c r="E77" s="314" t="s">
        <v>3227</v>
      </c>
      <c r="F77" s="318" t="s">
        <v>5517</v>
      </c>
      <c r="G77" s="320"/>
      <c r="H77" s="293" t="s">
        <v>58</v>
      </c>
      <c r="I77" s="294" t="s">
        <v>41</v>
      </c>
      <c r="J77" s="402" t="s">
        <v>42</v>
      </c>
      <c r="K77" s="296" t="s">
        <v>41</v>
      </c>
      <c r="L77" s="314" t="s">
        <v>5518</v>
      </c>
      <c r="M77" s="346" t="s">
        <v>5519</v>
      </c>
      <c r="N77" s="346"/>
      <c r="O77" s="322"/>
      <c r="P77" s="301"/>
      <c r="Q77" s="298">
        <v>0</v>
      </c>
      <c r="R77" s="298">
        <v>0</v>
      </c>
      <c r="S77" s="299">
        <v>0</v>
      </c>
      <c r="T77" s="293"/>
      <c r="U77" s="301">
        <v>120</v>
      </c>
      <c r="V77" s="293">
        <v>2</v>
      </c>
      <c r="W77" s="301">
        <v>55</v>
      </c>
      <c r="X77" s="293"/>
      <c r="Y77" s="303">
        <f t="shared" si="2"/>
        <v>110</v>
      </c>
      <c r="Z77" s="303">
        <f t="shared" si="3"/>
        <v>110</v>
      </c>
      <c r="AA77" s="324"/>
      <c r="AB77" s="304"/>
      <c r="AC77" s="304"/>
      <c r="AD77" s="304"/>
      <c r="AE77" s="304"/>
    </row>
    <row r="78" spans="1:46" s="305" customFormat="1" ht="15.75" customHeight="1" x14ac:dyDescent="0.25">
      <c r="A78" s="406" t="s">
        <v>40</v>
      </c>
      <c r="B78" s="406" t="s">
        <v>40</v>
      </c>
      <c r="C78" s="277" t="s">
        <v>4420</v>
      </c>
      <c r="D78" s="516">
        <v>18144390</v>
      </c>
      <c r="E78" s="277" t="s">
        <v>768</v>
      </c>
      <c r="F78" s="504" t="s">
        <v>5546</v>
      </c>
      <c r="G78" s="505"/>
      <c r="H78" s="408" t="s">
        <v>58</v>
      </c>
      <c r="I78" s="409" t="s">
        <v>41</v>
      </c>
      <c r="J78" s="515" t="s">
        <v>5547</v>
      </c>
      <c r="K78" s="410" t="s">
        <v>41</v>
      </c>
      <c r="L78" s="281" t="s">
        <v>2572</v>
      </c>
      <c r="M78" s="514" t="s">
        <v>5548</v>
      </c>
      <c r="N78" s="514"/>
      <c r="O78" s="507"/>
      <c r="P78" s="415"/>
      <c r="Q78" s="413">
        <v>0</v>
      </c>
      <c r="R78" s="413">
        <v>0</v>
      </c>
      <c r="S78" s="299">
        <v>0</v>
      </c>
      <c r="T78" s="408">
        <v>1</v>
      </c>
      <c r="U78" s="415">
        <v>120</v>
      </c>
      <c r="V78" s="408">
        <v>1</v>
      </c>
      <c r="W78" s="415">
        <v>55</v>
      </c>
      <c r="X78" s="408"/>
      <c r="Y78" s="242">
        <f t="shared" si="2"/>
        <v>175</v>
      </c>
      <c r="Z78" s="242">
        <f t="shared" si="3"/>
        <v>175</v>
      </c>
      <c r="AA78" s="509"/>
      <c r="AB78" s="243"/>
      <c r="AC78" s="243"/>
      <c r="AD78" s="243"/>
      <c r="AE78" s="243"/>
      <c r="AF78" s="244"/>
      <c r="AG78" s="244"/>
      <c r="AH78" s="244"/>
      <c r="AI78" s="244"/>
      <c r="AJ78" s="244"/>
      <c r="AK78" s="244"/>
      <c r="AL78" s="244"/>
      <c r="AM78" s="244"/>
      <c r="AN78" s="244"/>
      <c r="AO78" s="244"/>
      <c r="AP78" s="244"/>
      <c r="AQ78" s="244"/>
      <c r="AR78" s="244"/>
      <c r="AS78" s="244"/>
      <c r="AT78" s="244"/>
    </row>
    <row r="79" spans="1:46" s="305" customFormat="1" ht="15.75" customHeight="1" x14ac:dyDescent="0.25">
      <c r="A79" s="288" t="s">
        <v>40</v>
      </c>
      <c r="B79" s="288" t="s">
        <v>40</v>
      </c>
      <c r="C79" s="307" t="s">
        <v>775</v>
      </c>
      <c r="D79" s="365" t="s">
        <v>830</v>
      </c>
      <c r="E79" s="312" t="s">
        <v>776</v>
      </c>
      <c r="F79" s="318" t="s">
        <v>5549</v>
      </c>
      <c r="G79" s="320"/>
      <c r="H79" s="293" t="s">
        <v>58</v>
      </c>
      <c r="I79" s="294" t="s">
        <v>41</v>
      </c>
      <c r="J79" s="290" t="s">
        <v>42</v>
      </c>
      <c r="K79" s="296" t="s">
        <v>41</v>
      </c>
      <c r="L79" s="314" t="s">
        <v>5550</v>
      </c>
      <c r="M79" s="346">
        <v>45643</v>
      </c>
      <c r="N79" s="346"/>
      <c r="O79" s="322"/>
      <c r="P79" s="301"/>
      <c r="Q79" s="298">
        <v>0</v>
      </c>
      <c r="R79" s="298">
        <v>0</v>
      </c>
      <c r="S79" s="299">
        <v>0</v>
      </c>
      <c r="T79" s="293"/>
      <c r="U79" s="301">
        <v>120</v>
      </c>
      <c r="V79" s="293">
        <v>1</v>
      </c>
      <c r="W79" s="301">
        <v>55</v>
      </c>
      <c r="X79" s="293"/>
      <c r="Y79" s="303">
        <f t="shared" si="2"/>
        <v>55</v>
      </c>
      <c r="Z79" s="303">
        <f t="shared" si="3"/>
        <v>55</v>
      </c>
      <c r="AA79" s="324"/>
      <c r="AB79" s="304"/>
      <c r="AC79" s="304"/>
      <c r="AD79" s="304"/>
      <c r="AE79" s="304"/>
    </row>
    <row r="80" spans="1:46" s="305" customFormat="1" ht="15.75" customHeight="1" x14ac:dyDescent="0.25">
      <c r="A80" s="406" t="s">
        <v>40</v>
      </c>
      <c r="B80" s="406" t="s">
        <v>40</v>
      </c>
      <c r="C80" s="277" t="s">
        <v>5551</v>
      </c>
      <c r="D80" s="516">
        <v>18144284</v>
      </c>
      <c r="E80" s="277" t="s">
        <v>543</v>
      </c>
      <c r="F80" s="277" t="s">
        <v>5552</v>
      </c>
      <c r="G80" s="505"/>
      <c r="H80" s="408" t="s">
        <v>58</v>
      </c>
      <c r="I80" s="409" t="s">
        <v>41</v>
      </c>
      <c r="J80" s="515" t="s">
        <v>5553</v>
      </c>
      <c r="K80" s="410" t="s">
        <v>41</v>
      </c>
      <c r="L80" s="277"/>
      <c r="M80" s="514">
        <v>45624</v>
      </c>
      <c r="N80" s="514"/>
      <c r="O80" s="507"/>
      <c r="P80" s="415"/>
      <c r="Q80" s="413">
        <v>0</v>
      </c>
      <c r="R80" s="413">
        <v>0</v>
      </c>
      <c r="S80" s="299">
        <v>0</v>
      </c>
      <c r="T80" s="408"/>
      <c r="U80" s="415">
        <v>120</v>
      </c>
      <c r="V80" s="408">
        <v>1</v>
      </c>
      <c r="W80" s="415">
        <v>55</v>
      </c>
      <c r="X80" s="408"/>
      <c r="Y80" s="242">
        <f t="shared" si="2"/>
        <v>55</v>
      </c>
      <c r="Z80" s="242">
        <f t="shared" si="3"/>
        <v>55</v>
      </c>
      <c r="AA80" s="509"/>
      <c r="AB80" s="243"/>
      <c r="AC80" s="243"/>
      <c r="AD80" s="243"/>
      <c r="AE80" s="243"/>
      <c r="AF80" s="244"/>
      <c r="AG80" s="244"/>
      <c r="AH80" s="244"/>
      <c r="AI80" s="244"/>
      <c r="AJ80" s="244"/>
      <c r="AK80" s="244"/>
      <c r="AL80" s="244"/>
      <c r="AM80" s="244"/>
      <c r="AN80" s="244"/>
      <c r="AO80" s="244"/>
      <c r="AP80" s="244"/>
      <c r="AQ80" s="244"/>
      <c r="AR80" s="244"/>
      <c r="AS80" s="244"/>
      <c r="AT80" s="244"/>
    </row>
    <row r="81" spans="1:46" s="305" customFormat="1" ht="15.75" customHeight="1" x14ac:dyDescent="0.25">
      <c r="A81" s="288" t="s">
        <v>40</v>
      </c>
      <c r="B81" s="288" t="s">
        <v>40</v>
      </c>
      <c r="C81" s="307" t="s">
        <v>152</v>
      </c>
      <c r="D81" s="361">
        <v>4302010</v>
      </c>
      <c r="E81" s="312" t="s">
        <v>1267</v>
      </c>
      <c r="F81" s="318" t="s">
        <v>5554</v>
      </c>
      <c r="G81" s="320"/>
      <c r="H81" s="293" t="s">
        <v>58</v>
      </c>
      <c r="I81" s="294" t="s">
        <v>41</v>
      </c>
      <c r="J81" s="307" t="s">
        <v>5555</v>
      </c>
      <c r="K81" s="296" t="s">
        <v>41</v>
      </c>
      <c r="L81" s="307" t="s">
        <v>5556</v>
      </c>
      <c r="M81" s="346" t="s">
        <v>5557</v>
      </c>
      <c r="N81" s="346"/>
      <c r="O81" s="322"/>
      <c r="P81" s="301"/>
      <c r="Q81" s="298">
        <v>0</v>
      </c>
      <c r="R81" s="298">
        <v>0</v>
      </c>
      <c r="S81" s="299">
        <v>0</v>
      </c>
      <c r="T81" s="293">
        <v>1</v>
      </c>
      <c r="U81" s="301">
        <v>120</v>
      </c>
      <c r="V81" s="293">
        <v>1</v>
      </c>
      <c r="W81" s="301">
        <v>55</v>
      </c>
      <c r="X81" s="293"/>
      <c r="Y81" s="303">
        <f t="shared" si="2"/>
        <v>175</v>
      </c>
      <c r="Z81" s="303">
        <f t="shared" si="3"/>
        <v>175</v>
      </c>
      <c r="AA81" s="324"/>
      <c r="AB81" s="304"/>
      <c r="AC81" s="304"/>
      <c r="AD81" s="304"/>
      <c r="AE81" s="304"/>
    </row>
    <row r="82" spans="1:46" s="305" customFormat="1" ht="15.75" customHeight="1" x14ac:dyDescent="0.25">
      <c r="A82" s="288" t="s">
        <v>40</v>
      </c>
      <c r="B82" s="288" t="s">
        <v>40</v>
      </c>
      <c r="C82" s="307" t="s">
        <v>5558</v>
      </c>
      <c r="D82" s="361" t="s">
        <v>1231</v>
      </c>
      <c r="E82" s="307" t="s">
        <v>61</v>
      </c>
      <c r="F82" s="318" t="s">
        <v>5559</v>
      </c>
      <c r="G82" s="320"/>
      <c r="H82" s="293" t="s">
        <v>58</v>
      </c>
      <c r="I82" s="294" t="s">
        <v>41</v>
      </c>
      <c r="J82" s="295" t="s">
        <v>148</v>
      </c>
      <c r="K82" s="296" t="s">
        <v>41</v>
      </c>
      <c r="L82" s="289" t="s">
        <v>5560</v>
      </c>
      <c r="M82" s="346" t="s">
        <v>5561</v>
      </c>
      <c r="N82" s="346"/>
      <c r="O82" s="322"/>
      <c r="P82" s="301"/>
      <c r="Q82" s="298">
        <v>0</v>
      </c>
      <c r="R82" s="298">
        <v>0</v>
      </c>
      <c r="S82" s="299">
        <v>0</v>
      </c>
      <c r="T82" s="293">
        <v>2</v>
      </c>
      <c r="U82" s="301">
        <v>120</v>
      </c>
      <c r="V82" s="293">
        <v>2</v>
      </c>
      <c r="W82" s="301">
        <v>55</v>
      </c>
      <c r="X82" s="293"/>
      <c r="Y82" s="303">
        <f t="shared" si="2"/>
        <v>350</v>
      </c>
      <c r="Z82" s="303">
        <f t="shared" si="3"/>
        <v>350</v>
      </c>
      <c r="AA82" s="324"/>
      <c r="AB82" s="304"/>
      <c r="AC82" s="304"/>
      <c r="AD82" s="304"/>
      <c r="AE82" s="304"/>
    </row>
    <row r="83" spans="1:46" s="305" customFormat="1" ht="15.75" customHeight="1" x14ac:dyDescent="0.25">
      <c r="A83" s="288" t="s">
        <v>40</v>
      </c>
      <c r="B83" s="288" t="s">
        <v>40</v>
      </c>
      <c r="C83" s="307" t="s">
        <v>274</v>
      </c>
      <c r="D83" s="365" t="s">
        <v>155</v>
      </c>
      <c r="E83" s="312" t="s">
        <v>1267</v>
      </c>
      <c r="F83" s="318" t="s">
        <v>5562</v>
      </c>
      <c r="G83" s="320"/>
      <c r="H83" s="293" t="s">
        <v>58</v>
      </c>
      <c r="I83" s="294" t="s">
        <v>41</v>
      </c>
      <c r="J83" s="312" t="s">
        <v>148</v>
      </c>
      <c r="K83" s="296" t="s">
        <v>41</v>
      </c>
      <c r="L83" s="312" t="s">
        <v>5563</v>
      </c>
      <c r="M83" s="346" t="s">
        <v>5561</v>
      </c>
      <c r="N83" s="346"/>
      <c r="O83" s="322"/>
      <c r="P83" s="301"/>
      <c r="Q83" s="298">
        <v>0</v>
      </c>
      <c r="R83" s="298">
        <v>0</v>
      </c>
      <c r="S83" s="299">
        <v>0</v>
      </c>
      <c r="T83" s="293">
        <v>2</v>
      </c>
      <c r="U83" s="301">
        <v>120</v>
      </c>
      <c r="V83" s="293">
        <v>2</v>
      </c>
      <c r="W83" s="301">
        <v>55</v>
      </c>
      <c r="X83" s="293"/>
      <c r="Y83" s="303">
        <f t="shared" si="2"/>
        <v>350</v>
      </c>
      <c r="Z83" s="303">
        <f t="shared" si="3"/>
        <v>350</v>
      </c>
      <c r="AA83" s="324"/>
      <c r="AB83" s="304"/>
      <c r="AC83" s="304"/>
      <c r="AD83" s="304"/>
      <c r="AE83" s="304"/>
    </row>
    <row r="84" spans="1:46" s="305" customFormat="1" ht="15.75" customHeight="1" x14ac:dyDescent="0.25">
      <c r="A84" s="288" t="s">
        <v>40</v>
      </c>
      <c r="B84" s="288" t="s">
        <v>40</v>
      </c>
      <c r="C84" s="307" t="s">
        <v>2385</v>
      </c>
      <c r="D84" s="365" t="s">
        <v>2386</v>
      </c>
      <c r="E84" s="368" t="s">
        <v>2205</v>
      </c>
      <c r="F84" s="307" t="s">
        <v>5564</v>
      </c>
      <c r="G84" s="320"/>
      <c r="H84" s="293" t="s">
        <v>58</v>
      </c>
      <c r="I84" s="294" t="s">
        <v>41</v>
      </c>
      <c r="J84" s="307" t="s">
        <v>2387</v>
      </c>
      <c r="K84" s="296" t="s">
        <v>41</v>
      </c>
      <c r="L84" s="307" t="s">
        <v>5565</v>
      </c>
      <c r="M84" s="346" t="s">
        <v>5561</v>
      </c>
      <c r="N84" s="346"/>
      <c r="O84" s="322"/>
      <c r="P84" s="301"/>
      <c r="Q84" s="298">
        <v>0</v>
      </c>
      <c r="R84" s="298">
        <v>0</v>
      </c>
      <c r="S84" s="299">
        <v>0</v>
      </c>
      <c r="T84" s="293">
        <v>2</v>
      </c>
      <c r="U84" s="301">
        <v>120</v>
      </c>
      <c r="V84" s="293">
        <v>2</v>
      </c>
      <c r="W84" s="301">
        <v>55</v>
      </c>
      <c r="X84" s="293"/>
      <c r="Y84" s="303">
        <f t="shared" si="2"/>
        <v>350</v>
      </c>
      <c r="Z84" s="303">
        <f t="shared" si="3"/>
        <v>350</v>
      </c>
      <c r="AA84" s="324"/>
      <c r="AB84" s="304"/>
      <c r="AC84" s="304"/>
      <c r="AD84" s="304"/>
      <c r="AE84" s="304"/>
    </row>
    <row r="85" spans="1:46" s="305" customFormat="1" ht="15.75" customHeight="1" x14ac:dyDescent="0.25">
      <c r="A85" s="288" t="s">
        <v>40</v>
      </c>
      <c r="B85" s="288" t="s">
        <v>40</v>
      </c>
      <c r="C85" s="307" t="s">
        <v>3360</v>
      </c>
      <c r="D85" s="365">
        <v>18144845</v>
      </c>
      <c r="E85" s="295" t="s">
        <v>154</v>
      </c>
      <c r="F85" s="318" t="s">
        <v>5566</v>
      </c>
      <c r="G85" s="320"/>
      <c r="H85" s="293" t="s">
        <v>58</v>
      </c>
      <c r="I85" s="294" t="s">
        <v>41</v>
      </c>
      <c r="J85" s="307" t="s">
        <v>5567</v>
      </c>
      <c r="K85" s="296" t="s">
        <v>41</v>
      </c>
      <c r="L85" s="312" t="s">
        <v>5568</v>
      </c>
      <c r="M85" s="346" t="s">
        <v>5557</v>
      </c>
      <c r="N85" s="346"/>
      <c r="O85" s="322"/>
      <c r="P85" s="301"/>
      <c r="Q85" s="298">
        <v>0</v>
      </c>
      <c r="R85" s="298">
        <v>0</v>
      </c>
      <c r="S85" s="299">
        <v>0</v>
      </c>
      <c r="T85" s="293">
        <v>1</v>
      </c>
      <c r="U85" s="301">
        <v>120</v>
      </c>
      <c r="V85" s="293">
        <v>1</v>
      </c>
      <c r="W85" s="301">
        <v>55</v>
      </c>
      <c r="X85" s="293"/>
      <c r="Y85" s="303">
        <f t="shared" si="2"/>
        <v>175</v>
      </c>
      <c r="Z85" s="303">
        <f t="shared" si="3"/>
        <v>175</v>
      </c>
      <c r="AA85" s="324"/>
      <c r="AB85" s="304"/>
      <c r="AC85" s="304"/>
      <c r="AD85" s="304"/>
      <c r="AE85" s="304"/>
    </row>
    <row r="86" spans="1:46" s="305" customFormat="1" ht="15.75" customHeight="1" x14ac:dyDescent="0.25">
      <c r="A86" s="288" t="s">
        <v>40</v>
      </c>
      <c r="B86" s="288" t="s">
        <v>40</v>
      </c>
      <c r="C86" s="307" t="s">
        <v>5569</v>
      </c>
      <c r="D86" s="365" t="s">
        <v>1045</v>
      </c>
      <c r="E86" s="368" t="s">
        <v>154</v>
      </c>
      <c r="F86" s="318" t="s">
        <v>5570</v>
      </c>
      <c r="G86" s="320"/>
      <c r="H86" s="293" t="s">
        <v>58</v>
      </c>
      <c r="I86" s="294" t="s">
        <v>41</v>
      </c>
      <c r="J86" s="312" t="s">
        <v>1425</v>
      </c>
      <c r="K86" s="296" t="s">
        <v>41</v>
      </c>
      <c r="L86" s="312" t="s">
        <v>5571</v>
      </c>
      <c r="M86" s="346" t="s">
        <v>5557</v>
      </c>
      <c r="N86" s="346"/>
      <c r="O86" s="322"/>
      <c r="P86" s="301"/>
      <c r="Q86" s="298">
        <v>0</v>
      </c>
      <c r="R86" s="298">
        <v>0</v>
      </c>
      <c r="S86" s="299">
        <v>0</v>
      </c>
      <c r="T86" s="293">
        <v>1</v>
      </c>
      <c r="U86" s="301">
        <v>120</v>
      </c>
      <c r="V86" s="293">
        <v>1</v>
      </c>
      <c r="W86" s="301">
        <v>55</v>
      </c>
      <c r="X86" s="293"/>
      <c r="Y86" s="303">
        <f t="shared" si="2"/>
        <v>175</v>
      </c>
      <c r="Z86" s="303">
        <f t="shared" si="3"/>
        <v>175</v>
      </c>
      <c r="AA86" s="324"/>
      <c r="AB86" s="304"/>
      <c r="AC86" s="304"/>
      <c r="AD86" s="304"/>
      <c r="AE86" s="304"/>
    </row>
    <row r="87" spans="1:46" s="305" customFormat="1" ht="15.75" customHeight="1" x14ac:dyDescent="0.25">
      <c r="A87" s="406" t="s">
        <v>40</v>
      </c>
      <c r="B87" s="406" t="s">
        <v>40</v>
      </c>
      <c r="C87" s="277" t="s">
        <v>5394</v>
      </c>
      <c r="D87" s="516">
        <v>18144250</v>
      </c>
      <c r="E87" s="230" t="s">
        <v>109</v>
      </c>
      <c r="F87" s="504" t="s">
        <v>5572</v>
      </c>
      <c r="G87" s="505"/>
      <c r="H87" s="408" t="s">
        <v>58</v>
      </c>
      <c r="I87" s="409" t="s">
        <v>41</v>
      </c>
      <c r="J87" s="230" t="s">
        <v>4027</v>
      </c>
      <c r="K87" s="410" t="s">
        <v>41</v>
      </c>
      <c r="L87" s="230" t="s">
        <v>5573</v>
      </c>
      <c r="M87" s="514" t="s">
        <v>5561</v>
      </c>
      <c r="N87" s="514"/>
      <c r="O87" s="507"/>
      <c r="P87" s="415"/>
      <c r="Q87" s="413">
        <v>0</v>
      </c>
      <c r="R87" s="413">
        <v>0</v>
      </c>
      <c r="S87" s="299">
        <v>0</v>
      </c>
      <c r="T87" s="408">
        <v>2</v>
      </c>
      <c r="U87" s="415">
        <v>120</v>
      </c>
      <c r="V87" s="408">
        <v>1</v>
      </c>
      <c r="W87" s="415">
        <v>55</v>
      </c>
      <c r="X87" s="408"/>
      <c r="Y87" s="242">
        <f t="shared" si="2"/>
        <v>295</v>
      </c>
      <c r="Z87" s="242">
        <f t="shared" si="3"/>
        <v>295</v>
      </c>
      <c r="AA87" s="509"/>
      <c r="AB87" s="243"/>
      <c r="AC87" s="243"/>
      <c r="AD87" s="243"/>
      <c r="AE87" s="243"/>
      <c r="AF87" s="244"/>
      <c r="AG87" s="244"/>
      <c r="AH87" s="244"/>
      <c r="AI87" s="244"/>
      <c r="AJ87" s="244"/>
      <c r="AK87" s="244"/>
      <c r="AL87" s="244"/>
      <c r="AM87" s="244"/>
      <c r="AN87" s="244"/>
      <c r="AO87" s="244"/>
      <c r="AP87" s="244"/>
      <c r="AQ87" s="244"/>
      <c r="AR87" s="244"/>
      <c r="AS87" s="244"/>
      <c r="AT87" s="244"/>
    </row>
    <row r="88" spans="1:46" s="305" customFormat="1" ht="15.75" customHeight="1" x14ac:dyDescent="0.25">
      <c r="A88" s="406" t="s">
        <v>40</v>
      </c>
      <c r="B88" s="406" t="s">
        <v>40</v>
      </c>
      <c r="C88" s="281" t="s">
        <v>4643</v>
      </c>
      <c r="D88" s="518" t="s">
        <v>4644</v>
      </c>
      <c r="E88" s="281" t="s">
        <v>776</v>
      </c>
      <c r="F88" s="504" t="s">
        <v>5574</v>
      </c>
      <c r="G88" s="505"/>
      <c r="H88" s="408" t="s">
        <v>58</v>
      </c>
      <c r="I88" s="409" t="s">
        <v>41</v>
      </c>
      <c r="J88" s="411" t="s">
        <v>42</v>
      </c>
      <c r="K88" s="410" t="s">
        <v>41</v>
      </c>
      <c r="L88" s="281" t="s">
        <v>4733</v>
      </c>
      <c r="M88" s="514" t="s">
        <v>5561</v>
      </c>
      <c r="N88" s="514"/>
      <c r="O88" s="507"/>
      <c r="P88" s="415"/>
      <c r="Q88" s="413">
        <v>0</v>
      </c>
      <c r="R88" s="413">
        <v>0</v>
      </c>
      <c r="S88" s="299">
        <v>0</v>
      </c>
      <c r="T88" s="408">
        <v>2</v>
      </c>
      <c r="U88" s="415">
        <v>120</v>
      </c>
      <c r="V88" s="408">
        <v>1</v>
      </c>
      <c r="W88" s="415">
        <v>55</v>
      </c>
      <c r="X88" s="408"/>
      <c r="Y88" s="242">
        <f t="shared" si="2"/>
        <v>295</v>
      </c>
      <c r="Z88" s="242">
        <f t="shared" si="3"/>
        <v>295</v>
      </c>
      <c r="AA88" s="509"/>
      <c r="AB88" s="243"/>
      <c r="AC88" s="243"/>
      <c r="AD88" s="243"/>
      <c r="AE88" s="243"/>
      <c r="AF88" s="244"/>
      <c r="AG88" s="244"/>
      <c r="AH88" s="244"/>
      <c r="AI88" s="244"/>
      <c r="AJ88" s="244"/>
      <c r="AK88" s="244"/>
      <c r="AL88" s="244"/>
      <c r="AM88" s="244"/>
      <c r="AN88" s="244"/>
      <c r="AO88" s="244"/>
      <c r="AP88" s="244"/>
      <c r="AQ88" s="244"/>
      <c r="AR88" s="244"/>
      <c r="AS88" s="244"/>
      <c r="AT88" s="244"/>
    </row>
    <row r="89" spans="1:46" s="305" customFormat="1" ht="15.75" customHeight="1" x14ac:dyDescent="0.25">
      <c r="A89" s="406" t="s">
        <v>40</v>
      </c>
      <c r="B89" s="406" t="s">
        <v>40</v>
      </c>
      <c r="C89" s="277" t="s">
        <v>4030</v>
      </c>
      <c r="D89" s="518">
        <v>18144322</v>
      </c>
      <c r="E89" s="281" t="s">
        <v>5575</v>
      </c>
      <c r="F89" s="417" t="s">
        <v>5572</v>
      </c>
      <c r="G89" s="505"/>
      <c r="H89" s="408" t="s">
        <v>58</v>
      </c>
      <c r="I89" s="409" t="s">
        <v>41</v>
      </c>
      <c r="J89" s="281" t="s">
        <v>4296</v>
      </c>
      <c r="K89" s="410" t="s">
        <v>41</v>
      </c>
      <c r="L89" s="281" t="s">
        <v>4733</v>
      </c>
      <c r="M89" s="514" t="s">
        <v>5561</v>
      </c>
      <c r="N89" s="514"/>
      <c r="O89" s="507"/>
      <c r="P89" s="415"/>
      <c r="Q89" s="413">
        <v>0</v>
      </c>
      <c r="R89" s="413">
        <v>0</v>
      </c>
      <c r="S89" s="299">
        <v>0</v>
      </c>
      <c r="T89" s="408">
        <v>2</v>
      </c>
      <c r="U89" s="415">
        <v>120</v>
      </c>
      <c r="V89" s="408">
        <v>1</v>
      </c>
      <c r="W89" s="415">
        <v>55</v>
      </c>
      <c r="X89" s="408"/>
      <c r="Y89" s="242">
        <f t="shared" si="2"/>
        <v>295</v>
      </c>
      <c r="Z89" s="242">
        <f t="shared" si="3"/>
        <v>295</v>
      </c>
      <c r="AA89" s="509"/>
      <c r="AB89" s="243"/>
      <c r="AC89" s="243"/>
      <c r="AD89" s="243"/>
      <c r="AE89" s="243"/>
      <c r="AF89" s="244"/>
      <c r="AG89" s="244"/>
      <c r="AH89" s="244"/>
      <c r="AI89" s="244"/>
      <c r="AJ89" s="244"/>
      <c r="AK89" s="244"/>
      <c r="AL89" s="244"/>
      <c r="AM89" s="244"/>
      <c r="AN89" s="244"/>
      <c r="AO89" s="244"/>
      <c r="AP89" s="244"/>
      <c r="AQ89" s="244"/>
      <c r="AR89" s="244"/>
      <c r="AS89" s="244"/>
      <c r="AT89" s="244"/>
    </row>
    <row r="90" spans="1:46" s="244" customFormat="1" ht="15.75" customHeight="1" x14ac:dyDescent="0.25">
      <c r="A90" s="406" t="s">
        <v>40</v>
      </c>
      <c r="B90" s="406" t="s">
        <v>40</v>
      </c>
      <c r="C90" s="277" t="s">
        <v>4044</v>
      </c>
      <c r="D90" s="518">
        <v>18150993</v>
      </c>
      <c r="E90" s="230" t="s">
        <v>4879</v>
      </c>
      <c r="F90" s="504" t="s">
        <v>5572</v>
      </c>
      <c r="G90" s="505"/>
      <c r="H90" s="408" t="s">
        <v>58</v>
      </c>
      <c r="I90" s="409" t="s">
        <v>41</v>
      </c>
      <c r="J90" s="277" t="s">
        <v>107</v>
      </c>
      <c r="K90" s="410" t="s">
        <v>41</v>
      </c>
      <c r="L90" s="230" t="s">
        <v>5573</v>
      </c>
      <c r="M90" s="514" t="s">
        <v>5561</v>
      </c>
      <c r="N90" s="514"/>
      <c r="O90" s="507"/>
      <c r="P90" s="415"/>
      <c r="Q90" s="413">
        <v>0</v>
      </c>
      <c r="R90" s="413">
        <v>0</v>
      </c>
      <c r="S90" s="299">
        <v>0</v>
      </c>
      <c r="T90" s="408">
        <v>2</v>
      </c>
      <c r="U90" s="415">
        <v>120</v>
      </c>
      <c r="V90" s="408">
        <v>1</v>
      </c>
      <c r="W90" s="415">
        <v>55</v>
      </c>
      <c r="X90" s="408"/>
      <c r="Y90" s="242">
        <f t="shared" si="2"/>
        <v>295</v>
      </c>
      <c r="Z90" s="242">
        <f t="shared" si="3"/>
        <v>295</v>
      </c>
      <c r="AA90" s="509"/>
      <c r="AB90" s="243"/>
      <c r="AC90" s="243"/>
      <c r="AD90" s="243"/>
      <c r="AE90" s="243"/>
    </row>
    <row r="91" spans="1:46" s="305" customFormat="1" ht="15.75" customHeight="1" x14ac:dyDescent="0.25">
      <c r="A91" s="288" t="s">
        <v>40</v>
      </c>
      <c r="B91" s="288" t="s">
        <v>40</v>
      </c>
      <c r="C91" s="307" t="s">
        <v>1165</v>
      </c>
      <c r="D91" s="351" t="s">
        <v>1166</v>
      </c>
      <c r="E91" s="312" t="s">
        <v>1167</v>
      </c>
      <c r="F91" s="318" t="s">
        <v>1168</v>
      </c>
      <c r="G91" s="320"/>
      <c r="H91" s="293" t="s">
        <v>58</v>
      </c>
      <c r="I91" s="294" t="s">
        <v>41</v>
      </c>
      <c r="J91" s="307" t="s">
        <v>42</v>
      </c>
      <c r="K91" s="296" t="s">
        <v>41</v>
      </c>
      <c r="L91" s="307" t="s">
        <v>5576</v>
      </c>
      <c r="M91" s="346" t="s">
        <v>5577</v>
      </c>
      <c r="N91" s="346"/>
      <c r="O91" s="322"/>
      <c r="P91" s="301"/>
      <c r="Q91" s="298">
        <v>0</v>
      </c>
      <c r="R91" s="298">
        <v>0</v>
      </c>
      <c r="S91" s="299">
        <v>0</v>
      </c>
      <c r="T91" s="293">
        <v>13</v>
      </c>
      <c r="U91" s="301">
        <v>120</v>
      </c>
      <c r="V91" s="293">
        <v>2</v>
      </c>
      <c r="W91" s="301">
        <v>55</v>
      </c>
      <c r="X91" s="293"/>
      <c r="Y91" s="303">
        <f t="shared" si="2"/>
        <v>1670</v>
      </c>
      <c r="Z91" s="303">
        <f t="shared" si="3"/>
        <v>1670</v>
      </c>
      <c r="AA91" s="324"/>
      <c r="AB91" s="304"/>
      <c r="AC91" s="304"/>
      <c r="AD91" s="304"/>
      <c r="AE91" s="304"/>
    </row>
    <row r="92" spans="1:46" s="305" customFormat="1" ht="15.75" customHeight="1" x14ac:dyDescent="0.25">
      <c r="A92" s="288" t="s">
        <v>40</v>
      </c>
      <c r="B92" s="288" t="s">
        <v>40</v>
      </c>
      <c r="C92" s="307" t="s">
        <v>94</v>
      </c>
      <c r="D92" s="351" t="s">
        <v>51</v>
      </c>
      <c r="E92" s="307" t="s">
        <v>4275</v>
      </c>
      <c r="F92" s="318" t="s">
        <v>5578</v>
      </c>
      <c r="G92" s="320"/>
      <c r="H92" s="293" t="s">
        <v>58</v>
      </c>
      <c r="I92" s="294" t="s">
        <v>41</v>
      </c>
      <c r="J92" s="295" t="s">
        <v>42</v>
      </c>
      <c r="K92" s="296" t="s">
        <v>41</v>
      </c>
      <c r="L92" s="307" t="s">
        <v>5579</v>
      </c>
      <c r="M92" s="346" t="s">
        <v>5577</v>
      </c>
      <c r="N92" s="346"/>
      <c r="O92" s="322"/>
      <c r="P92" s="301"/>
      <c r="Q92" s="298">
        <v>0</v>
      </c>
      <c r="R92" s="298">
        <v>0</v>
      </c>
      <c r="S92" s="299">
        <v>0</v>
      </c>
      <c r="T92" s="293">
        <v>14</v>
      </c>
      <c r="U92" s="301">
        <v>120</v>
      </c>
      <c r="V92" s="293">
        <v>3</v>
      </c>
      <c r="W92" s="301">
        <v>55</v>
      </c>
      <c r="X92" s="293"/>
      <c r="Y92" s="303">
        <f t="shared" ref="Y92:Y155" si="4">(T92*U92)+(V92*W92)</f>
        <v>1845</v>
      </c>
      <c r="Z92" s="303">
        <f t="shared" si="3"/>
        <v>1845</v>
      </c>
      <c r="AA92" s="324"/>
      <c r="AB92" s="304"/>
      <c r="AC92" s="304"/>
      <c r="AD92" s="304"/>
      <c r="AE92" s="304"/>
    </row>
    <row r="93" spans="1:46" s="305" customFormat="1" ht="15.75" customHeight="1" x14ac:dyDescent="0.25">
      <c r="A93" s="288" t="s">
        <v>40</v>
      </c>
      <c r="B93" s="288" t="s">
        <v>40</v>
      </c>
      <c r="C93" s="311" t="s">
        <v>54</v>
      </c>
      <c r="D93" s="351" t="s">
        <v>55</v>
      </c>
      <c r="E93" s="307" t="s">
        <v>1173</v>
      </c>
      <c r="F93" s="318" t="s">
        <v>524</v>
      </c>
      <c r="G93" s="320"/>
      <c r="H93" s="293" t="s">
        <v>58</v>
      </c>
      <c r="I93" s="294" t="s">
        <v>41</v>
      </c>
      <c r="J93" s="312" t="s">
        <v>42</v>
      </c>
      <c r="K93" s="296" t="s">
        <v>41</v>
      </c>
      <c r="L93" s="312" t="s">
        <v>5579</v>
      </c>
      <c r="M93" s="346" t="s">
        <v>5577</v>
      </c>
      <c r="N93" s="346"/>
      <c r="O93" s="322"/>
      <c r="P93" s="301"/>
      <c r="Q93" s="298">
        <v>0</v>
      </c>
      <c r="R93" s="298">
        <v>0</v>
      </c>
      <c r="S93" s="299">
        <v>0</v>
      </c>
      <c r="T93" s="293">
        <v>14</v>
      </c>
      <c r="U93" s="301">
        <v>120</v>
      </c>
      <c r="V93" s="293">
        <v>3</v>
      </c>
      <c r="W93" s="301">
        <v>55</v>
      </c>
      <c r="X93" s="293"/>
      <c r="Y93" s="303">
        <f t="shared" si="4"/>
        <v>1845</v>
      </c>
      <c r="Z93" s="303">
        <f t="shared" si="3"/>
        <v>1845</v>
      </c>
      <c r="AA93" s="324"/>
      <c r="AB93" s="304"/>
      <c r="AC93" s="304"/>
      <c r="AD93" s="304"/>
      <c r="AE93" s="304"/>
    </row>
    <row r="94" spans="1:46" s="305" customFormat="1" ht="15.75" customHeight="1" x14ac:dyDescent="0.25">
      <c r="A94" s="288" t="s">
        <v>40</v>
      </c>
      <c r="B94" s="288" t="s">
        <v>40</v>
      </c>
      <c r="C94" s="314" t="s">
        <v>56</v>
      </c>
      <c r="D94" s="351" t="s">
        <v>57</v>
      </c>
      <c r="E94" s="307" t="s">
        <v>4269</v>
      </c>
      <c r="F94" s="314" t="s">
        <v>5580</v>
      </c>
      <c r="G94" s="320"/>
      <c r="H94" s="293" t="s">
        <v>58</v>
      </c>
      <c r="I94" s="294" t="s">
        <v>41</v>
      </c>
      <c r="J94" s="307" t="s">
        <v>42</v>
      </c>
      <c r="K94" s="296" t="s">
        <v>41</v>
      </c>
      <c r="L94" s="307" t="s">
        <v>5581</v>
      </c>
      <c r="M94" s="346" t="s">
        <v>5577</v>
      </c>
      <c r="N94" s="346"/>
      <c r="O94" s="322"/>
      <c r="P94" s="301"/>
      <c r="Q94" s="298">
        <v>0</v>
      </c>
      <c r="R94" s="298">
        <v>0</v>
      </c>
      <c r="S94" s="299">
        <v>0</v>
      </c>
      <c r="T94" s="293">
        <v>12</v>
      </c>
      <c r="U94" s="301">
        <v>120</v>
      </c>
      <c r="V94" s="293">
        <v>2</v>
      </c>
      <c r="W94" s="301">
        <v>55</v>
      </c>
      <c r="X94" s="293"/>
      <c r="Y94" s="303">
        <f t="shared" si="4"/>
        <v>1550</v>
      </c>
      <c r="Z94" s="303">
        <f t="shared" si="3"/>
        <v>1550</v>
      </c>
      <c r="AA94" s="324"/>
      <c r="AB94" s="304"/>
      <c r="AC94" s="304"/>
      <c r="AD94" s="304"/>
      <c r="AE94" s="304"/>
    </row>
    <row r="95" spans="1:46" s="305" customFormat="1" ht="15.75" customHeight="1" x14ac:dyDescent="0.25">
      <c r="A95" s="288" t="s">
        <v>40</v>
      </c>
      <c r="B95" s="288" t="s">
        <v>40</v>
      </c>
      <c r="C95" s="314" t="s">
        <v>95</v>
      </c>
      <c r="D95" s="495" t="s">
        <v>96</v>
      </c>
      <c r="E95" s="307" t="s">
        <v>46</v>
      </c>
      <c r="F95" s="318" t="s">
        <v>5582</v>
      </c>
      <c r="G95" s="320"/>
      <c r="H95" s="293" t="s">
        <v>58</v>
      </c>
      <c r="I95" s="294" t="s">
        <v>41</v>
      </c>
      <c r="J95" s="307" t="s">
        <v>42</v>
      </c>
      <c r="K95" s="296" t="s">
        <v>41</v>
      </c>
      <c r="L95" s="314" t="s">
        <v>5583</v>
      </c>
      <c r="M95" s="346" t="s">
        <v>5584</v>
      </c>
      <c r="N95" s="346"/>
      <c r="O95" s="322"/>
      <c r="P95" s="301"/>
      <c r="Q95" s="298">
        <v>0</v>
      </c>
      <c r="R95" s="298">
        <v>0</v>
      </c>
      <c r="S95" s="299">
        <v>0</v>
      </c>
      <c r="T95" s="293">
        <v>12</v>
      </c>
      <c r="U95" s="301">
        <v>120</v>
      </c>
      <c r="V95" s="293">
        <v>2</v>
      </c>
      <c r="W95" s="301">
        <v>55</v>
      </c>
      <c r="X95" s="293"/>
      <c r="Y95" s="303">
        <f t="shared" si="4"/>
        <v>1550</v>
      </c>
      <c r="Z95" s="303">
        <f t="shared" si="3"/>
        <v>1550</v>
      </c>
      <c r="AA95" s="324"/>
      <c r="AB95" s="304"/>
      <c r="AC95" s="304"/>
      <c r="AD95" s="304"/>
      <c r="AE95" s="304"/>
    </row>
    <row r="96" spans="1:46" s="344" customFormat="1" ht="15.75" customHeight="1" x14ac:dyDescent="0.25">
      <c r="A96" s="406" t="s">
        <v>40</v>
      </c>
      <c r="B96" s="406" t="s">
        <v>40</v>
      </c>
      <c r="C96" s="230" t="s">
        <v>2685</v>
      </c>
      <c r="D96" s="518" t="s">
        <v>5585</v>
      </c>
      <c r="E96" s="281" t="s">
        <v>103</v>
      </c>
      <c r="F96" s="277" t="s">
        <v>5586</v>
      </c>
      <c r="G96" s="505"/>
      <c r="H96" s="408" t="s">
        <v>58</v>
      </c>
      <c r="I96" s="409" t="s">
        <v>41</v>
      </c>
      <c r="J96" s="277" t="s">
        <v>107</v>
      </c>
      <c r="K96" s="410" t="s">
        <v>41</v>
      </c>
      <c r="L96" s="277" t="s">
        <v>5587</v>
      </c>
      <c r="M96" s="514" t="s">
        <v>5588</v>
      </c>
      <c r="N96" s="514"/>
      <c r="O96" s="507"/>
      <c r="P96" s="415"/>
      <c r="Q96" s="413">
        <v>0</v>
      </c>
      <c r="R96" s="413">
        <v>0</v>
      </c>
      <c r="S96" s="299">
        <v>0</v>
      </c>
      <c r="T96" s="408">
        <v>3</v>
      </c>
      <c r="U96" s="415">
        <v>120</v>
      </c>
      <c r="V96" s="408">
        <v>1</v>
      </c>
      <c r="W96" s="415">
        <v>55</v>
      </c>
      <c r="X96" s="408"/>
      <c r="Y96" s="242">
        <f t="shared" si="4"/>
        <v>415</v>
      </c>
      <c r="Z96" s="242">
        <f t="shared" si="3"/>
        <v>415</v>
      </c>
      <c r="AA96" s="509"/>
      <c r="AB96" s="243"/>
      <c r="AC96" s="243"/>
      <c r="AD96" s="243"/>
      <c r="AE96" s="243"/>
      <c r="AF96" s="244"/>
      <c r="AG96" s="244"/>
      <c r="AH96" s="244"/>
      <c r="AI96" s="244"/>
      <c r="AJ96" s="244"/>
      <c r="AK96" s="244"/>
      <c r="AL96" s="244"/>
      <c r="AM96" s="244"/>
      <c r="AN96" s="244"/>
      <c r="AO96" s="244"/>
      <c r="AP96" s="244"/>
      <c r="AQ96" s="244"/>
      <c r="AR96" s="244"/>
      <c r="AS96" s="244"/>
      <c r="AT96" s="244"/>
    </row>
    <row r="97" spans="1:46" s="305" customFormat="1" ht="15.75" customHeight="1" x14ac:dyDescent="0.25">
      <c r="A97" s="288" t="s">
        <v>40</v>
      </c>
      <c r="B97" s="288" t="s">
        <v>40</v>
      </c>
      <c r="C97" s="312" t="s">
        <v>3557</v>
      </c>
      <c r="D97" s="351">
        <v>18144233</v>
      </c>
      <c r="E97" s="314" t="s">
        <v>4380</v>
      </c>
      <c r="F97" s="501" t="s">
        <v>5589</v>
      </c>
      <c r="G97" s="320"/>
      <c r="H97" s="293" t="s">
        <v>58</v>
      </c>
      <c r="I97" s="294" t="s">
        <v>41</v>
      </c>
      <c r="J97" s="307" t="s">
        <v>42</v>
      </c>
      <c r="K97" s="296" t="s">
        <v>41</v>
      </c>
      <c r="L97" s="373" t="s">
        <v>5590</v>
      </c>
      <c r="M97" s="346">
        <v>45643</v>
      </c>
      <c r="N97" s="346"/>
      <c r="O97" s="322"/>
      <c r="P97" s="301"/>
      <c r="Q97" s="298">
        <v>0</v>
      </c>
      <c r="R97" s="298">
        <v>0</v>
      </c>
      <c r="S97" s="299">
        <v>0</v>
      </c>
      <c r="T97" s="293"/>
      <c r="U97" s="301">
        <v>120</v>
      </c>
      <c r="V97" s="293">
        <v>1</v>
      </c>
      <c r="W97" s="301">
        <v>55</v>
      </c>
      <c r="X97" s="293"/>
      <c r="Y97" s="303">
        <f t="shared" si="4"/>
        <v>55</v>
      </c>
      <c r="Z97" s="303">
        <f t="shared" si="3"/>
        <v>55</v>
      </c>
      <c r="AA97" s="324"/>
      <c r="AB97" s="304"/>
      <c r="AC97" s="304"/>
      <c r="AD97" s="304"/>
      <c r="AE97" s="304"/>
    </row>
    <row r="98" spans="1:46" s="344" customFormat="1" ht="15.75" customHeight="1" x14ac:dyDescent="0.25">
      <c r="A98" s="406" t="s">
        <v>40</v>
      </c>
      <c r="B98" s="406" t="s">
        <v>40</v>
      </c>
      <c r="C98" s="230" t="s">
        <v>5551</v>
      </c>
      <c r="D98" s="515">
        <v>18144284</v>
      </c>
      <c r="E98" s="281" t="s">
        <v>5591</v>
      </c>
      <c r="F98" s="522" t="s">
        <v>5592</v>
      </c>
      <c r="G98" s="505"/>
      <c r="H98" s="408" t="s">
        <v>58</v>
      </c>
      <c r="I98" s="409" t="s">
        <v>41</v>
      </c>
      <c r="J98" s="230" t="s">
        <v>4399</v>
      </c>
      <c r="K98" s="410" t="s">
        <v>41</v>
      </c>
      <c r="L98" s="277" t="s">
        <v>5593</v>
      </c>
      <c r="M98" s="514">
        <v>45631</v>
      </c>
      <c r="N98" s="514"/>
      <c r="O98" s="507"/>
      <c r="P98" s="415"/>
      <c r="Q98" s="413">
        <v>0</v>
      </c>
      <c r="R98" s="413">
        <v>0</v>
      </c>
      <c r="S98" s="299">
        <v>0</v>
      </c>
      <c r="T98" s="408"/>
      <c r="U98" s="415">
        <v>120</v>
      </c>
      <c r="V98" s="408">
        <v>2</v>
      </c>
      <c r="W98" s="415">
        <v>55</v>
      </c>
      <c r="X98" s="408"/>
      <c r="Y98" s="242">
        <f t="shared" si="4"/>
        <v>110</v>
      </c>
      <c r="Z98" s="242">
        <f t="shared" si="3"/>
        <v>110</v>
      </c>
      <c r="AA98" s="509"/>
      <c r="AB98" s="243"/>
      <c r="AC98" s="243"/>
      <c r="AD98" s="243"/>
      <c r="AE98" s="243"/>
      <c r="AF98" s="244"/>
      <c r="AG98" s="244"/>
      <c r="AH98" s="244"/>
      <c r="AI98" s="244"/>
      <c r="AJ98" s="244"/>
      <c r="AK98" s="244"/>
      <c r="AL98" s="244"/>
      <c r="AM98" s="244"/>
      <c r="AN98" s="244"/>
      <c r="AO98" s="244"/>
      <c r="AP98" s="244"/>
      <c r="AQ98" s="244"/>
      <c r="AR98" s="244"/>
      <c r="AS98" s="244"/>
      <c r="AT98" s="244"/>
    </row>
    <row r="99" spans="1:46" s="305" customFormat="1" ht="15.75" customHeight="1" x14ac:dyDescent="0.25">
      <c r="A99" s="288" t="s">
        <v>40</v>
      </c>
      <c r="B99" s="288" t="s">
        <v>40</v>
      </c>
      <c r="C99" s="312" t="s">
        <v>968</v>
      </c>
      <c r="D99" s="365" t="s">
        <v>969</v>
      </c>
      <c r="E99" s="307" t="s">
        <v>259</v>
      </c>
      <c r="F99" s="307" t="s">
        <v>5594</v>
      </c>
      <c r="G99" s="320"/>
      <c r="H99" s="293" t="s">
        <v>58</v>
      </c>
      <c r="I99" s="294" t="s">
        <v>41</v>
      </c>
      <c r="J99" s="312" t="s">
        <v>42</v>
      </c>
      <c r="K99" s="296" t="s">
        <v>41</v>
      </c>
      <c r="L99" s="312" t="s">
        <v>5550</v>
      </c>
      <c r="M99" s="346">
        <v>45643</v>
      </c>
      <c r="N99" s="346"/>
      <c r="O99" s="322"/>
      <c r="P99" s="301"/>
      <c r="Q99" s="298">
        <v>0</v>
      </c>
      <c r="R99" s="298">
        <v>0</v>
      </c>
      <c r="S99" s="299">
        <v>0</v>
      </c>
      <c r="T99" s="293"/>
      <c r="U99" s="301">
        <v>120</v>
      </c>
      <c r="V99" s="293">
        <v>1</v>
      </c>
      <c r="W99" s="301">
        <v>55</v>
      </c>
      <c r="X99" s="293"/>
      <c r="Y99" s="303">
        <f t="shared" si="4"/>
        <v>55</v>
      </c>
      <c r="Z99" s="303">
        <f t="shared" si="3"/>
        <v>55</v>
      </c>
      <c r="AA99" s="324"/>
      <c r="AB99" s="304"/>
      <c r="AC99" s="304"/>
      <c r="AD99" s="304"/>
      <c r="AE99" s="304"/>
    </row>
    <row r="100" spans="1:46" s="305" customFormat="1" ht="15.75" customHeight="1" x14ac:dyDescent="0.25">
      <c r="A100" s="406" t="s">
        <v>40</v>
      </c>
      <c r="B100" s="406" t="s">
        <v>40</v>
      </c>
      <c r="C100" s="230" t="s">
        <v>3054</v>
      </c>
      <c r="D100" s="408" t="s">
        <v>240</v>
      </c>
      <c r="E100" s="517" t="s">
        <v>106</v>
      </c>
      <c r="F100" s="520" t="s">
        <v>5595</v>
      </c>
      <c r="G100" s="505"/>
      <c r="H100" s="408" t="s">
        <v>58</v>
      </c>
      <c r="I100" s="409" t="s">
        <v>41</v>
      </c>
      <c r="J100" s="505" t="s">
        <v>1301</v>
      </c>
      <c r="K100" s="410" t="s">
        <v>41</v>
      </c>
      <c r="L100" s="277" t="s">
        <v>5596</v>
      </c>
      <c r="M100" s="514" t="s">
        <v>5597</v>
      </c>
      <c r="N100" s="514"/>
      <c r="O100" s="507"/>
      <c r="P100" s="415"/>
      <c r="Q100" s="413">
        <v>0</v>
      </c>
      <c r="R100" s="413">
        <v>0</v>
      </c>
      <c r="S100" s="299">
        <v>0</v>
      </c>
      <c r="T100" s="408"/>
      <c r="U100" s="415">
        <v>120</v>
      </c>
      <c r="V100" s="408">
        <v>8</v>
      </c>
      <c r="W100" s="415">
        <v>55</v>
      </c>
      <c r="X100" s="408"/>
      <c r="Y100" s="242">
        <f t="shared" si="4"/>
        <v>440</v>
      </c>
      <c r="Z100" s="242">
        <f t="shared" si="3"/>
        <v>440</v>
      </c>
      <c r="AA100" s="509"/>
      <c r="AB100" s="243"/>
      <c r="AC100" s="243"/>
      <c r="AD100" s="243"/>
      <c r="AE100" s="243"/>
      <c r="AF100" s="244"/>
      <c r="AG100" s="244"/>
      <c r="AH100" s="244"/>
      <c r="AI100" s="244"/>
      <c r="AJ100" s="244"/>
      <c r="AK100" s="244"/>
      <c r="AL100" s="244"/>
      <c r="AM100" s="244"/>
      <c r="AN100" s="244"/>
      <c r="AO100" s="244"/>
      <c r="AP100" s="244"/>
      <c r="AQ100" s="244"/>
      <c r="AR100" s="244"/>
      <c r="AS100" s="244"/>
      <c r="AT100" s="244"/>
    </row>
    <row r="101" spans="1:46" s="305" customFormat="1" ht="15.75" customHeight="1" x14ac:dyDescent="0.25">
      <c r="A101" s="406" t="s">
        <v>40</v>
      </c>
      <c r="B101" s="406" t="s">
        <v>40</v>
      </c>
      <c r="C101" s="230" t="s">
        <v>1310</v>
      </c>
      <c r="D101" s="408" t="s">
        <v>1311</v>
      </c>
      <c r="E101" s="517" t="s">
        <v>106</v>
      </c>
      <c r="F101" s="517" t="s">
        <v>5598</v>
      </c>
      <c r="G101" s="505"/>
      <c r="H101" s="408" t="s">
        <v>58</v>
      </c>
      <c r="I101" s="409" t="s">
        <v>41</v>
      </c>
      <c r="J101" s="505" t="s">
        <v>5599</v>
      </c>
      <c r="K101" s="410" t="s">
        <v>41</v>
      </c>
      <c r="L101" s="277" t="s">
        <v>5600</v>
      </c>
      <c r="M101" s="514" t="s">
        <v>5601</v>
      </c>
      <c r="N101" s="514"/>
      <c r="O101" s="507"/>
      <c r="P101" s="415"/>
      <c r="Q101" s="413">
        <v>0</v>
      </c>
      <c r="R101" s="413">
        <v>0</v>
      </c>
      <c r="S101" s="299">
        <v>0</v>
      </c>
      <c r="T101" s="408"/>
      <c r="U101" s="415">
        <v>120</v>
      </c>
      <c r="V101" s="408">
        <v>14</v>
      </c>
      <c r="W101" s="415">
        <v>55</v>
      </c>
      <c r="X101" s="408"/>
      <c r="Y101" s="242">
        <f t="shared" si="4"/>
        <v>770</v>
      </c>
      <c r="Z101" s="242">
        <f t="shared" si="3"/>
        <v>770</v>
      </c>
      <c r="AA101" s="509"/>
      <c r="AB101" s="243"/>
      <c r="AC101" s="243"/>
      <c r="AD101" s="243"/>
      <c r="AE101" s="243"/>
      <c r="AF101" s="244"/>
      <c r="AG101" s="244"/>
      <c r="AH101" s="244"/>
      <c r="AI101" s="244"/>
      <c r="AJ101" s="244"/>
      <c r="AK101" s="244"/>
      <c r="AL101" s="244"/>
      <c r="AM101" s="244"/>
      <c r="AN101" s="244"/>
      <c r="AO101" s="244"/>
      <c r="AP101" s="244"/>
      <c r="AQ101" s="244"/>
      <c r="AR101" s="244"/>
      <c r="AS101" s="244"/>
      <c r="AT101" s="244"/>
    </row>
    <row r="102" spans="1:46" s="305" customFormat="1" ht="15.75" customHeight="1" x14ac:dyDescent="0.25">
      <c r="A102" s="406" t="s">
        <v>40</v>
      </c>
      <c r="B102" s="406" t="s">
        <v>40</v>
      </c>
      <c r="C102" s="261" t="s">
        <v>1291</v>
      </c>
      <c r="D102" s="408" t="s">
        <v>1292</v>
      </c>
      <c r="E102" s="517" t="s">
        <v>154</v>
      </c>
      <c r="F102" s="520" t="s">
        <v>4570</v>
      </c>
      <c r="G102" s="505"/>
      <c r="H102" s="408" t="s">
        <v>58</v>
      </c>
      <c r="I102" s="409" t="s">
        <v>41</v>
      </c>
      <c r="J102" s="277" t="s">
        <v>4567</v>
      </c>
      <c r="K102" s="410" t="s">
        <v>41</v>
      </c>
      <c r="L102" s="230" t="s">
        <v>5602</v>
      </c>
      <c r="M102" s="514" t="s">
        <v>5603</v>
      </c>
      <c r="N102" s="514"/>
      <c r="O102" s="507"/>
      <c r="P102" s="415"/>
      <c r="Q102" s="413">
        <v>0</v>
      </c>
      <c r="R102" s="413">
        <v>0</v>
      </c>
      <c r="S102" s="299">
        <v>0</v>
      </c>
      <c r="T102" s="408"/>
      <c r="U102" s="415">
        <v>120</v>
      </c>
      <c r="V102" s="408">
        <v>12</v>
      </c>
      <c r="W102" s="415">
        <v>55</v>
      </c>
      <c r="X102" s="408"/>
      <c r="Y102" s="242">
        <f t="shared" si="4"/>
        <v>660</v>
      </c>
      <c r="Z102" s="242">
        <f t="shared" si="3"/>
        <v>660</v>
      </c>
      <c r="AA102" s="509"/>
      <c r="AB102" s="243"/>
      <c r="AC102" s="243"/>
      <c r="AD102" s="243"/>
      <c r="AE102" s="243"/>
      <c r="AF102" s="244"/>
      <c r="AG102" s="244"/>
      <c r="AH102" s="244"/>
      <c r="AI102" s="244"/>
      <c r="AJ102" s="244"/>
      <c r="AK102" s="244"/>
      <c r="AL102" s="244"/>
      <c r="AM102" s="244"/>
      <c r="AN102" s="244"/>
      <c r="AO102" s="244"/>
      <c r="AP102" s="244"/>
      <c r="AQ102" s="244"/>
      <c r="AR102" s="244"/>
      <c r="AS102" s="244"/>
      <c r="AT102" s="244"/>
    </row>
    <row r="103" spans="1:46" s="344" customFormat="1" ht="15.75" customHeight="1" x14ac:dyDescent="0.25">
      <c r="A103" s="406" t="s">
        <v>40</v>
      </c>
      <c r="B103" s="406" t="s">
        <v>40</v>
      </c>
      <c r="C103" s="230" t="s">
        <v>3784</v>
      </c>
      <c r="D103" s="408" t="s">
        <v>232</v>
      </c>
      <c r="E103" s="517" t="s">
        <v>106</v>
      </c>
      <c r="F103" s="517" t="s">
        <v>3055</v>
      </c>
      <c r="G103" s="505"/>
      <c r="H103" s="408" t="s">
        <v>58</v>
      </c>
      <c r="I103" s="409" t="s">
        <v>41</v>
      </c>
      <c r="J103" s="277" t="s">
        <v>3785</v>
      </c>
      <c r="K103" s="410" t="s">
        <v>41</v>
      </c>
      <c r="L103" s="230" t="s">
        <v>5604</v>
      </c>
      <c r="M103" s="514" t="s">
        <v>5605</v>
      </c>
      <c r="N103" s="514"/>
      <c r="O103" s="507"/>
      <c r="P103" s="415"/>
      <c r="Q103" s="413">
        <v>0</v>
      </c>
      <c r="R103" s="413">
        <v>0</v>
      </c>
      <c r="S103" s="299">
        <v>0</v>
      </c>
      <c r="T103" s="408"/>
      <c r="U103" s="415">
        <v>120</v>
      </c>
      <c r="V103" s="408">
        <v>5</v>
      </c>
      <c r="W103" s="415">
        <v>55</v>
      </c>
      <c r="X103" s="408"/>
      <c r="Y103" s="242">
        <f t="shared" si="4"/>
        <v>275</v>
      </c>
      <c r="Z103" s="242">
        <f t="shared" si="3"/>
        <v>275</v>
      </c>
      <c r="AA103" s="509"/>
      <c r="AB103" s="243"/>
      <c r="AC103" s="243"/>
      <c r="AD103" s="243"/>
      <c r="AE103" s="243"/>
      <c r="AF103" s="244"/>
      <c r="AG103" s="244"/>
      <c r="AH103" s="244"/>
      <c r="AI103" s="244"/>
      <c r="AJ103" s="244"/>
      <c r="AK103" s="244"/>
      <c r="AL103" s="244"/>
      <c r="AM103" s="244"/>
      <c r="AN103" s="244"/>
      <c r="AO103" s="244"/>
      <c r="AP103" s="244"/>
      <c r="AQ103" s="244"/>
      <c r="AR103" s="244"/>
      <c r="AS103" s="244"/>
      <c r="AT103" s="244"/>
    </row>
    <row r="104" spans="1:46" s="305" customFormat="1" ht="15.75" customHeight="1" x14ac:dyDescent="0.25">
      <c r="A104" s="406" t="s">
        <v>40</v>
      </c>
      <c r="B104" s="406" t="s">
        <v>40</v>
      </c>
      <c r="C104" s="244" t="s">
        <v>3368</v>
      </c>
      <c r="D104" s="516">
        <v>18144837</v>
      </c>
      <c r="E104" s="277" t="s">
        <v>940</v>
      </c>
      <c r="F104" s="277" t="s">
        <v>5606</v>
      </c>
      <c r="G104" s="505"/>
      <c r="H104" s="408" t="s">
        <v>58</v>
      </c>
      <c r="I104" s="409" t="s">
        <v>41</v>
      </c>
      <c r="J104" s="281" t="s">
        <v>4575</v>
      </c>
      <c r="K104" s="410" t="s">
        <v>41</v>
      </c>
      <c r="L104" s="277" t="s">
        <v>5607</v>
      </c>
      <c r="M104" s="514" t="s">
        <v>5608</v>
      </c>
      <c r="N104" s="514"/>
      <c r="O104" s="507"/>
      <c r="P104" s="415"/>
      <c r="Q104" s="413">
        <v>0</v>
      </c>
      <c r="R104" s="413">
        <v>0</v>
      </c>
      <c r="S104" s="299">
        <v>0</v>
      </c>
      <c r="T104" s="408"/>
      <c r="U104" s="415">
        <v>1</v>
      </c>
      <c r="V104" s="408">
        <v>12</v>
      </c>
      <c r="W104" s="415">
        <v>55</v>
      </c>
      <c r="X104" s="408"/>
      <c r="Y104" s="242">
        <f t="shared" si="4"/>
        <v>660</v>
      </c>
      <c r="Z104" s="242">
        <f t="shared" si="3"/>
        <v>660</v>
      </c>
      <c r="AA104" s="509"/>
      <c r="AB104" s="243"/>
      <c r="AC104" s="243"/>
      <c r="AD104" s="243"/>
      <c r="AE104" s="243"/>
      <c r="AF104" s="244"/>
      <c r="AG104" s="244"/>
      <c r="AH104" s="244"/>
      <c r="AI104" s="244"/>
      <c r="AJ104" s="244"/>
      <c r="AK104" s="244"/>
      <c r="AL104" s="244"/>
      <c r="AM104" s="244"/>
      <c r="AN104" s="244"/>
      <c r="AO104" s="244"/>
      <c r="AP104" s="244"/>
      <c r="AQ104" s="244"/>
      <c r="AR104" s="244"/>
      <c r="AS104" s="244"/>
      <c r="AT104" s="244"/>
    </row>
    <row r="105" spans="1:46" s="344" customFormat="1" ht="15.75" customHeight="1" x14ac:dyDescent="0.25">
      <c r="A105" s="406" t="s">
        <v>40</v>
      </c>
      <c r="B105" s="406" t="s">
        <v>40</v>
      </c>
      <c r="C105" s="230" t="s">
        <v>159</v>
      </c>
      <c r="D105" s="408" t="s">
        <v>269</v>
      </c>
      <c r="E105" s="277" t="s">
        <v>543</v>
      </c>
      <c r="F105" s="517" t="s">
        <v>5609</v>
      </c>
      <c r="G105" s="505"/>
      <c r="H105" s="408" t="s">
        <v>58</v>
      </c>
      <c r="I105" s="409" t="s">
        <v>41</v>
      </c>
      <c r="J105" s="277" t="s">
        <v>160</v>
      </c>
      <c r="K105" s="410" t="s">
        <v>41</v>
      </c>
      <c r="L105" s="277" t="s">
        <v>5610</v>
      </c>
      <c r="M105" s="514" t="s">
        <v>5611</v>
      </c>
      <c r="N105" s="514"/>
      <c r="O105" s="507"/>
      <c r="P105" s="415"/>
      <c r="Q105" s="413">
        <v>0</v>
      </c>
      <c r="R105" s="413">
        <v>0</v>
      </c>
      <c r="S105" s="299">
        <v>0</v>
      </c>
      <c r="T105" s="408"/>
      <c r="U105" s="415">
        <v>120</v>
      </c>
      <c r="V105" s="408">
        <v>11</v>
      </c>
      <c r="W105" s="415">
        <v>55</v>
      </c>
      <c r="X105" s="408"/>
      <c r="Y105" s="242">
        <f t="shared" si="4"/>
        <v>605</v>
      </c>
      <c r="Z105" s="242">
        <f t="shared" si="3"/>
        <v>605</v>
      </c>
      <c r="AA105" s="509"/>
      <c r="AB105" s="243"/>
      <c r="AC105" s="243"/>
      <c r="AD105" s="243"/>
      <c r="AE105" s="243"/>
      <c r="AF105" s="244"/>
      <c r="AG105" s="244"/>
      <c r="AH105" s="244"/>
      <c r="AI105" s="244"/>
      <c r="AJ105" s="244"/>
      <c r="AK105" s="244"/>
      <c r="AL105" s="244"/>
      <c r="AM105" s="244"/>
      <c r="AN105" s="244"/>
      <c r="AO105" s="244"/>
      <c r="AP105" s="244"/>
      <c r="AQ105" s="244"/>
      <c r="AR105" s="244"/>
      <c r="AS105" s="244"/>
      <c r="AT105" s="244"/>
    </row>
    <row r="106" spans="1:46" s="344" customFormat="1" ht="15.75" customHeight="1" x14ac:dyDescent="0.25">
      <c r="A106" s="406" t="s">
        <v>40</v>
      </c>
      <c r="B106" s="406" t="s">
        <v>40</v>
      </c>
      <c r="C106" s="261" t="s">
        <v>1298</v>
      </c>
      <c r="D106" s="408" t="s">
        <v>1299</v>
      </c>
      <c r="E106" s="277" t="s">
        <v>647</v>
      </c>
      <c r="F106" s="504" t="s">
        <v>3770</v>
      </c>
      <c r="G106" s="505"/>
      <c r="H106" s="408" t="s">
        <v>58</v>
      </c>
      <c r="I106" s="409" t="s">
        <v>41</v>
      </c>
      <c r="J106" s="281" t="s">
        <v>160</v>
      </c>
      <c r="K106" s="410" t="s">
        <v>41</v>
      </c>
      <c r="L106" s="277" t="s">
        <v>5610</v>
      </c>
      <c r="M106" s="514" t="s">
        <v>5612</v>
      </c>
      <c r="N106" s="514"/>
      <c r="O106" s="507"/>
      <c r="P106" s="415"/>
      <c r="Q106" s="413">
        <v>0</v>
      </c>
      <c r="R106" s="413">
        <v>0</v>
      </c>
      <c r="S106" s="299">
        <v>0</v>
      </c>
      <c r="T106" s="408"/>
      <c r="U106" s="415">
        <v>120</v>
      </c>
      <c r="V106" s="408">
        <v>15</v>
      </c>
      <c r="W106" s="415">
        <v>55</v>
      </c>
      <c r="X106" s="408"/>
      <c r="Y106" s="242">
        <f t="shared" si="4"/>
        <v>825</v>
      </c>
      <c r="Z106" s="242">
        <f t="shared" si="3"/>
        <v>825</v>
      </c>
      <c r="AA106" s="509"/>
      <c r="AB106" s="243"/>
      <c r="AC106" s="243"/>
      <c r="AD106" s="243"/>
      <c r="AE106" s="243"/>
      <c r="AF106" s="244"/>
      <c r="AG106" s="244"/>
      <c r="AH106" s="244"/>
      <c r="AI106" s="244"/>
      <c r="AJ106" s="244"/>
      <c r="AK106" s="244"/>
      <c r="AL106" s="244"/>
      <c r="AM106" s="244"/>
      <c r="AN106" s="244"/>
      <c r="AO106" s="244"/>
      <c r="AP106" s="244"/>
      <c r="AQ106" s="244"/>
      <c r="AR106" s="244"/>
      <c r="AS106" s="244"/>
      <c r="AT106" s="244"/>
    </row>
    <row r="107" spans="1:46" s="344" customFormat="1" ht="15.75" customHeight="1" x14ac:dyDescent="0.25">
      <c r="A107" s="406" t="s">
        <v>40</v>
      </c>
      <c r="B107" s="406" t="s">
        <v>40</v>
      </c>
      <c r="C107" s="261" t="s">
        <v>3373</v>
      </c>
      <c r="D107" s="408">
        <v>18144080</v>
      </c>
      <c r="E107" s="277" t="s">
        <v>5613</v>
      </c>
      <c r="F107" s="517" t="s">
        <v>4586</v>
      </c>
      <c r="G107" s="505"/>
      <c r="H107" s="408" t="s">
        <v>58</v>
      </c>
      <c r="I107" s="409" t="s">
        <v>41</v>
      </c>
      <c r="J107" s="505" t="s">
        <v>235</v>
      </c>
      <c r="K107" s="410" t="s">
        <v>41</v>
      </c>
      <c r="L107" s="277" t="s">
        <v>5614</v>
      </c>
      <c r="M107" s="514" t="s">
        <v>5608</v>
      </c>
      <c r="N107" s="514"/>
      <c r="O107" s="507"/>
      <c r="P107" s="415"/>
      <c r="Q107" s="413">
        <v>0</v>
      </c>
      <c r="R107" s="413">
        <v>0</v>
      </c>
      <c r="S107" s="299">
        <v>0</v>
      </c>
      <c r="T107" s="408"/>
      <c r="U107" s="415">
        <v>120</v>
      </c>
      <c r="V107" s="408">
        <v>12</v>
      </c>
      <c r="W107" s="415">
        <v>55</v>
      </c>
      <c r="X107" s="408"/>
      <c r="Y107" s="242">
        <f t="shared" si="4"/>
        <v>660</v>
      </c>
      <c r="Z107" s="242">
        <f t="shared" si="3"/>
        <v>660</v>
      </c>
      <c r="AA107" s="509"/>
      <c r="AB107" s="243"/>
      <c r="AC107" s="243"/>
      <c r="AD107" s="243"/>
      <c r="AE107" s="243"/>
      <c r="AF107" s="244"/>
      <c r="AG107" s="244"/>
      <c r="AH107" s="244"/>
      <c r="AI107" s="244"/>
      <c r="AJ107" s="244"/>
      <c r="AK107" s="244"/>
      <c r="AL107" s="244"/>
      <c r="AM107" s="244"/>
      <c r="AN107" s="244"/>
      <c r="AO107" s="244"/>
      <c r="AP107" s="244"/>
      <c r="AQ107" s="244"/>
      <c r="AR107" s="244"/>
      <c r="AS107" s="244"/>
      <c r="AT107" s="244"/>
    </row>
    <row r="108" spans="1:46" s="344" customFormat="1" ht="15.75" customHeight="1" x14ac:dyDescent="0.25">
      <c r="A108" s="406" t="s">
        <v>40</v>
      </c>
      <c r="B108" s="406" t="s">
        <v>40</v>
      </c>
      <c r="C108" s="261" t="s">
        <v>5615</v>
      </c>
      <c r="D108" s="408">
        <v>18151116</v>
      </c>
      <c r="E108" s="277" t="s">
        <v>154</v>
      </c>
      <c r="F108" s="517" t="s">
        <v>4597</v>
      </c>
      <c r="G108" s="505"/>
      <c r="H108" s="408" t="s">
        <v>58</v>
      </c>
      <c r="I108" s="409" t="s">
        <v>41</v>
      </c>
      <c r="J108" s="281" t="s">
        <v>5616</v>
      </c>
      <c r="K108" s="410" t="s">
        <v>41</v>
      </c>
      <c r="L108" s="277" t="s">
        <v>5617</v>
      </c>
      <c r="M108" s="514" t="s">
        <v>5618</v>
      </c>
      <c r="N108" s="514"/>
      <c r="O108" s="507"/>
      <c r="P108" s="415"/>
      <c r="Q108" s="413">
        <v>0</v>
      </c>
      <c r="R108" s="413">
        <v>0</v>
      </c>
      <c r="S108" s="299">
        <v>0</v>
      </c>
      <c r="T108" s="408"/>
      <c r="U108" s="415">
        <v>120</v>
      </c>
      <c r="V108" s="408">
        <v>10</v>
      </c>
      <c r="W108" s="415">
        <v>55</v>
      </c>
      <c r="X108" s="408"/>
      <c r="Y108" s="242">
        <f t="shared" si="4"/>
        <v>550</v>
      </c>
      <c r="Z108" s="242">
        <f t="shared" si="3"/>
        <v>550</v>
      </c>
      <c r="AA108" s="509"/>
      <c r="AB108" s="243"/>
      <c r="AC108" s="243"/>
      <c r="AD108" s="243"/>
      <c r="AE108" s="243"/>
      <c r="AF108" s="244"/>
      <c r="AG108" s="244"/>
      <c r="AH108" s="244"/>
      <c r="AI108" s="244"/>
      <c r="AJ108" s="244"/>
      <c r="AK108" s="244"/>
      <c r="AL108" s="244"/>
      <c r="AM108" s="244"/>
      <c r="AN108" s="244"/>
      <c r="AO108" s="244"/>
      <c r="AP108" s="244"/>
      <c r="AQ108" s="244"/>
      <c r="AR108" s="244"/>
      <c r="AS108" s="244"/>
      <c r="AT108" s="244"/>
    </row>
    <row r="109" spans="1:46" s="344" customFormat="1" ht="15.75" customHeight="1" x14ac:dyDescent="0.25">
      <c r="A109" s="406" t="s">
        <v>40</v>
      </c>
      <c r="B109" s="406" t="s">
        <v>40</v>
      </c>
      <c r="C109" s="230" t="s">
        <v>270</v>
      </c>
      <c r="D109" s="518" t="s">
        <v>3387</v>
      </c>
      <c r="E109" s="281" t="s">
        <v>103</v>
      </c>
      <c r="F109" s="504" t="s">
        <v>3388</v>
      </c>
      <c r="G109" s="505"/>
      <c r="H109" s="408" t="s">
        <v>58</v>
      </c>
      <c r="I109" s="409" t="s">
        <v>41</v>
      </c>
      <c r="J109" s="277" t="s">
        <v>5619</v>
      </c>
      <c r="K109" s="410" t="s">
        <v>41</v>
      </c>
      <c r="L109" s="277" t="s">
        <v>5614</v>
      </c>
      <c r="M109" s="514" t="s">
        <v>5620</v>
      </c>
      <c r="N109" s="514"/>
      <c r="O109" s="507"/>
      <c r="P109" s="415"/>
      <c r="Q109" s="413">
        <v>0</v>
      </c>
      <c r="R109" s="413">
        <v>0</v>
      </c>
      <c r="S109" s="299">
        <v>0</v>
      </c>
      <c r="T109" s="408"/>
      <c r="U109" s="415">
        <v>120</v>
      </c>
      <c r="V109" s="408">
        <v>10</v>
      </c>
      <c r="W109" s="415">
        <v>55</v>
      </c>
      <c r="X109" s="408"/>
      <c r="Y109" s="242">
        <f t="shared" si="4"/>
        <v>550</v>
      </c>
      <c r="Z109" s="242">
        <f t="shared" si="3"/>
        <v>550</v>
      </c>
      <c r="AA109" s="509"/>
      <c r="AB109" s="243"/>
      <c r="AC109" s="243"/>
      <c r="AD109" s="243"/>
      <c r="AE109" s="243"/>
      <c r="AF109" s="244"/>
      <c r="AG109" s="244"/>
      <c r="AH109" s="244"/>
      <c r="AI109" s="244"/>
      <c r="AJ109" s="244"/>
      <c r="AK109" s="244"/>
      <c r="AL109" s="244"/>
      <c r="AM109" s="244"/>
      <c r="AN109" s="244"/>
      <c r="AO109" s="244"/>
      <c r="AP109" s="244"/>
      <c r="AQ109" s="244"/>
      <c r="AR109" s="244"/>
      <c r="AS109" s="244"/>
      <c r="AT109" s="244"/>
    </row>
    <row r="110" spans="1:46" s="344" customFormat="1" ht="15.75" customHeight="1" x14ac:dyDescent="0.25">
      <c r="A110" s="406" t="s">
        <v>40</v>
      </c>
      <c r="B110" s="406" t="s">
        <v>40</v>
      </c>
      <c r="C110" s="411" t="s">
        <v>4601</v>
      </c>
      <c r="D110" s="518">
        <v>1690671</v>
      </c>
      <c r="E110" s="281" t="s">
        <v>61</v>
      </c>
      <c r="F110" s="504" t="s">
        <v>4602</v>
      </c>
      <c r="G110" s="505"/>
      <c r="H110" s="408" t="s">
        <v>58</v>
      </c>
      <c r="I110" s="409" t="s">
        <v>41</v>
      </c>
      <c r="J110" s="411" t="s">
        <v>4603</v>
      </c>
      <c r="K110" s="410" t="s">
        <v>41</v>
      </c>
      <c r="L110" s="230" t="s">
        <v>5614</v>
      </c>
      <c r="M110" s="514" t="s">
        <v>5621</v>
      </c>
      <c r="N110" s="514"/>
      <c r="O110" s="507"/>
      <c r="P110" s="415"/>
      <c r="Q110" s="413">
        <v>0</v>
      </c>
      <c r="R110" s="413">
        <v>0</v>
      </c>
      <c r="S110" s="299">
        <v>0</v>
      </c>
      <c r="T110" s="408"/>
      <c r="U110" s="415">
        <v>120</v>
      </c>
      <c r="V110" s="408">
        <v>12</v>
      </c>
      <c r="W110" s="415">
        <v>55</v>
      </c>
      <c r="X110" s="408"/>
      <c r="Y110" s="242">
        <f t="shared" si="4"/>
        <v>660</v>
      </c>
      <c r="Z110" s="242">
        <f t="shared" si="3"/>
        <v>660</v>
      </c>
      <c r="AA110" s="509"/>
      <c r="AB110" s="243"/>
      <c r="AC110" s="243"/>
      <c r="AD110" s="243"/>
      <c r="AE110" s="243"/>
      <c r="AF110" s="244"/>
      <c r="AG110" s="244"/>
      <c r="AH110" s="244"/>
      <c r="AI110" s="244"/>
      <c r="AJ110" s="244"/>
      <c r="AK110" s="244"/>
      <c r="AL110" s="244"/>
      <c r="AM110" s="244"/>
      <c r="AN110" s="244"/>
      <c r="AO110" s="244"/>
      <c r="AP110" s="244"/>
      <c r="AQ110" s="244"/>
      <c r="AR110" s="244"/>
      <c r="AS110" s="244"/>
      <c r="AT110" s="244"/>
    </row>
    <row r="111" spans="1:46" s="344" customFormat="1" ht="15.75" customHeight="1" x14ac:dyDescent="0.25">
      <c r="A111" s="406" t="s">
        <v>40</v>
      </c>
      <c r="B111" s="406" t="s">
        <v>40</v>
      </c>
      <c r="C111" s="230" t="s">
        <v>1501</v>
      </c>
      <c r="D111" s="518" t="s">
        <v>1316</v>
      </c>
      <c r="E111" s="230" t="s">
        <v>238</v>
      </c>
      <c r="F111" s="277" t="s">
        <v>3773</v>
      </c>
      <c r="G111" s="505"/>
      <c r="H111" s="408" t="s">
        <v>58</v>
      </c>
      <c r="I111" s="409" t="s">
        <v>41</v>
      </c>
      <c r="J111" s="230" t="s">
        <v>1484</v>
      </c>
      <c r="K111" s="410" t="s">
        <v>41</v>
      </c>
      <c r="L111" s="230" t="s">
        <v>5622</v>
      </c>
      <c r="M111" s="514" t="s">
        <v>5623</v>
      </c>
      <c r="N111" s="514"/>
      <c r="O111" s="507"/>
      <c r="P111" s="415"/>
      <c r="Q111" s="413">
        <v>0</v>
      </c>
      <c r="R111" s="413">
        <v>0</v>
      </c>
      <c r="S111" s="299">
        <v>0</v>
      </c>
      <c r="T111" s="408"/>
      <c r="U111" s="415">
        <v>120</v>
      </c>
      <c r="V111" s="408">
        <v>14</v>
      </c>
      <c r="W111" s="415">
        <v>55</v>
      </c>
      <c r="X111" s="408"/>
      <c r="Y111" s="242">
        <f t="shared" si="4"/>
        <v>770</v>
      </c>
      <c r="Z111" s="242">
        <f t="shared" si="3"/>
        <v>770</v>
      </c>
      <c r="AA111" s="509"/>
      <c r="AB111" s="243"/>
      <c r="AC111" s="243"/>
      <c r="AD111" s="243"/>
      <c r="AE111" s="243"/>
      <c r="AF111" s="244"/>
      <c r="AG111" s="244"/>
      <c r="AH111" s="244"/>
      <c r="AI111" s="244"/>
      <c r="AJ111" s="244"/>
      <c r="AK111" s="244"/>
      <c r="AL111" s="244"/>
      <c r="AM111" s="244"/>
      <c r="AN111" s="244"/>
      <c r="AO111" s="244"/>
      <c r="AP111" s="244"/>
      <c r="AQ111" s="244"/>
      <c r="AR111" s="244"/>
      <c r="AS111" s="244"/>
      <c r="AT111" s="244"/>
    </row>
    <row r="112" spans="1:46" s="344" customFormat="1" ht="15.75" customHeight="1" x14ac:dyDescent="0.25">
      <c r="A112" s="406" t="s">
        <v>40</v>
      </c>
      <c r="B112" s="406" t="s">
        <v>40</v>
      </c>
      <c r="C112" s="411" t="s">
        <v>1318</v>
      </c>
      <c r="D112" s="515" t="s">
        <v>1319</v>
      </c>
      <c r="E112" s="281" t="s">
        <v>647</v>
      </c>
      <c r="F112" s="504" t="s">
        <v>3805</v>
      </c>
      <c r="G112" s="505"/>
      <c r="H112" s="408" t="s">
        <v>58</v>
      </c>
      <c r="I112" s="409" t="s">
        <v>41</v>
      </c>
      <c r="J112" s="277" t="s">
        <v>160</v>
      </c>
      <c r="K112" s="410" t="s">
        <v>41</v>
      </c>
      <c r="L112" s="230" t="s">
        <v>5624</v>
      </c>
      <c r="M112" s="514" t="s">
        <v>5625</v>
      </c>
      <c r="N112" s="514"/>
      <c r="O112" s="507"/>
      <c r="P112" s="415"/>
      <c r="Q112" s="413">
        <v>0</v>
      </c>
      <c r="R112" s="413">
        <v>0</v>
      </c>
      <c r="S112" s="299">
        <v>0</v>
      </c>
      <c r="T112" s="408"/>
      <c r="U112" s="415">
        <v>120</v>
      </c>
      <c r="V112" s="408">
        <v>12</v>
      </c>
      <c r="W112" s="415">
        <v>55</v>
      </c>
      <c r="X112" s="408"/>
      <c r="Y112" s="242">
        <f t="shared" si="4"/>
        <v>660</v>
      </c>
      <c r="Z112" s="242">
        <f t="shared" si="3"/>
        <v>660</v>
      </c>
      <c r="AA112" s="509"/>
      <c r="AB112" s="243"/>
      <c r="AC112" s="243"/>
      <c r="AD112" s="243"/>
      <c r="AE112" s="243"/>
      <c r="AF112" s="244"/>
      <c r="AG112" s="244"/>
      <c r="AH112" s="244"/>
      <c r="AI112" s="244"/>
      <c r="AJ112" s="244"/>
      <c r="AK112" s="244"/>
      <c r="AL112" s="244"/>
      <c r="AM112" s="244"/>
      <c r="AN112" s="244"/>
      <c r="AO112" s="244"/>
      <c r="AP112" s="244"/>
      <c r="AQ112" s="244"/>
      <c r="AR112" s="244"/>
      <c r="AS112" s="244"/>
      <c r="AT112" s="244"/>
    </row>
    <row r="113" spans="1:46" s="344" customFormat="1" ht="15.75" customHeight="1" x14ac:dyDescent="0.25">
      <c r="A113" s="406" t="s">
        <v>40</v>
      </c>
      <c r="B113" s="406" t="s">
        <v>40</v>
      </c>
      <c r="C113" s="244" t="s">
        <v>3768</v>
      </c>
      <c r="D113" s="518" t="s">
        <v>272</v>
      </c>
      <c r="E113" s="281" t="s">
        <v>106</v>
      </c>
      <c r="F113" s="504" t="s">
        <v>3770</v>
      </c>
      <c r="G113" s="505"/>
      <c r="H113" s="408" t="s">
        <v>58</v>
      </c>
      <c r="I113" s="409" t="s">
        <v>41</v>
      </c>
      <c r="J113" s="505" t="s">
        <v>1484</v>
      </c>
      <c r="K113" s="410" t="s">
        <v>41</v>
      </c>
      <c r="L113" s="230" t="s">
        <v>5626</v>
      </c>
      <c r="M113" s="514" t="s">
        <v>5612</v>
      </c>
      <c r="N113" s="514"/>
      <c r="O113" s="507"/>
      <c r="P113" s="415"/>
      <c r="Q113" s="413">
        <v>0</v>
      </c>
      <c r="R113" s="413">
        <v>0</v>
      </c>
      <c r="S113" s="299">
        <v>0</v>
      </c>
      <c r="T113" s="408"/>
      <c r="U113" s="415">
        <v>120</v>
      </c>
      <c r="V113" s="408">
        <v>15</v>
      </c>
      <c r="W113" s="415">
        <v>55</v>
      </c>
      <c r="X113" s="408"/>
      <c r="Y113" s="242">
        <f t="shared" si="4"/>
        <v>825</v>
      </c>
      <c r="Z113" s="242">
        <f t="shared" si="3"/>
        <v>825</v>
      </c>
      <c r="AA113" s="509"/>
      <c r="AB113" s="243"/>
      <c r="AC113" s="243"/>
      <c r="AD113" s="243"/>
      <c r="AE113" s="243"/>
      <c r="AF113" s="244"/>
      <c r="AG113" s="244"/>
      <c r="AH113" s="244"/>
      <c r="AI113" s="244"/>
      <c r="AJ113" s="244"/>
      <c r="AK113" s="244"/>
      <c r="AL113" s="244"/>
      <c r="AM113" s="244"/>
      <c r="AN113" s="244"/>
      <c r="AO113" s="244"/>
      <c r="AP113" s="244"/>
      <c r="AQ113" s="244"/>
      <c r="AR113" s="244"/>
      <c r="AS113" s="244"/>
      <c r="AT113" s="244"/>
    </row>
    <row r="114" spans="1:46" s="344" customFormat="1" ht="15.75" customHeight="1" x14ac:dyDescent="0.25">
      <c r="A114" s="406" t="s">
        <v>40</v>
      </c>
      <c r="B114" s="406" t="s">
        <v>40</v>
      </c>
      <c r="C114" s="261" t="s">
        <v>5627</v>
      </c>
      <c r="D114" s="516" t="s">
        <v>5628</v>
      </c>
      <c r="E114" s="517" t="s">
        <v>154</v>
      </c>
      <c r="F114" s="517" t="s">
        <v>5629</v>
      </c>
      <c r="G114" s="505"/>
      <c r="H114" s="408" t="s">
        <v>58</v>
      </c>
      <c r="I114" s="409" t="s">
        <v>41</v>
      </c>
      <c r="J114" s="277" t="s">
        <v>5630</v>
      </c>
      <c r="K114" s="410" t="s">
        <v>41</v>
      </c>
      <c r="L114" s="277" t="s">
        <v>5631</v>
      </c>
      <c r="M114" s="514" t="s">
        <v>5632</v>
      </c>
      <c r="N114" s="514"/>
      <c r="O114" s="507"/>
      <c r="P114" s="415"/>
      <c r="Q114" s="413">
        <v>0</v>
      </c>
      <c r="R114" s="413">
        <v>0</v>
      </c>
      <c r="S114" s="299">
        <v>0</v>
      </c>
      <c r="T114" s="408"/>
      <c r="U114" s="415">
        <v>120</v>
      </c>
      <c r="V114" s="408">
        <v>5</v>
      </c>
      <c r="W114" s="415">
        <v>55</v>
      </c>
      <c r="X114" s="408"/>
      <c r="Y114" s="242">
        <f t="shared" si="4"/>
        <v>275</v>
      </c>
      <c r="Z114" s="242">
        <f t="shared" si="3"/>
        <v>275</v>
      </c>
      <c r="AA114" s="509"/>
      <c r="AB114" s="243"/>
      <c r="AC114" s="243"/>
      <c r="AD114" s="243"/>
      <c r="AE114" s="243"/>
      <c r="AF114" s="244"/>
      <c r="AG114" s="244"/>
      <c r="AH114" s="244"/>
      <c r="AI114" s="244"/>
      <c r="AJ114" s="244"/>
      <c r="AK114" s="244"/>
      <c r="AL114" s="244"/>
      <c r="AM114" s="244"/>
      <c r="AN114" s="244"/>
      <c r="AO114" s="244"/>
      <c r="AP114" s="244"/>
      <c r="AQ114" s="244"/>
      <c r="AR114" s="244"/>
      <c r="AS114" s="244"/>
      <c r="AT114" s="244"/>
    </row>
    <row r="115" spans="1:46" s="344" customFormat="1" ht="15.75" customHeight="1" x14ac:dyDescent="0.25">
      <c r="A115" s="406" t="s">
        <v>40</v>
      </c>
      <c r="B115" s="406" t="s">
        <v>40</v>
      </c>
      <c r="C115" s="261" t="s">
        <v>3375</v>
      </c>
      <c r="D115" s="516" t="s">
        <v>3791</v>
      </c>
      <c r="E115" s="230" t="s">
        <v>940</v>
      </c>
      <c r="F115" s="504" t="s">
        <v>4592</v>
      </c>
      <c r="G115" s="505"/>
      <c r="H115" s="408" t="s">
        <v>58</v>
      </c>
      <c r="I115" s="409" t="s">
        <v>41</v>
      </c>
      <c r="J115" s="230" t="s">
        <v>5633</v>
      </c>
      <c r="K115" s="410" t="s">
        <v>41</v>
      </c>
      <c r="L115" s="230" t="s">
        <v>5634</v>
      </c>
      <c r="M115" s="514" t="s">
        <v>5635</v>
      </c>
      <c r="N115" s="514"/>
      <c r="O115" s="507"/>
      <c r="P115" s="415"/>
      <c r="Q115" s="413">
        <v>0</v>
      </c>
      <c r="R115" s="413">
        <v>0</v>
      </c>
      <c r="S115" s="299">
        <v>0</v>
      </c>
      <c r="T115" s="408"/>
      <c r="U115" s="415">
        <v>120</v>
      </c>
      <c r="V115" s="408">
        <v>9</v>
      </c>
      <c r="W115" s="415">
        <v>55</v>
      </c>
      <c r="X115" s="408"/>
      <c r="Y115" s="242">
        <f t="shared" si="4"/>
        <v>495</v>
      </c>
      <c r="Z115" s="242">
        <f t="shared" si="3"/>
        <v>495</v>
      </c>
      <c r="AA115" s="509"/>
      <c r="AB115" s="243"/>
      <c r="AC115" s="243"/>
      <c r="AD115" s="243"/>
      <c r="AE115" s="243"/>
      <c r="AF115" s="244"/>
      <c r="AG115" s="244"/>
      <c r="AH115" s="244"/>
      <c r="AI115" s="244"/>
      <c r="AJ115" s="244"/>
      <c r="AK115" s="244"/>
      <c r="AL115" s="244"/>
      <c r="AM115" s="244"/>
      <c r="AN115" s="244"/>
      <c r="AO115" s="244"/>
      <c r="AP115" s="244"/>
      <c r="AQ115" s="244"/>
      <c r="AR115" s="244"/>
      <c r="AS115" s="244"/>
      <c r="AT115" s="244"/>
    </row>
    <row r="116" spans="1:46" s="344" customFormat="1" ht="15.75" customHeight="1" x14ac:dyDescent="0.25">
      <c r="A116" s="406" t="s">
        <v>40</v>
      </c>
      <c r="B116" s="406" t="s">
        <v>40</v>
      </c>
      <c r="C116" s="261" t="s">
        <v>3823</v>
      </c>
      <c r="D116" s="516">
        <v>18144829</v>
      </c>
      <c r="E116" s="281" t="s">
        <v>1784</v>
      </c>
      <c r="F116" s="277" t="s">
        <v>3792</v>
      </c>
      <c r="G116" s="505"/>
      <c r="H116" s="408" t="s">
        <v>58</v>
      </c>
      <c r="I116" s="409" t="s">
        <v>41</v>
      </c>
      <c r="J116" s="230" t="s">
        <v>3825</v>
      </c>
      <c r="K116" s="410" t="s">
        <v>41</v>
      </c>
      <c r="L116" s="230" t="s">
        <v>5636</v>
      </c>
      <c r="M116" s="514" t="s">
        <v>5637</v>
      </c>
      <c r="N116" s="514"/>
      <c r="O116" s="507"/>
      <c r="P116" s="415"/>
      <c r="Q116" s="413">
        <v>0</v>
      </c>
      <c r="R116" s="413">
        <v>0</v>
      </c>
      <c r="S116" s="299">
        <v>0</v>
      </c>
      <c r="T116" s="408"/>
      <c r="U116" s="415">
        <v>120</v>
      </c>
      <c r="V116" s="408">
        <v>6</v>
      </c>
      <c r="W116" s="415">
        <v>55</v>
      </c>
      <c r="X116" s="408"/>
      <c r="Y116" s="242">
        <f t="shared" si="4"/>
        <v>330</v>
      </c>
      <c r="Z116" s="242">
        <f t="shared" si="3"/>
        <v>330</v>
      </c>
      <c r="AA116" s="509"/>
      <c r="AB116" s="243"/>
      <c r="AC116" s="243"/>
      <c r="AD116" s="243"/>
      <c r="AE116" s="243"/>
      <c r="AF116" s="244"/>
      <c r="AG116" s="244"/>
      <c r="AH116" s="244"/>
      <c r="AI116" s="244"/>
      <c r="AJ116" s="244"/>
      <c r="AK116" s="244"/>
      <c r="AL116" s="244"/>
      <c r="AM116" s="244"/>
      <c r="AN116" s="244"/>
      <c r="AO116" s="244"/>
      <c r="AP116" s="244"/>
      <c r="AQ116" s="244"/>
      <c r="AR116" s="244"/>
      <c r="AS116" s="244"/>
      <c r="AT116" s="244"/>
    </row>
    <row r="117" spans="1:46" s="344" customFormat="1" ht="15.75" customHeight="1" x14ac:dyDescent="0.25">
      <c r="A117" s="406" t="s">
        <v>40</v>
      </c>
      <c r="B117" s="406" t="s">
        <v>40</v>
      </c>
      <c r="C117" s="230" t="s">
        <v>3808</v>
      </c>
      <c r="D117" s="515">
        <v>13107500</v>
      </c>
      <c r="E117" s="230" t="s">
        <v>1784</v>
      </c>
      <c r="F117" s="277" t="s">
        <v>3792</v>
      </c>
      <c r="G117" s="505"/>
      <c r="H117" s="408" t="s">
        <v>58</v>
      </c>
      <c r="I117" s="409" t="s">
        <v>41</v>
      </c>
      <c r="J117" s="230" t="s">
        <v>4589</v>
      </c>
      <c r="K117" s="410" t="s">
        <v>41</v>
      </c>
      <c r="L117" s="230" t="s">
        <v>5638</v>
      </c>
      <c r="M117" s="514" t="s">
        <v>5639</v>
      </c>
      <c r="N117" s="514"/>
      <c r="O117" s="507"/>
      <c r="P117" s="415"/>
      <c r="Q117" s="413">
        <v>0</v>
      </c>
      <c r="R117" s="413">
        <v>0</v>
      </c>
      <c r="S117" s="299">
        <v>0</v>
      </c>
      <c r="T117" s="408"/>
      <c r="U117" s="415">
        <v>120</v>
      </c>
      <c r="V117" s="408">
        <v>6</v>
      </c>
      <c r="W117" s="415">
        <v>55</v>
      </c>
      <c r="X117" s="408"/>
      <c r="Y117" s="242">
        <f t="shared" si="4"/>
        <v>330</v>
      </c>
      <c r="Z117" s="242">
        <f t="shared" si="3"/>
        <v>330</v>
      </c>
      <c r="AA117" s="509"/>
      <c r="AB117" s="243"/>
      <c r="AC117" s="243"/>
      <c r="AD117" s="243"/>
      <c r="AE117" s="243"/>
      <c r="AF117" s="244"/>
      <c r="AG117" s="244"/>
      <c r="AH117" s="244"/>
      <c r="AI117" s="244"/>
      <c r="AJ117" s="244"/>
      <c r="AK117" s="244"/>
      <c r="AL117" s="244"/>
      <c r="AM117" s="244"/>
      <c r="AN117" s="244"/>
      <c r="AO117" s="244"/>
      <c r="AP117" s="244"/>
      <c r="AQ117" s="244"/>
      <c r="AR117" s="244"/>
      <c r="AS117" s="244"/>
      <c r="AT117" s="244"/>
    </row>
    <row r="118" spans="1:46" s="305" customFormat="1" ht="15.75" customHeight="1" x14ac:dyDescent="0.25">
      <c r="A118" s="406" t="s">
        <v>40</v>
      </c>
      <c r="B118" s="406" t="s">
        <v>40</v>
      </c>
      <c r="C118" s="230" t="s">
        <v>5640</v>
      </c>
      <c r="D118" s="516" t="s">
        <v>5641</v>
      </c>
      <c r="E118" s="281" t="s">
        <v>647</v>
      </c>
      <c r="F118" s="277" t="s">
        <v>1312</v>
      </c>
      <c r="G118" s="505"/>
      <c r="H118" s="408" t="s">
        <v>58</v>
      </c>
      <c r="I118" s="409" t="s">
        <v>41</v>
      </c>
      <c r="J118" s="281" t="s">
        <v>4575</v>
      </c>
      <c r="K118" s="410" t="s">
        <v>41</v>
      </c>
      <c r="L118" s="281" t="s">
        <v>5642</v>
      </c>
      <c r="M118" s="514" t="s">
        <v>5643</v>
      </c>
      <c r="N118" s="514"/>
      <c r="O118" s="507"/>
      <c r="P118" s="415"/>
      <c r="Q118" s="413">
        <v>0</v>
      </c>
      <c r="R118" s="413">
        <v>0</v>
      </c>
      <c r="S118" s="299">
        <v>0</v>
      </c>
      <c r="T118" s="408"/>
      <c r="U118" s="415">
        <v>120</v>
      </c>
      <c r="V118" s="408">
        <v>4</v>
      </c>
      <c r="W118" s="415">
        <v>55</v>
      </c>
      <c r="X118" s="408"/>
      <c r="Y118" s="242">
        <f t="shared" si="4"/>
        <v>220</v>
      </c>
      <c r="Z118" s="242">
        <f t="shared" si="3"/>
        <v>220</v>
      </c>
      <c r="AA118" s="509"/>
      <c r="AB118" s="243"/>
      <c r="AC118" s="243"/>
      <c r="AD118" s="243"/>
      <c r="AE118" s="243"/>
      <c r="AF118" s="244"/>
      <c r="AG118" s="244"/>
      <c r="AH118" s="244"/>
      <c r="AI118" s="244"/>
      <c r="AJ118" s="244"/>
      <c r="AK118" s="244"/>
      <c r="AL118" s="244"/>
      <c r="AM118" s="244"/>
      <c r="AN118" s="244"/>
      <c r="AO118" s="244"/>
      <c r="AP118" s="244"/>
      <c r="AQ118" s="244"/>
      <c r="AR118" s="244"/>
      <c r="AS118" s="244"/>
      <c r="AT118" s="244"/>
    </row>
    <row r="119" spans="1:46" s="305" customFormat="1" ht="15.75" customHeight="1" x14ac:dyDescent="0.25">
      <c r="A119" s="406" t="s">
        <v>40</v>
      </c>
      <c r="B119" s="406" t="s">
        <v>40</v>
      </c>
      <c r="C119" s="244" t="s">
        <v>3778</v>
      </c>
      <c r="D119" s="518" t="s">
        <v>1286</v>
      </c>
      <c r="E119" s="498" t="s">
        <v>3779</v>
      </c>
      <c r="F119" s="277" t="s">
        <v>5644</v>
      </c>
      <c r="G119" s="505"/>
      <c r="H119" s="408" t="s">
        <v>58</v>
      </c>
      <c r="I119" s="409" t="s">
        <v>41</v>
      </c>
      <c r="J119" s="281" t="s">
        <v>1288</v>
      </c>
      <c r="K119" s="410" t="s">
        <v>41</v>
      </c>
      <c r="L119" s="281" t="s">
        <v>5645</v>
      </c>
      <c r="M119" s="514" t="s">
        <v>5425</v>
      </c>
      <c r="N119" s="514"/>
      <c r="O119" s="507"/>
      <c r="P119" s="415"/>
      <c r="Q119" s="413">
        <v>0</v>
      </c>
      <c r="R119" s="413">
        <v>0</v>
      </c>
      <c r="S119" s="299">
        <v>0</v>
      </c>
      <c r="T119" s="408"/>
      <c r="U119" s="415">
        <v>120</v>
      </c>
      <c r="V119" s="408">
        <v>10</v>
      </c>
      <c r="W119" s="415">
        <v>55</v>
      </c>
      <c r="X119" s="408"/>
      <c r="Y119" s="242">
        <f t="shared" si="4"/>
        <v>550</v>
      </c>
      <c r="Z119" s="242">
        <f t="shared" si="3"/>
        <v>550</v>
      </c>
      <c r="AA119" s="509"/>
      <c r="AB119" s="243"/>
      <c r="AC119" s="243"/>
      <c r="AD119" s="243"/>
      <c r="AE119" s="243"/>
      <c r="AF119" s="244"/>
      <c r="AG119" s="244"/>
      <c r="AH119" s="244"/>
      <c r="AI119" s="244"/>
      <c r="AJ119" s="244"/>
      <c r="AK119" s="244"/>
      <c r="AL119" s="244"/>
      <c r="AM119" s="244"/>
      <c r="AN119" s="244"/>
      <c r="AO119" s="244"/>
      <c r="AP119" s="244"/>
      <c r="AQ119" s="244"/>
      <c r="AR119" s="244"/>
      <c r="AS119" s="244"/>
      <c r="AT119" s="244"/>
    </row>
    <row r="120" spans="1:46" s="305" customFormat="1" ht="15.75" customHeight="1" x14ac:dyDescent="0.25">
      <c r="A120" s="406" t="s">
        <v>40</v>
      </c>
      <c r="B120" s="406" t="s">
        <v>40</v>
      </c>
      <c r="C120" s="230"/>
      <c r="D120" s="518"/>
      <c r="E120" s="277"/>
      <c r="F120" s="277"/>
      <c r="G120" s="505"/>
      <c r="H120" s="408" t="s">
        <v>58</v>
      </c>
      <c r="I120" s="409" t="s">
        <v>41</v>
      </c>
      <c r="J120" s="281"/>
      <c r="K120" s="410" t="s">
        <v>41</v>
      </c>
      <c r="L120" s="281"/>
      <c r="M120" s="514"/>
      <c r="N120" s="514"/>
      <c r="O120" s="507"/>
      <c r="P120" s="415"/>
      <c r="Q120" s="413">
        <v>0</v>
      </c>
      <c r="R120" s="413">
        <v>0</v>
      </c>
      <c r="S120" s="299">
        <v>0</v>
      </c>
      <c r="T120" s="408"/>
      <c r="U120" s="415">
        <v>120</v>
      </c>
      <c r="V120" s="408"/>
      <c r="W120" s="415">
        <v>55</v>
      </c>
      <c r="X120" s="408"/>
      <c r="Y120" s="242">
        <f t="shared" si="4"/>
        <v>0</v>
      </c>
      <c r="Z120" s="242">
        <f t="shared" si="3"/>
        <v>0</v>
      </c>
      <c r="AA120" s="509"/>
      <c r="AB120" s="243"/>
      <c r="AC120" s="243"/>
      <c r="AD120" s="243"/>
      <c r="AE120" s="243"/>
      <c r="AF120" s="244"/>
      <c r="AG120" s="244"/>
      <c r="AH120" s="244"/>
      <c r="AI120" s="244"/>
      <c r="AJ120" s="244"/>
      <c r="AK120" s="244"/>
      <c r="AL120" s="244"/>
      <c r="AM120" s="244"/>
      <c r="AN120" s="244"/>
      <c r="AO120" s="244"/>
      <c r="AP120" s="244"/>
      <c r="AQ120" s="244"/>
      <c r="AR120" s="244"/>
      <c r="AS120" s="244"/>
      <c r="AT120" s="244"/>
    </row>
    <row r="121" spans="1:46" s="305" customFormat="1" ht="15.75" customHeight="1" x14ac:dyDescent="0.25">
      <c r="A121" s="406" t="s">
        <v>40</v>
      </c>
      <c r="B121" s="406" t="s">
        <v>40</v>
      </c>
      <c r="C121" s="244"/>
      <c r="D121" s="518"/>
      <c r="E121" s="277"/>
      <c r="F121" s="277"/>
      <c r="G121" s="505"/>
      <c r="H121" s="408" t="s">
        <v>58</v>
      </c>
      <c r="I121" s="409" t="s">
        <v>41</v>
      </c>
      <c r="J121" s="281"/>
      <c r="K121" s="410" t="s">
        <v>41</v>
      </c>
      <c r="L121" s="281"/>
      <c r="M121" s="514"/>
      <c r="N121" s="514"/>
      <c r="O121" s="507"/>
      <c r="P121" s="415"/>
      <c r="Q121" s="413">
        <v>0</v>
      </c>
      <c r="R121" s="413">
        <v>0</v>
      </c>
      <c r="S121" s="299">
        <v>0</v>
      </c>
      <c r="T121" s="408"/>
      <c r="U121" s="415">
        <v>120</v>
      </c>
      <c r="V121" s="408"/>
      <c r="W121" s="415">
        <v>55</v>
      </c>
      <c r="X121" s="408"/>
      <c r="Y121" s="242">
        <f t="shared" si="4"/>
        <v>0</v>
      </c>
      <c r="Z121" s="242">
        <f t="shared" si="3"/>
        <v>0</v>
      </c>
      <c r="AA121" s="509"/>
      <c r="AB121" s="243"/>
      <c r="AC121" s="243"/>
      <c r="AD121" s="243"/>
      <c r="AE121" s="243"/>
      <c r="AF121" s="244"/>
      <c r="AG121" s="244"/>
      <c r="AH121" s="244"/>
      <c r="AI121" s="244"/>
      <c r="AJ121" s="244"/>
      <c r="AK121" s="244"/>
      <c r="AL121" s="244"/>
      <c r="AM121" s="244"/>
      <c r="AN121" s="244"/>
      <c r="AO121" s="244"/>
      <c r="AP121" s="244"/>
      <c r="AQ121" s="244"/>
      <c r="AR121" s="244"/>
      <c r="AS121" s="244"/>
      <c r="AT121" s="244"/>
    </row>
    <row r="122" spans="1:46" s="305" customFormat="1" ht="15.75" customHeight="1" x14ac:dyDescent="0.25">
      <c r="A122" s="406" t="s">
        <v>40</v>
      </c>
      <c r="B122" s="406" t="s">
        <v>40</v>
      </c>
      <c r="C122" s="244"/>
      <c r="D122" s="518"/>
      <c r="E122" s="504"/>
      <c r="F122" s="277"/>
      <c r="G122" s="505"/>
      <c r="H122" s="408" t="s">
        <v>58</v>
      </c>
      <c r="I122" s="409" t="s">
        <v>41</v>
      </c>
      <c r="J122" s="281"/>
      <c r="K122" s="410" t="s">
        <v>41</v>
      </c>
      <c r="L122" s="281"/>
      <c r="M122" s="514"/>
      <c r="N122" s="514"/>
      <c r="O122" s="507"/>
      <c r="P122" s="415"/>
      <c r="Q122" s="413">
        <v>0</v>
      </c>
      <c r="R122" s="413">
        <v>0</v>
      </c>
      <c r="S122" s="299">
        <v>0</v>
      </c>
      <c r="T122" s="408"/>
      <c r="U122" s="415">
        <v>120</v>
      </c>
      <c r="V122" s="408"/>
      <c r="W122" s="415">
        <v>55</v>
      </c>
      <c r="X122" s="408"/>
      <c r="Y122" s="242">
        <f t="shared" si="4"/>
        <v>0</v>
      </c>
      <c r="Z122" s="242">
        <f t="shared" si="3"/>
        <v>0</v>
      </c>
      <c r="AA122" s="509"/>
      <c r="AB122" s="243"/>
      <c r="AC122" s="243"/>
      <c r="AD122" s="243"/>
      <c r="AE122" s="243"/>
      <c r="AF122" s="244"/>
      <c r="AG122" s="244"/>
      <c r="AH122" s="244"/>
      <c r="AI122" s="244"/>
      <c r="AJ122" s="244"/>
      <c r="AK122" s="244"/>
      <c r="AL122" s="244"/>
      <c r="AM122" s="244"/>
      <c r="AN122" s="244"/>
      <c r="AO122" s="244"/>
      <c r="AP122" s="244"/>
      <c r="AQ122" s="244"/>
      <c r="AR122" s="244"/>
      <c r="AS122" s="244"/>
      <c r="AT122" s="244"/>
    </row>
    <row r="123" spans="1:46" s="305" customFormat="1" ht="15.75" customHeight="1" x14ac:dyDescent="0.25">
      <c r="A123" s="406" t="s">
        <v>40</v>
      </c>
      <c r="B123" s="406" t="s">
        <v>40</v>
      </c>
      <c r="C123" s="244"/>
      <c r="D123" s="518"/>
      <c r="E123" s="277"/>
      <c r="F123" s="277"/>
      <c r="G123" s="505"/>
      <c r="H123" s="408" t="s">
        <v>58</v>
      </c>
      <c r="I123" s="409" t="s">
        <v>41</v>
      </c>
      <c r="J123" s="281"/>
      <c r="K123" s="410" t="s">
        <v>41</v>
      </c>
      <c r="L123" s="281"/>
      <c r="M123" s="514"/>
      <c r="N123" s="514"/>
      <c r="O123" s="507"/>
      <c r="P123" s="415"/>
      <c r="Q123" s="413">
        <v>0</v>
      </c>
      <c r="R123" s="413">
        <v>0</v>
      </c>
      <c r="S123" s="299">
        <v>0</v>
      </c>
      <c r="T123" s="408"/>
      <c r="U123" s="415">
        <v>120</v>
      </c>
      <c r="V123" s="408"/>
      <c r="W123" s="415">
        <v>55</v>
      </c>
      <c r="X123" s="408"/>
      <c r="Y123" s="242">
        <f t="shared" si="4"/>
        <v>0</v>
      </c>
      <c r="Z123" s="242">
        <f t="shared" si="3"/>
        <v>0</v>
      </c>
      <c r="AA123" s="509"/>
      <c r="AB123" s="243"/>
      <c r="AC123" s="243"/>
      <c r="AD123" s="243"/>
      <c r="AE123" s="243"/>
      <c r="AF123" s="244"/>
      <c r="AG123" s="244"/>
      <c r="AH123" s="244"/>
      <c r="AI123" s="244"/>
      <c r="AJ123" s="244"/>
      <c r="AK123" s="244"/>
      <c r="AL123" s="244"/>
      <c r="AM123" s="244"/>
      <c r="AN123" s="244"/>
      <c r="AO123" s="244"/>
      <c r="AP123" s="244"/>
      <c r="AQ123" s="244"/>
      <c r="AR123" s="244"/>
      <c r="AS123" s="244"/>
      <c r="AT123" s="244"/>
    </row>
    <row r="124" spans="1:46" s="305" customFormat="1" ht="15.75" customHeight="1" x14ac:dyDescent="0.25">
      <c r="A124" s="406" t="s">
        <v>40</v>
      </c>
      <c r="B124" s="406" t="s">
        <v>40</v>
      </c>
      <c r="C124" s="230"/>
      <c r="D124" s="515"/>
      <c r="E124" s="277"/>
      <c r="F124" s="277"/>
      <c r="G124" s="505"/>
      <c r="H124" s="408" t="s">
        <v>58</v>
      </c>
      <c r="I124" s="409" t="s">
        <v>41</v>
      </c>
      <c r="J124" s="277"/>
      <c r="K124" s="410" t="s">
        <v>41</v>
      </c>
      <c r="L124" s="230"/>
      <c r="M124" s="514"/>
      <c r="N124" s="514"/>
      <c r="O124" s="507"/>
      <c r="P124" s="415"/>
      <c r="Q124" s="413">
        <v>0</v>
      </c>
      <c r="R124" s="413">
        <v>0</v>
      </c>
      <c r="S124" s="299">
        <v>0</v>
      </c>
      <c r="T124" s="408"/>
      <c r="U124" s="415">
        <v>120</v>
      </c>
      <c r="V124" s="408"/>
      <c r="W124" s="415">
        <v>55</v>
      </c>
      <c r="X124" s="408"/>
      <c r="Y124" s="242">
        <f t="shared" si="4"/>
        <v>0</v>
      </c>
      <c r="Z124" s="242">
        <f t="shared" si="3"/>
        <v>0</v>
      </c>
      <c r="AA124" s="509"/>
      <c r="AB124" s="243"/>
      <c r="AC124" s="243"/>
      <c r="AD124" s="243"/>
      <c r="AE124" s="243"/>
      <c r="AF124" s="244"/>
      <c r="AG124" s="244"/>
      <c r="AH124" s="244"/>
      <c r="AI124" s="244"/>
      <c r="AJ124" s="244"/>
      <c r="AK124" s="244"/>
      <c r="AL124" s="244"/>
      <c r="AM124" s="244"/>
      <c r="AN124" s="244"/>
      <c r="AO124" s="244"/>
      <c r="AP124" s="244"/>
      <c r="AQ124" s="244"/>
      <c r="AR124" s="244"/>
      <c r="AS124" s="244"/>
      <c r="AT124" s="244"/>
    </row>
    <row r="125" spans="1:46" s="305" customFormat="1" ht="15.75" customHeight="1" x14ac:dyDescent="0.25">
      <c r="A125" s="406" t="s">
        <v>40</v>
      </c>
      <c r="B125" s="406" t="s">
        <v>40</v>
      </c>
      <c r="C125" s="230"/>
      <c r="D125" s="408"/>
      <c r="E125" s="277"/>
      <c r="F125" s="517"/>
      <c r="G125" s="505"/>
      <c r="H125" s="408" t="s">
        <v>58</v>
      </c>
      <c r="I125" s="409" t="s">
        <v>41</v>
      </c>
      <c r="J125" s="281"/>
      <c r="K125" s="410" t="s">
        <v>41</v>
      </c>
      <c r="L125" s="277"/>
      <c r="M125" s="514"/>
      <c r="N125" s="514"/>
      <c r="O125" s="507"/>
      <c r="P125" s="415"/>
      <c r="Q125" s="413">
        <v>0</v>
      </c>
      <c r="R125" s="413">
        <v>0</v>
      </c>
      <c r="S125" s="299">
        <v>0</v>
      </c>
      <c r="T125" s="408"/>
      <c r="U125" s="415">
        <v>120</v>
      </c>
      <c r="V125" s="408"/>
      <c r="W125" s="415">
        <v>55</v>
      </c>
      <c r="X125" s="408"/>
      <c r="Y125" s="242">
        <f t="shared" si="4"/>
        <v>0</v>
      </c>
      <c r="Z125" s="242">
        <f t="shared" si="3"/>
        <v>0</v>
      </c>
      <c r="AA125" s="509"/>
      <c r="AB125" s="243"/>
      <c r="AC125" s="243"/>
      <c r="AD125" s="243"/>
      <c r="AE125" s="243"/>
      <c r="AF125" s="244"/>
      <c r="AG125" s="244"/>
      <c r="AH125" s="244"/>
      <c r="AI125" s="244"/>
      <c r="AJ125" s="244"/>
      <c r="AK125" s="244"/>
      <c r="AL125" s="244"/>
      <c r="AM125" s="244"/>
      <c r="AN125" s="244"/>
      <c r="AO125" s="244"/>
      <c r="AP125" s="244"/>
      <c r="AQ125" s="244"/>
      <c r="AR125" s="244"/>
      <c r="AS125" s="244"/>
      <c r="AT125" s="244"/>
    </row>
    <row r="126" spans="1:46" s="305" customFormat="1" ht="15.75" customHeight="1" x14ac:dyDescent="0.25">
      <c r="A126" s="406" t="s">
        <v>40</v>
      </c>
      <c r="B126" s="406" t="s">
        <v>40</v>
      </c>
      <c r="C126" s="244"/>
      <c r="D126" s="518"/>
      <c r="E126" s="281"/>
      <c r="F126" s="417"/>
      <c r="G126" s="505"/>
      <c r="H126" s="408" t="s">
        <v>58</v>
      </c>
      <c r="I126" s="409" t="s">
        <v>41</v>
      </c>
      <c r="J126" s="277"/>
      <c r="K126" s="410" t="s">
        <v>41</v>
      </c>
      <c r="L126" s="521"/>
      <c r="M126" s="514"/>
      <c r="N126" s="514"/>
      <c r="O126" s="507"/>
      <c r="P126" s="415"/>
      <c r="Q126" s="413">
        <v>0</v>
      </c>
      <c r="R126" s="413">
        <v>0</v>
      </c>
      <c r="S126" s="299">
        <v>0</v>
      </c>
      <c r="T126" s="408"/>
      <c r="U126" s="415">
        <v>120</v>
      </c>
      <c r="V126" s="408"/>
      <c r="W126" s="415">
        <v>55</v>
      </c>
      <c r="X126" s="408"/>
      <c r="Y126" s="242">
        <f t="shared" si="4"/>
        <v>0</v>
      </c>
      <c r="Z126" s="242">
        <f t="shared" si="3"/>
        <v>0</v>
      </c>
      <c r="AA126" s="509"/>
      <c r="AB126" s="243"/>
      <c r="AC126" s="243"/>
      <c r="AD126" s="243"/>
      <c r="AE126" s="243"/>
      <c r="AF126" s="244"/>
      <c r="AG126" s="244"/>
      <c r="AH126" s="244"/>
      <c r="AI126" s="244"/>
      <c r="AJ126" s="244"/>
      <c r="AK126" s="244"/>
      <c r="AL126" s="244"/>
      <c r="AM126" s="244"/>
      <c r="AN126" s="244"/>
      <c r="AO126" s="244"/>
      <c r="AP126" s="244"/>
      <c r="AQ126" s="244"/>
      <c r="AR126" s="244"/>
      <c r="AS126" s="244"/>
      <c r="AT126" s="244"/>
    </row>
    <row r="127" spans="1:46" s="305" customFormat="1" ht="15.75" customHeight="1" x14ac:dyDescent="0.25">
      <c r="A127" s="406" t="s">
        <v>40</v>
      </c>
      <c r="B127" s="406" t="s">
        <v>40</v>
      </c>
      <c r="C127" s="244"/>
      <c r="D127" s="518"/>
      <c r="E127" s="281"/>
      <c r="F127" s="417"/>
      <c r="G127" s="505"/>
      <c r="H127" s="408" t="s">
        <v>58</v>
      </c>
      <c r="I127" s="409" t="s">
        <v>41</v>
      </c>
      <c r="J127" s="281"/>
      <c r="K127" s="410" t="s">
        <v>41</v>
      </c>
      <c r="L127" s="281"/>
      <c r="M127" s="514"/>
      <c r="N127" s="514"/>
      <c r="O127" s="507"/>
      <c r="P127" s="415"/>
      <c r="Q127" s="413">
        <v>0</v>
      </c>
      <c r="R127" s="413">
        <v>0</v>
      </c>
      <c r="S127" s="299">
        <v>0</v>
      </c>
      <c r="T127" s="408"/>
      <c r="U127" s="415">
        <v>120</v>
      </c>
      <c r="V127" s="408"/>
      <c r="W127" s="415">
        <v>55</v>
      </c>
      <c r="X127" s="408"/>
      <c r="Y127" s="242">
        <f t="shared" si="4"/>
        <v>0</v>
      </c>
      <c r="Z127" s="242">
        <f t="shared" si="3"/>
        <v>0</v>
      </c>
      <c r="AA127" s="509"/>
      <c r="AB127" s="243"/>
      <c r="AC127" s="243"/>
      <c r="AD127" s="243"/>
      <c r="AE127" s="243"/>
      <c r="AF127" s="244"/>
      <c r="AG127" s="244"/>
      <c r="AH127" s="244"/>
      <c r="AI127" s="244"/>
      <c r="AJ127" s="244"/>
      <c r="AK127" s="244"/>
      <c r="AL127" s="244"/>
      <c r="AM127" s="244"/>
      <c r="AN127" s="244"/>
      <c r="AO127" s="244"/>
      <c r="AP127" s="244"/>
      <c r="AQ127" s="244"/>
      <c r="AR127" s="244"/>
      <c r="AS127" s="244"/>
      <c r="AT127" s="244"/>
    </row>
    <row r="128" spans="1:46" s="305" customFormat="1" ht="15.75" customHeight="1" x14ac:dyDescent="0.25">
      <c r="A128" s="406" t="s">
        <v>40</v>
      </c>
      <c r="B128" s="406" t="s">
        <v>40</v>
      </c>
      <c r="C128" s="244"/>
      <c r="D128" s="518"/>
      <c r="E128" s="281"/>
      <c r="F128" s="281"/>
      <c r="G128" s="505"/>
      <c r="H128" s="408" t="s">
        <v>58</v>
      </c>
      <c r="I128" s="409" t="s">
        <v>41</v>
      </c>
      <c r="J128" s="281"/>
      <c r="K128" s="410" t="s">
        <v>41</v>
      </c>
      <c r="L128" s="521"/>
      <c r="M128" s="514"/>
      <c r="N128" s="514"/>
      <c r="O128" s="507"/>
      <c r="P128" s="415"/>
      <c r="Q128" s="413">
        <v>0</v>
      </c>
      <c r="R128" s="413">
        <v>0</v>
      </c>
      <c r="S128" s="299">
        <v>0</v>
      </c>
      <c r="T128" s="408"/>
      <c r="U128" s="415">
        <v>120</v>
      </c>
      <c r="V128" s="408"/>
      <c r="W128" s="415">
        <v>55</v>
      </c>
      <c r="X128" s="408"/>
      <c r="Y128" s="242">
        <f t="shared" si="4"/>
        <v>0</v>
      </c>
      <c r="Z128" s="242">
        <f t="shared" si="3"/>
        <v>0</v>
      </c>
      <c r="AA128" s="509"/>
      <c r="AB128" s="243"/>
      <c r="AC128" s="243"/>
      <c r="AD128" s="243"/>
      <c r="AE128" s="243"/>
      <c r="AF128" s="244"/>
      <c r="AG128" s="244"/>
      <c r="AH128" s="244"/>
      <c r="AI128" s="244"/>
      <c r="AJ128" s="244"/>
      <c r="AK128" s="244"/>
      <c r="AL128" s="244"/>
      <c r="AM128" s="244"/>
      <c r="AN128" s="244"/>
      <c r="AO128" s="244"/>
      <c r="AP128" s="244"/>
      <c r="AQ128" s="244"/>
      <c r="AR128" s="244"/>
      <c r="AS128" s="244"/>
      <c r="AT128" s="244"/>
    </row>
    <row r="129" spans="1:46" s="305" customFormat="1" ht="15.75" customHeight="1" x14ac:dyDescent="0.25">
      <c r="A129" s="406" t="s">
        <v>40</v>
      </c>
      <c r="B129" s="406" t="s">
        <v>40</v>
      </c>
      <c r="C129" s="261"/>
      <c r="D129" s="408"/>
      <c r="E129" s="517"/>
      <c r="F129" s="520"/>
      <c r="G129" s="505"/>
      <c r="H129" s="408" t="s">
        <v>58</v>
      </c>
      <c r="I129" s="409" t="s">
        <v>41</v>
      </c>
      <c r="J129" s="281"/>
      <c r="K129" s="410" t="s">
        <v>41</v>
      </c>
      <c r="L129" s="277"/>
      <c r="M129" s="514"/>
      <c r="N129" s="514"/>
      <c r="O129" s="507"/>
      <c r="P129" s="415"/>
      <c r="Q129" s="413">
        <v>0</v>
      </c>
      <c r="R129" s="413">
        <v>0</v>
      </c>
      <c r="S129" s="299">
        <v>0</v>
      </c>
      <c r="T129" s="408"/>
      <c r="U129" s="415">
        <v>120</v>
      </c>
      <c r="V129" s="408"/>
      <c r="W129" s="415">
        <v>55</v>
      </c>
      <c r="X129" s="408"/>
      <c r="Y129" s="242">
        <f t="shared" si="4"/>
        <v>0</v>
      </c>
      <c r="Z129" s="242">
        <f t="shared" si="3"/>
        <v>0</v>
      </c>
      <c r="AA129" s="509"/>
      <c r="AB129" s="243"/>
      <c r="AC129" s="243"/>
      <c r="AD129" s="243"/>
      <c r="AE129" s="243"/>
      <c r="AF129" s="244"/>
      <c r="AG129" s="244"/>
      <c r="AH129" s="244"/>
      <c r="AI129" s="244"/>
      <c r="AJ129" s="244"/>
      <c r="AK129" s="244"/>
      <c r="AL129" s="244"/>
      <c r="AM129" s="244"/>
      <c r="AN129" s="244"/>
      <c r="AO129" s="244"/>
      <c r="AP129" s="244"/>
      <c r="AQ129" s="244"/>
      <c r="AR129" s="244"/>
      <c r="AS129" s="244"/>
      <c r="AT129" s="244"/>
    </row>
    <row r="130" spans="1:46" s="305" customFormat="1" ht="15.75" customHeight="1" x14ac:dyDescent="0.25">
      <c r="A130" s="406" t="s">
        <v>40</v>
      </c>
      <c r="B130" s="406" t="s">
        <v>40</v>
      </c>
      <c r="C130" s="261"/>
      <c r="D130" s="408"/>
      <c r="E130" s="230"/>
      <c r="F130" s="520"/>
      <c r="G130" s="505"/>
      <c r="H130" s="408" t="s">
        <v>58</v>
      </c>
      <c r="I130" s="409" t="s">
        <v>41</v>
      </c>
      <c r="J130" s="230"/>
      <c r="K130" s="410" t="s">
        <v>41</v>
      </c>
      <c r="L130" s="523"/>
      <c r="M130" s="514"/>
      <c r="N130" s="514"/>
      <c r="O130" s="507"/>
      <c r="P130" s="415"/>
      <c r="Q130" s="413">
        <v>0</v>
      </c>
      <c r="R130" s="413">
        <v>0</v>
      </c>
      <c r="S130" s="299">
        <v>0</v>
      </c>
      <c r="T130" s="408"/>
      <c r="U130" s="415">
        <v>120</v>
      </c>
      <c r="V130" s="408"/>
      <c r="W130" s="415">
        <v>55</v>
      </c>
      <c r="X130" s="408"/>
      <c r="Y130" s="242">
        <f t="shared" si="4"/>
        <v>0</v>
      </c>
      <c r="Z130" s="242">
        <f t="shared" si="3"/>
        <v>0</v>
      </c>
      <c r="AA130" s="509"/>
      <c r="AB130" s="243"/>
      <c r="AC130" s="243"/>
      <c r="AD130" s="243"/>
      <c r="AE130" s="243"/>
      <c r="AF130" s="244"/>
      <c r="AG130" s="244"/>
      <c r="AH130" s="244"/>
      <c r="AI130" s="244"/>
      <c r="AJ130" s="244"/>
      <c r="AK130" s="244"/>
      <c r="AL130" s="244"/>
      <c r="AM130" s="244"/>
      <c r="AN130" s="244"/>
      <c r="AO130" s="244"/>
      <c r="AP130" s="244"/>
      <c r="AQ130" s="244"/>
      <c r="AR130" s="244"/>
      <c r="AS130" s="244"/>
      <c r="AT130" s="244"/>
    </row>
    <row r="131" spans="1:46" s="305" customFormat="1" ht="15.75" customHeight="1" x14ac:dyDescent="0.25">
      <c r="A131" s="406" t="s">
        <v>40</v>
      </c>
      <c r="B131" s="406" t="s">
        <v>40</v>
      </c>
      <c r="C131" s="261"/>
      <c r="D131" s="408"/>
      <c r="E131" s="517"/>
      <c r="F131" s="520"/>
      <c r="G131" s="505"/>
      <c r="H131" s="408" t="s">
        <v>58</v>
      </c>
      <c r="I131" s="409" t="s">
        <v>41</v>
      </c>
      <c r="J131" s="281"/>
      <c r="K131" s="410" t="s">
        <v>41</v>
      </c>
      <c r="L131" s="230"/>
      <c r="M131" s="514"/>
      <c r="N131" s="514"/>
      <c r="O131" s="507"/>
      <c r="P131" s="415"/>
      <c r="Q131" s="413">
        <v>0</v>
      </c>
      <c r="R131" s="413">
        <v>0</v>
      </c>
      <c r="S131" s="299">
        <v>0</v>
      </c>
      <c r="T131" s="408"/>
      <c r="U131" s="415">
        <v>120</v>
      </c>
      <c r="V131" s="408"/>
      <c r="W131" s="415">
        <v>55</v>
      </c>
      <c r="X131" s="408"/>
      <c r="Y131" s="242">
        <f t="shared" si="4"/>
        <v>0</v>
      </c>
      <c r="Z131" s="242">
        <f t="shared" si="3"/>
        <v>0</v>
      </c>
      <c r="AA131" s="509"/>
      <c r="AB131" s="243"/>
      <c r="AC131" s="243"/>
      <c r="AD131" s="243"/>
      <c r="AE131" s="243"/>
      <c r="AF131" s="244"/>
      <c r="AG131" s="244"/>
      <c r="AH131" s="244"/>
      <c r="AI131" s="244"/>
      <c r="AJ131" s="244"/>
      <c r="AK131" s="244"/>
      <c r="AL131" s="244"/>
      <c r="AM131" s="244"/>
      <c r="AN131" s="244"/>
      <c r="AO131" s="244"/>
      <c r="AP131" s="244"/>
      <c r="AQ131" s="244"/>
      <c r="AR131" s="244"/>
      <c r="AS131" s="244"/>
      <c r="AT131" s="244"/>
    </row>
    <row r="132" spans="1:46" s="305" customFormat="1" ht="15.75" customHeight="1" x14ac:dyDescent="0.25">
      <c r="A132" s="406" t="s">
        <v>40</v>
      </c>
      <c r="B132" s="406" t="s">
        <v>40</v>
      </c>
      <c r="C132" s="261"/>
      <c r="D132" s="408"/>
      <c r="E132" s="517"/>
      <c r="F132" s="517"/>
      <c r="G132" s="505"/>
      <c r="H132" s="408" t="s">
        <v>58</v>
      </c>
      <c r="I132" s="409" t="s">
        <v>41</v>
      </c>
      <c r="J132" s="277"/>
      <c r="K132" s="410" t="s">
        <v>41</v>
      </c>
      <c r="L132" s="523"/>
      <c r="M132" s="514"/>
      <c r="N132" s="514"/>
      <c r="O132" s="507"/>
      <c r="P132" s="415"/>
      <c r="Q132" s="413">
        <v>0</v>
      </c>
      <c r="R132" s="413">
        <v>0</v>
      </c>
      <c r="S132" s="299">
        <v>0</v>
      </c>
      <c r="T132" s="408"/>
      <c r="U132" s="415">
        <v>120</v>
      </c>
      <c r="V132" s="408"/>
      <c r="W132" s="415">
        <v>55</v>
      </c>
      <c r="X132" s="408"/>
      <c r="Y132" s="242">
        <f t="shared" si="4"/>
        <v>0</v>
      </c>
      <c r="Z132" s="242">
        <f t="shared" si="3"/>
        <v>0</v>
      </c>
      <c r="AA132" s="509"/>
      <c r="AB132" s="243"/>
      <c r="AC132" s="243"/>
      <c r="AD132" s="243"/>
      <c r="AE132" s="243"/>
      <c r="AF132" s="244"/>
      <c r="AG132" s="244"/>
      <c r="AH132" s="244"/>
      <c r="AI132" s="244"/>
      <c r="AJ132" s="244"/>
      <c r="AK132" s="244"/>
      <c r="AL132" s="244"/>
      <c r="AM132" s="244"/>
      <c r="AN132" s="244"/>
      <c r="AO132" s="244"/>
      <c r="AP132" s="244"/>
      <c r="AQ132" s="244"/>
      <c r="AR132" s="244"/>
      <c r="AS132" s="244"/>
      <c r="AT132" s="244"/>
    </row>
    <row r="133" spans="1:46" s="305" customFormat="1" ht="15.75" customHeight="1" x14ac:dyDescent="0.25">
      <c r="A133" s="406" t="s">
        <v>40</v>
      </c>
      <c r="B133" s="406" t="s">
        <v>40</v>
      </c>
      <c r="C133" s="261"/>
      <c r="D133" s="408"/>
      <c r="E133" s="230"/>
      <c r="F133" s="504"/>
      <c r="G133" s="505"/>
      <c r="H133" s="408" t="s">
        <v>58</v>
      </c>
      <c r="I133" s="409" t="s">
        <v>41</v>
      </c>
      <c r="J133" s="277"/>
      <c r="K133" s="410" t="s">
        <v>41</v>
      </c>
      <c r="L133" s="523"/>
      <c r="M133" s="514"/>
      <c r="N133" s="514"/>
      <c r="O133" s="507"/>
      <c r="P133" s="415"/>
      <c r="Q133" s="413">
        <v>0</v>
      </c>
      <c r="R133" s="413">
        <v>0</v>
      </c>
      <c r="S133" s="299">
        <v>0</v>
      </c>
      <c r="T133" s="408"/>
      <c r="U133" s="415">
        <v>120</v>
      </c>
      <c r="V133" s="408"/>
      <c r="W133" s="415">
        <v>55</v>
      </c>
      <c r="X133" s="408"/>
      <c r="Y133" s="242">
        <f t="shared" si="4"/>
        <v>0</v>
      </c>
      <c r="Z133" s="242">
        <f t="shared" si="3"/>
        <v>0</v>
      </c>
      <c r="AA133" s="509"/>
      <c r="AB133" s="243"/>
      <c r="AC133" s="243"/>
      <c r="AD133" s="243"/>
      <c r="AE133" s="243"/>
      <c r="AF133" s="244"/>
      <c r="AG133" s="244"/>
      <c r="AH133" s="244"/>
      <c r="AI133" s="244"/>
      <c r="AJ133" s="244"/>
      <c r="AK133" s="244"/>
      <c r="AL133" s="244"/>
      <c r="AM133" s="244"/>
      <c r="AN133" s="244"/>
      <c r="AO133" s="244"/>
      <c r="AP133" s="244"/>
      <c r="AQ133" s="244"/>
      <c r="AR133" s="244"/>
      <c r="AS133" s="244"/>
      <c r="AT133" s="244"/>
    </row>
    <row r="134" spans="1:46" s="305" customFormat="1" ht="15.75" customHeight="1" x14ac:dyDescent="0.25">
      <c r="A134" s="406" t="s">
        <v>40</v>
      </c>
      <c r="B134" s="406" t="s">
        <v>40</v>
      </c>
      <c r="C134" s="261"/>
      <c r="D134" s="408"/>
      <c r="E134" s="517"/>
      <c r="F134" s="520"/>
      <c r="G134" s="505"/>
      <c r="H134" s="408" t="s">
        <v>58</v>
      </c>
      <c r="I134" s="409" t="s">
        <v>41</v>
      </c>
      <c r="J134" s="277"/>
      <c r="K134" s="410" t="s">
        <v>41</v>
      </c>
      <c r="L134" s="230"/>
      <c r="M134" s="514"/>
      <c r="N134" s="514"/>
      <c r="O134" s="507"/>
      <c r="P134" s="415"/>
      <c r="Q134" s="413">
        <v>0</v>
      </c>
      <c r="R134" s="413">
        <v>0</v>
      </c>
      <c r="S134" s="299">
        <v>0</v>
      </c>
      <c r="T134" s="408"/>
      <c r="U134" s="415">
        <v>120</v>
      </c>
      <c r="V134" s="408"/>
      <c r="W134" s="415">
        <v>55</v>
      </c>
      <c r="X134" s="408"/>
      <c r="Y134" s="242">
        <f t="shared" si="4"/>
        <v>0</v>
      </c>
      <c r="Z134" s="242">
        <f t="shared" si="3"/>
        <v>0</v>
      </c>
      <c r="AA134" s="509"/>
      <c r="AB134" s="243"/>
      <c r="AC134" s="243"/>
      <c r="AD134" s="243"/>
      <c r="AE134" s="243"/>
      <c r="AF134" s="244"/>
      <c r="AG134" s="244"/>
      <c r="AH134" s="244"/>
      <c r="AI134" s="244"/>
      <c r="AJ134" s="244"/>
      <c r="AK134" s="244"/>
      <c r="AL134" s="244"/>
      <c r="AM134" s="244"/>
      <c r="AN134" s="244"/>
      <c r="AO134" s="244"/>
      <c r="AP134" s="244"/>
      <c r="AQ134" s="244"/>
      <c r="AR134" s="244"/>
      <c r="AS134" s="244"/>
      <c r="AT134" s="244"/>
    </row>
    <row r="135" spans="1:46" s="305" customFormat="1" ht="15.75" customHeight="1" x14ac:dyDescent="0.25">
      <c r="A135" s="406" t="s">
        <v>40</v>
      </c>
      <c r="B135" s="406" t="s">
        <v>40</v>
      </c>
      <c r="C135" s="230"/>
      <c r="D135" s="524"/>
      <c r="E135" s="517"/>
      <c r="F135" s="520"/>
      <c r="G135" s="505"/>
      <c r="H135" s="408" t="s">
        <v>58</v>
      </c>
      <c r="I135" s="409" t="s">
        <v>41</v>
      </c>
      <c r="J135" s="277"/>
      <c r="K135" s="410" t="s">
        <v>41</v>
      </c>
      <c r="L135" s="230"/>
      <c r="M135" s="514"/>
      <c r="N135" s="514"/>
      <c r="O135" s="507"/>
      <c r="P135" s="415"/>
      <c r="Q135" s="413">
        <v>0</v>
      </c>
      <c r="R135" s="413">
        <v>0</v>
      </c>
      <c r="S135" s="299">
        <v>0</v>
      </c>
      <c r="T135" s="408"/>
      <c r="U135" s="415">
        <v>120</v>
      </c>
      <c r="V135" s="408"/>
      <c r="W135" s="415">
        <v>55</v>
      </c>
      <c r="X135" s="408"/>
      <c r="Y135" s="242">
        <f t="shared" si="4"/>
        <v>0</v>
      </c>
      <c r="Z135" s="242">
        <f t="shared" si="3"/>
        <v>0</v>
      </c>
      <c r="AA135" s="509"/>
      <c r="AB135" s="243"/>
      <c r="AC135" s="243"/>
      <c r="AD135" s="243"/>
      <c r="AE135" s="243"/>
      <c r="AF135" s="244"/>
      <c r="AG135" s="244"/>
      <c r="AH135" s="244"/>
      <c r="AI135" s="244"/>
      <c r="AJ135" s="244"/>
      <c r="AK135" s="244"/>
      <c r="AL135" s="244"/>
      <c r="AM135" s="244"/>
      <c r="AN135" s="244"/>
      <c r="AO135" s="244"/>
      <c r="AP135" s="244"/>
      <c r="AQ135" s="244"/>
      <c r="AR135" s="244"/>
      <c r="AS135" s="244"/>
      <c r="AT135" s="244"/>
    </row>
    <row r="136" spans="1:46" s="305" customFormat="1" ht="15.75" customHeight="1" x14ac:dyDescent="0.25">
      <c r="A136" s="406" t="s">
        <v>40</v>
      </c>
      <c r="B136" s="406" t="s">
        <v>40</v>
      </c>
      <c r="C136" s="244"/>
      <c r="D136" s="518"/>
      <c r="E136" s="517"/>
      <c r="F136" s="277"/>
      <c r="G136" s="505"/>
      <c r="H136" s="408" t="s">
        <v>58</v>
      </c>
      <c r="I136" s="409" t="s">
        <v>41</v>
      </c>
      <c r="J136" s="277"/>
      <c r="K136" s="410" t="s">
        <v>41</v>
      </c>
      <c r="L136" s="230"/>
      <c r="M136" s="514"/>
      <c r="N136" s="514"/>
      <c r="O136" s="507"/>
      <c r="P136" s="415"/>
      <c r="Q136" s="413">
        <v>0</v>
      </c>
      <c r="R136" s="413">
        <v>0</v>
      </c>
      <c r="S136" s="299">
        <v>0</v>
      </c>
      <c r="T136" s="408"/>
      <c r="U136" s="415">
        <v>120</v>
      </c>
      <c r="V136" s="408"/>
      <c r="W136" s="415">
        <v>57</v>
      </c>
      <c r="X136" s="408"/>
      <c r="Y136" s="242">
        <f t="shared" si="4"/>
        <v>0</v>
      </c>
      <c r="Z136" s="242">
        <f t="shared" ref="Z136:Z199" si="5">S136+Y136</f>
        <v>0</v>
      </c>
      <c r="AA136" s="509"/>
      <c r="AB136" s="243"/>
      <c r="AC136" s="243"/>
      <c r="AD136" s="243"/>
      <c r="AE136" s="243"/>
      <c r="AF136" s="244"/>
      <c r="AG136" s="244"/>
      <c r="AH136" s="244"/>
      <c r="AI136" s="244"/>
      <c r="AJ136" s="244"/>
      <c r="AK136" s="244"/>
      <c r="AL136" s="244"/>
      <c r="AM136" s="244"/>
      <c r="AN136" s="244"/>
      <c r="AO136" s="244"/>
      <c r="AP136" s="244"/>
      <c r="AQ136" s="244"/>
      <c r="AR136" s="244"/>
      <c r="AS136" s="244"/>
      <c r="AT136" s="244"/>
    </row>
    <row r="137" spans="1:46" s="305" customFormat="1" ht="15.75" customHeight="1" x14ac:dyDescent="0.25">
      <c r="A137" s="406" t="s">
        <v>40</v>
      </c>
      <c r="B137" s="406" t="s">
        <v>40</v>
      </c>
      <c r="C137" s="411"/>
      <c r="D137" s="408"/>
      <c r="E137" s="517"/>
      <c r="F137" s="520"/>
      <c r="G137" s="505"/>
      <c r="H137" s="408" t="s">
        <v>58</v>
      </c>
      <c r="I137" s="409" t="s">
        <v>41</v>
      </c>
      <c r="J137" s="505"/>
      <c r="K137" s="410" t="s">
        <v>41</v>
      </c>
      <c r="L137" s="521"/>
      <c r="M137" s="514"/>
      <c r="N137" s="514"/>
      <c r="O137" s="507"/>
      <c r="P137" s="415"/>
      <c r="Q137" s="413">
        <v>0</v>
      </c>
      <c r="R137" s="413">
        <v>0</v>
      </c>
      <c r="S137" s="299">
        <v>0</v>
      </c>
      <c r="T137" s="408"/>
      <c r="U137" s="415">
        <v>120</v>
      </c>
      <c r="V137" s="408"/>
      <c r="W137" s="415">
        <v>55</v>
      </c>
      <c r="X137" s="408"/>
      <c r="Y137" s="242">
        <f t="shared" si="4"/>
        <v>0</v>
      </c>
      <c r="Z137" s="242">
        <f t="shared" si="5"/>
        <v>0</v>
      </c>
      <c r="AA137" s="509"/>
      <c r="AB137" s="243"/>
      <c r="AC137" s="243"/>
      <c r="AD137" s="243"/>
      <c r="AE137" s="243"/>
      <c r="AF137" s="244"/>
      <c r="AG137" s="244"/>
      <c r="AH137" s="244"/>
      <c r="AI137" s="244"/>
      <c r="AJ137" s="244"/>
      <c r="AK137" s="244"/>
      <c r="AL137" s="244"/>
      <c r="AM137" s="244"/>
      <c r="AN137" s="244"/>
      <c r="AO137" s="244"/>
      <c r="AP137" s="244"/>
      <c r="AQ137" s="244"/>
      <c r="AR137" s="244"/>
      <c r="AS137" s="244"/>
      <c r="AT137" s="244"/>
    </row>
    <row r="138" spans="1:46" s="344" customFormat="1" ht="15.75" customHeight="1" x14ac:dyDescent="0.25">
      <c r="A138" s="406" t="s">
        <v>40</v>
      </c>
      <c r="B138" s="406" t="s">
        <v>40</v>
      </c>
      <c r="C138" s="261"/>
      <c r="D138" s="516"/>
      <c r="E138" s="517"/>
      <c r="F138" s="517"/>
      <c r="G138" s="505"/>
      <c r="H138" s="408" t="s">
        <v>58</v>
      </c>
      <c r="I138" s="409" t="s">
        <v>41</v>
      </c>
      <c r="J138" s="505"/>
      <c r="K138" s="410" t="s">
        <v>41</v>
      </c>
      <c r="L138" s="521"/>
      <c r="M138" s="514"/>
      <c r="N138" s="514"/>
      <c r="O138" s="507"/>
      <c r="P138" s="415"/>
      <c r="Q138" s="413">
        <v>0</v>
      </c>
      <c r="R138" s="413">
        <v>0</v>
      </c>
      <c r="S138" s="299">
        <v>0</v>
      </c>
      <c r="T138" s="408"/>
      <c r="U138" s="415">
        <v>120</v>
      </c>
      <c r="V138" s="408"/>
      <c r="W138" s="415">
        <v>55</v>
      </c>
      <c r="X138" s="408"/>
      <c r="Y138" s="242">
        <f t="shared" si="4"/>
        <v>0</v>
      </c>
      <c r="Z138" s="242">
        <f t="shared" si="5"/>
        <v>0</v>
      </c>
      <c r="AA138" s="509"/>
      <c r="AB138" s="243"/>
      <c r="AC138" s="243"/>
      <c r="AD138" s="243"/>
      <c r="AE138" s="243"/>
      <c r="AF138" s="244"/>
      <c r="AG138" s="244"/>
      <c r="AH138" s="244"/>
      <c r="AI138" s="244"/>
      <c r="AJ138" s="244"/>
      <c r="AK138" s="244"/>
      <c r="AL138" s="244"/>
      <c r="AM138" s="244"/>
      <c r="AN138" s="244"/>
      <c r="AO138" s="244"/>
      <c r="AP138" s="244"/>
      <c r="AQ138" s="244"/>
      <c r="AR138" s="244"/>
      <c r="AS138" s="244"/>
      <c r="AT138" s="244"/>
    </row>
    <row r="139" spans="1:46" s="344" customFormat="1" ht="15.75" customHeight="1" x14ac:dyDescent="0.25">
      <c r="A139" s="406" t="s">
        <v>40</v>
      </c>
      <c r="B139" s="406" t="s">
        <v>40</v>
      </c>
      <c r="C139" s="261"/>
      <c r="D139" s="408"/>
      <c r="E139" s="517"/>
      <c r="F139" s="517"/>
      <c r="G139" s="505"/>
      <c r="H139" s="408" t="s">
        <v>58</v>
      </c>
      <c r="I139" s="409" t="s">
        <v>41</v>
      </c>
      <c r="J139" s="505"/>
      <c r="K139" s="410" t="s">
        <v>41</v>
      </c>
      <c r="L139" s="521"/>
      <c r="M139" s="514"/>
      <c r="N139" s="514"/>
      <c r="O139" s="507"/>
      <c r="P139" s="415"/>
      <c r="Q139" s="413">
        <v>0</v>
      </c>
      <c r="R139" s="413">
        <v>0</v>
      </c>
      <c r="S139" s="299">
        <v>0</v>
      </c>
      <c r="T139" s="408"/>
      <c r="U139" s="415">
        <v>120</v>
      </c>
      <c r="V139" s="408"/>
      <c r="W139" s="415">
        <v>55</v>
      </c>
      <c r="X139" s="408"/>
      <c r="Y139" s="242">
        <f t="shared" si="4"/>
        <v>0</v>
      </c>
      <c r="Z139" s="242">
        <f t="shared" si="5"/>
        <v>0</v>
      </c>
      <c r="AA139" s="509"/>
      <c r="AB139" s="243"/>
      <c r="AC139" s="243"/>
      <c r="AD139" s="243"/>
      <c r="AE139" s="243"/>
      <c r="AF139" s="244"/>
      <c r="AG139" s="244"/>
      <c r="AH139" s="244"/>
      <c r="AI139" s="244"/>
      <c r="AJ139" s="244"/>
      <c r="AK139" s="244"/>
      <c r="AL139" s="244"/>
      <c r="AM139" s="244"/>
      <c r="AN139" s="244"/>
      <c r="AO139" s="244"/>
      <c r="AP139" s="244"/>
      <c r="AQ139" s="244"/>
      <c r="AR139" s="244"/>
      <c r="AS139" s="244"/>
      <c r="AT139" s="244"/>
    </row>
    <row r="140" spans="1:46" s="344" customFormat="1" ht="15.75" customHeight="1" x14ac:dyDescent="0.25">
      <c r="A140" s="406" t="s">
        <v>40</v>
      </c>
      <c r="B140" s="406" t="s">
        <v>40</v>
      </c>
      <c r="C140" s="261"/>
      <c r="D140" s="408"/>
      <c r="E140" s="517"/>
      <c r="F140" s="517"/>
      <c r="G140" s="505"/>
      <c r="H140" s="408" t="s">
        <v>58</v>
      </c>
      <c r="I140" s="409" t="s">
        <v>41</v>
      </c>
      <c r="J140" s="505"/>
      <c r="K140" s="410" t="s">
        <v>41</v>
      </c>
      <c r="L140" s="521"/>
      <c r="M140" s="514"/>
      <c r="N140" s="514"/>
      <c r="O140" s="507"/>
      <c r="P140" s="415"/>
      <c r="Q140" s="413">
        <v>0</v>
      </c>
      <c r="R140" s="413">
        <v>0</v>
      </c>
      <c r="S140" s="299">
        <v>0</v>
      </c>
      <c r="T140" s="408"/>
      <c r="U140" s="415">
        <v>120</v>
      </c>
      <c r="V140" s="408"/>
      <c r="W140" s="415">
        <v>55</v>
      </c>
      <c r="X140" s="408"/>
      <c r="Y140" s="242">
        <f t="shared" si="4"/>
        <v>0</v>
      </c>
      <c r="Z140" s="242">
        <f t="shared" si="5"/>
        <v>0</v>
      </c>
      <c r="AA140" s="509"/>
      <c r="AB140" s="243"/>
      <c r="AC140" s="243"/>
      <c r="AD140" s="243"/>
      <c r="AE140" s="243"/>
      <c r="AF140" s="244"/>
      <c r="AG140" s="244"/>
      <c r="AH140" s="244"/>
      <c r="AI140" s="244"/>
      <c r="AJ140" s="244"/>
      <c r="AK140" s="244"/>
      <c r="AL140" s="244"/>
      <c r="AM140" s="244"/>
      <c r="AN140" s="244"/>
      <c r="AO140" s="244"/>
      <c r="AP140" s="244"/>
      <c r="AQ140" s="244"/>
      <c r="AR140" s="244"/>
      <c r="AS140" s="244"/>
      <c r="AT140" s="244"/>
    </row>
    <row r="141" spans="1:46" s="344" customFormat="1" ht="15.75" customHeight="1" x14ac:dyDescent="0.25">
      <c r="A141" s="406" t="s">
        <v>40</v>
      </c>
      <c r="B141" s="406" t="s">
        <v>40</v>
      </c>
      <c r="C141" s="261"/>
      <c r="D141" s="516"/>
      <c r="E141" s="517"/>
      <c r="F141" s="517"/>
      <c r="G141" s="505"/>
      <c r="H141" s="408" t="s">
        <v>58</v>
      </c>
      <c r="I141" s="409" t="s">
        <v>41</v>
      </c>
      <c r="J141" s="411"/>
      <c r="K141" s="410" t="s">
        <v>41</v>
      </c>
      <c r="L141" s="521"/>
      <c r="M141" s="514"/>
      <c r="N141" s="514"/>
      <c r="O141" s="507"/>
      <c r="P141" s="415"/>
      <c r="Q141" s="413">
        <v>0</v>
      </c>
      <c r="R141" s="413">
        <v>0</v>
      </c>
      <c r="S141" s="299">
        <v>0</v>
      </c>
      <c r="T141" s="408"/>
      <c r="U141" s="415">
        <v>120</v>
      </c>
      <c r="V141" s="408"/>
      <c r="W141" s="415">
        <v>55</v>
      </c>
      <c r="X141" s="408"/>
      <c r="Y141" s="242">
        <f t="shared" si="4"/>
        <v>0</v>
      </c>
      <c r="Z141" s="242">
        <f t="shared" si="5"/>
        <v>0</v>
      </c>
      <c r="AA141" s="509"/>
      <c r="AB141" s="243"/>
      <c r="AC141" s="243"/>
      <c r="AD141" s="243"/>
      <c r="AE141" s="243"/>
      <c r="AF141" s="244"/>
      <c r="AG141" s="244"/>
      <c r="AH141" s="244"/>
      <c r="AI141" s="244"/>
      <c r="AJ141" s="244"/>
      <c r="AK141" s="244"/>
      <c r="AL141" s="244"/>
      <c r="AM141" s="244"/>
      <c r="AN141" s="244"/>
      <c r="AO141" s="244"/>
      <c r="AP141" s="244"/>
      <c r="AQ141" s="244"/>
      <c r="AR141" s="244"/>
      <c r="AS141" s="244"/>
      <c r="AT141" s="244"/>
    </row>
    <row r="142" spans="1:46" s="344" customFormat="1" ht="15.75" customHeight="1" x14ac:dyDescent="0.25">
      <c r="A142" s="406" t="s">
        <v>40</v>
      </c>
      <c r="B142" s="406" t="s">
        <v>40</v>
      </c>
      <c r="C142" s="261"/>
      <c r="D142" s="408"/>
      <c r="E142" s="517"/>
      <c r="F142" s="517"/>
      <c r="G142" s="505"/>
      <c r="H142" s="408" t="s">
        <v>58</v>
      </c>
      <c r="I142" s="409" t="s">
        <v>41</v>
      </c>
      <c r="J142" s="505"/>
      <c r="K142" s="410" t="s">
        <v>41</v>
      </c>
      <c r="L142" s="521"/>
      <c r="M142" s="514"/>
      <c r="N142" s="514"/>
      <c r="O142" s="507"/>
      <c r="P142" s="415"/>
      <c r="Q142" s="413">
        <v>0</v>
      </c>
      <c r="R142" s="413">
        <v>0</v>
      </c>
      <c r="S142" s="299">
        <v>0</v>
      </c>
      <c r="T142" s="408"/>
      <c r="U142" s="415">
        <v>120</v>
      </c>
      <c r="V142" s="408"/>
      <c r="W142" s="415">
        <v>55</v>
      </c>
      <c r="X142" s="408"/>
      <c r="Y142" s="242">
        <f t="shared" si="4"/>
        <v>0</v>
      </c>
      <c r="Z142" s="242">
        <f t="shared" si="5"/>
        <v>0</v>
      </c>
      <c r="AA142" s="509"/>
      <c r="AB142" s="243"/>
      <c r="AC142" s="243"/>
      <c r="AD142" s="243"/>
      <c r="AE142" s="243"/>
      <c r="AF142" s="244"/>
      <c r="AG142" s="244"/>
      <c r="AH142" s="244"/>
      <c r="AI142" s="244"/>
      <c r="AJ142" s="244"/>
      <c r="AK142" s="244"/>
      <c r="AL142" s="244"/>
      <c r="AM142" s="244"/>
      <c r="AN142" s="244"/>
      <c r="AO142" s="244"/>
      <c r="AP142" s="244"/>
      <c r="AQ142" s="244"/>
      <c r="AR142" s="244"/>
      <c r="AS142" s="244"/>
      <c r="AT142" s="244"/>
    </row>
    <row r="143" spans="1:46" s="344" customFormat="1" ht="15.75" customHeight="1" x14ac:dyDescent="0.25">
      <c r="A143" s="406" t="s">
        <v>40</v>
      </c>
      <c r="B143" s="406" t="s">
        <v>40</v>
      </c>
      <c r="C143" s="261"/>
      <c r="D143" s="408"/>
      <c r="E143" s="277"/>
      <c r="F143" s="504"/>
      <c r="G143" s="505"/>
      <c r="H143" s="408" t="s">
        <v>58</v>
      </c>
      <c r="I143" s="409" t="s">
        <v>41</v>
      </c>
      <c r="J143" s="505"/>
      <c r="K143" s="410" t="s">
        <v>41</v>
      </c>
      <c r="L143" s="521"/>
      <c r="M143" s="514"/>
      <c r="N143" s="514"/>
      <c r="O143" s="507"/>
      <c r="P143" s="415"/>
      <c r="Q143" s="413">
        <v>0</v>
      </c>
      <c r="R143" s="413">
        <v>0</v>
      </c>
      <c r="S143" s="299">
        <v>0</v>
      </c>
      <c r="T143" s="408"/>
      <c r="U143" s="415">
        <v>120</v>
      </c>
      <c r="V143" s="408"/>
      <c r="W143" s="415">
        <v>55</v>
      </c>
      <c r="X143" s="408"/>
      <c r="Y143" s="242">
        <f t="shared" si="4"/>
        <v>0</v>
      </c>
      <c r="Z143" s="242">
        <f t="shared" si="5"/>
        <v>0</v>
      </c>
      <c r="AA143" s="509"/>
      <c r="AB143" s="243"/>
      <c r="AC143" s="243"/>
      <c r="AD143" s="243"/>
      <c r="AE143" s="243"/>
      <c r="AF143" s="244"/>
      <c r="AG143" s="244"/>
      <c r="AH143" s="244"/>
      <c r="AI143" s="244"/>
      <c r="AJ143" s="244"/>
      <c r="AK143" s="244"/>
      <c r="AL143" s="244"/>
      <c r="AM143" s="244"/>
      <c r="AN143" s="244"/>
      <c r="AO143" s="244"/>
      <c r="AP143" s="244"/>
      <c r="AQ143" s="244"/>
      <c r="AR143" s="244"/>
      <c r="AS143" s="244"/>
      <c r="AT143" s="244"/>
    </row>
    <row r="144" spans="1:46" s="344" customFormat="1" ht="15.75" customHeight="1" x14ac:dyDescent="0.25">
      <c r="A144" s="406" t="s">
        <v>40</v>
      </c>
      <c r="B144" s="406" t="s">
        <v>40</v>
      </c>
      <c r="C144" s="261"/>
      <c r="D144" s="408"/>
      <c r="E144" s="517"/>
      <c r="F144" s="517"/>
      <c r="G144" s="505"/>
      <c r="H144" s="408" t="s">
        <v>58</v>
      </c>
      <c r="I144" s="409" t="s">
        <v>41</v>
      </c>
      <c r="J144" s="505"/>
      <c r="K144" s="410" t="s">
        <v>41</v>
      </c>
      <c r="L144" s="521"/>
      <c r="M144" s="514"/>
      <c r="N144" s="514"/>
      <c r="O144" s="507"/>
      <c r="P144" s="415"/>
      <c r="Q144" s="413">
        <v>0</v>
      </c>
      <c r="R144" s="413">
        <v>0</v>
      </c>
      <c r="S144" s="299">
        <v>0</v>
      </c>
      <c r="T144" s="408"/>
      <c r="U144" s="415">
        <v>120</v>
      </c>
      <c r="V144" s="408"/>
      <c r="W144" s="415">
        <v>55</v>
      </c>
      <c r="X144" s="408"/>
      <c r="Y144" s="242">
        <f t="shared" si="4"/>
        <v>0</v>
      </c>
      <c r="Z144" s="242">
        <f t="shared" si="5"/>
        <v>0</v>
      </c>
      <c r="AA144" s="509"/>
      <c r="AB144" s="243"/>
      <c r="AC144" s="243"/>
      <c r="AD144" s="243"/>
      <c r="AE144" s="243"/>
      <c r="AF144" s="244"/>
      <c r="AG144" s="244"/>
      <c r="AH144" s="244"/>
      <c r="AI144" s="244"/>
      <c r="AJ144" s="244"/>
      <c r="AK144" s="244"/>
      <c r="AL144" s="244"/>
      <c r="AM144" s="244"/>
      <c r="AN144" s="244"/>
      <c r="AO144" s="244"/>
      <c r="AP144" s="244"/>
      <c r="AQ144" s="244"/>
      <c r="AR144" s="244"/>
      <c r="AS144" s="244"/>
      <c r="AT144" s="244"/>
    </row>
    <row r="145" spans="1:46" s="344" customFormat="1" ht="15.75" customHeight="1" x14ac:dyDescent="0.25">
      <c r="A145" s="406" t="s">
        <v>40</v>
      </c>
      <c r="B145" s="406" t="s">
        <v>40</v>
      </c>
      <c r="C145" s="261"/>
      <c r="D145" s="408"/>
      <c r="E145" s="277"/>
      <c r="F145" s="520"/>
      <c r="G145" s="505"/>
      <c r="H145" s="408" t="s">
        <v>58</v>
      </c>
      <c r="I145" s="409" t="s">
        <v>41</v>
      </c>
      <c r="J145" s="505"/>
      <c r="K145" s="410" t="s">
        <v>41</v>
      </c>
      <c r="L145" s="277"/>
      <c r="M145" s="514"/>
      <c r="N145" s="514"/>
      <c r="O145" s="507"/>
      <c r="P145" s="415"/>
      <c r="Q145" s="413">
        <v>0</v>
      </c>
      <c r="R145" s="413">
        <v>0</v>
      </c>
      <c r="S145" s="299">
        <v>0</v>
      </c>
      <c r="T145" s="408"/>
      <c r="U145" s="415">
        <v>120</v>
      </c>
      <c r="V145" s="408"/>
      <c r="W145" s="415">
        <v>55</v>
      </c>
      <c r="X145" s="408"/>
      <c r="Y145" s="242">
        <f t="shared" si="4"/>
        <v>0</v>
      </c>
      <c r="Z145" s="242">
        <f t="shared" si="5"/>
        <v>0</v>
      </c>
      <c r="AA145" s="509"/>
      <c r="AB145" s="243"/>
      <c r="AC145" s="243"/>
      <c r="AD145" s="243"/>
      <c r="AE145" s="243"/>
      <c r="AF145" s="244"/>
      <c r="AG145" s="244"/>
      <c r="AH145" s="244"/>
      <c r="AI145" s="244"/>
      <c r="AJ145" s="244"/>
      <c r="AK145" s="244"/>
      <c r="AL145" s="244"/>
      <c r="AM145" s="244"/>
      <c r="AN145" s="244"/>
      <c r="AO145" s="244"/>
      <c r="AP145" s="244"/>
      <c r="AQ145" s="244"/>
      <c r="AR145" s="244"/>
      <c r="AS145" s="244"/>
      <c r="AT145" s="244"/>
    </row>
    <row r="146" spans="1:46" s="344" customFormat="1" ht="15.75" customHeight="1" x14ac:dyDescent="0.25">
      <c r="A146" s="406" t="s">
        <v>40</v>
      </c>
      <c r="B146" s="406" t="s">
        <v>40</v>
      </c>
      <c r="C146" s="261"/>
      <c r="D146" s="408"/>
      <c r="E146" s="517"/>
      <c r="F146" s="517"/>
      <c r="G146" s="505"/>
      <c r="H146" s="408" t="s">
        <v>58</v>
      </c>
      <c r="I146" s="409" t="s">
        <v>41</v>
      </c>
      <c r="J146" s="505"/>
      <c r="K146" s="410" t="s">
        <v>41</v>
      </c>
      <c r="L146" s="521"/>
      <c r="M146" s="514"/>
      <c r="N146" s="514"/>
      <c r="O146" s="507"/>
      <c r="P146" s="415"/>
      <c r="Q146" s="413">
        <v>0</v>
      </c>
      <c r="R146" s="413">
        <v>0</v>
      </c>
      <c r="S146" s="299">
        <v>0</v>
      </c>
      <c r="T146" s="408"/>
      <c r="U146" s="415">
        <v>120</v>
      </c>
      <c r="V146" s="408"/>
      <c r="W146" s="415">
        <v>55</v>
      </c>
      <c r="X146" s="408"/>
      <c r="Y146" s="242">
        <f t="shared" si="4"/>
        <v>0</v>
      </c>
      <c r="Z146" s="242">
        <f t="shared" si="5"/>
        <v>0</v>
      </c>
      <c r="AA146" s="509"/>
      <c r="AB146" s="243"/>
      <c r="AC146" s="243"/>
      <c r="AD146" s="243"/>
      <c r="AE146" s="243"/>
      <c r="AF146" s="244"/>
      <c r="AG146" s="244"/>
      <c r="AH146" s="244"/>
      <c r="AI146" s="244"/>
      <c r="AJ146" s="244"/>
      <c r="AK146" s="244"/>
      <c r="AL146" s="244"/>
      <c r="AM146" s="244"/>
      <c r="AN146" s="244"/>
      <c r="AO146" s="244"/>
      <c r="AP146" s="244"/>
      <c r="AQ146" s="244"/>
      <c r="AR146" s="244"/>
      <c r="AS146" s="244"/>
      <c r="AT146" s="244"/>
    </row>
    <row r="147" spans="1:46" s="344" customFormat="1" ht="15.75" customHeight="1" x14ac:dyDescent="0.25">
      <c r="A147" s="406" t="s">
        <v>40</v>
      </c>
      <c r="B147" s="406" t="s">
        <v>40</v>
      </c>
      <c r="C147" s="261"/>
      <c r="D147" s="408"/>
      <c r="E147" s="517"/>
      <c r="F147" s="517"/>
      <c r="G147" s="505"/>
      <c r="H147" s="408" t="s">
        <v>58</v>
      </c>
      <c r="I147" s="409" t="s">
        <v>41</v>
      </c>
      <c r="J147" s="505"/>
      <c r="K147" s="410" t="s">
        <v>41</v>
      </c>
      <c r="L147" s="521"/>
      <c r="M147" s="514"/>
      <c r="N147" s="514"/>
      <c r="O147" s="507"/>
      <c r="P147" s="415"/>
      <c r="Q147" s="413">
        <v>0</v>
      </c>
      <c r="R147" s="413">
        <v>0</v>
      </c>
      <c r="S147" s="299">
        <v>0</v>
      </c>
      <c r="T147" s="408"/>
      <c r="U147" s="415">
        <v>120</v>
      </c>
      <c r="V147" s="408"/>
      <c r="W147" s="415">
        <v>55</v>
      </c>
      <c r="X147" s="408"/>
      <c r="Y147" s="242">
        <f t="shared" si="4"/>
        <v>0</v>
      </c>
      <c r="Z147" s="242">
        <f t="shared" si="5"/>
        <v>0</v>
      </c>
      <c r="AA147" s="509"/>
      <c r="AB147" s="243"/>
      <c r="AC147" s="243"/>
      <c r="AD147" s="243"/>
      <c r="AE147" s="243"/>
      <c r="AF147" s="244"/>
      <c r="AG147" s="244"/>
      <c r="AH147" s="244"/>
      <c r="AI147" s="244"/>
      <c r="AJ147" s="244"/>
      <c r="AK147" s="244"/>
      <c r="AL147" s="244"/>
      <c r="AM147" s="244"/>
      <c r="AN147" s="244"/>
      <c r="AO147" s="244"/>
      <c r="AP147" s="244"/>
      <c r="AQ147" s="244"/>
      <c r="AR147" s="244"/>
      <c r="AS147" s="244"/>
      <c r="AT147" s="244"/>
    </row>
    <row r="148" spans="1:46" s="344" customFormat="1" ht="15.75" customHeight="1" x14ac:dyDescent="0.25">
      <c r="A148" s="406" t="s">
        <v>40</v>
      </c>
      <c r="B148" s="406" t="s">
        <v>40</v>
      </c>
      <c r="C148" s="261"/>
      <c r="D148" s="408"/>
      <c r="E148" s="517"/>
      <c r="F148" s="517"/>
      <c r="G148" s="505"/>
      <c r="H148" s="408" t="s">
        <v>58</v>
      </c>
      <c r="I148" s="409" t="s">
        <v>41</v>
      </c>
      <c r="J148" s="505"/>
      <c r="K148" s="410" t="s">
        <v>41</v>
      </c>
      <c r="L148" s="521"/>
      <c r="M148" s="514"/>
      <c r="N148" s="514"/>
      <c r="O148" s="507"/>
      <c r="P148" s="415"/>
      <c r="Q148" s="413">
        <v>0</v>
      </c>
      <c r="R148" s="413">
        <v>0</v>
      </c>
      <c r="S148" s="299">
        <v>0</v>
      </c>
      <c r="T148" s="408"/>
      <c r="U148" s="415">
        <v>120</v>
      </c>
      <c r="V148" s="408"/>
      <c r="W148" s="415">
        <v>55</v>
      </c>
      <c r="X148" s="408"/>
      <c r="Y148" s="242">
        <f t="shared" si="4"/>
        <v>0</v>
      </c>
      <c r="Z148" s="242">
        <f t="shared" si="5"/>
        <v>0</v>
      </c>
      <c r="AA148" s="509"/>
      <c r="AB148" s="243"/>
      <c r="AC148" s="243"/>
      <c r="AD148" s="243"/>
      <c r="AE148" s="243"/>
      <c r="AF148" s="244"/>
      <c r="AG148" s="244"/>
      <c r="AH148" s="244"/>
      <c r="AI148" s="244"/>
      <c r="AJ148" s="244"/>
      <c r="AK148" s="244"/>
      <c r="AL148" s="244"/>
      <c r="AM148" s="244"/>
      <c r="AN148" s="244"/>
      <c r="AO148" s="244"/>
      <c r="AP148" s="244"/>
      <c r="AQ148" s="244"/>
      <c r="AR148" s="244"/>
      <c r="AS148" s="244"/>
      <c r="AT148" s="244"/>
    </row>
    <row r="149" spans="1:46" s="344" customFormat="1" ht="15.75" customHeight="1" x14ac:dyDescent="0.25">
      <c r="A149" s="406" t="s">
        <v>40</v>
      </c>
      <c r="B149" s="406" t="s">
        <v>40</v>
      </c>
      <c r="C149" s="230"/>
      <c r="D149" s="515"/>
      <c r="E149" s="230"/>
      <c r="F149" s="504"/>
      <c r="G149" s="505"/>
      <c r="H149" s="408" t="s">
        <v>58</v>
      </c>
      <c r="I149" s="409" t="s">
        <v>41</v>
      </c>
      <c r="J149" s="230"/>
      <c r="K149" s="410" t="s">
        <v>41</v>
      </c>
      <c r="L149" s="521"/>
      <c r="M149" s="514"/>
      <c r="N149" s="514"/>
      <c r="O149" s="507"/>
      <c r="P149" s="415"/>
      <c r="Q149" s="413">
        <v>0</v>
      </c>
      <c r="R149" s="413">
        <v>0</v>
      </c>
      <c r="S149" s="299">
        <v>0</v>
      </c>
      <c r="T149" s="408"/>
      <c r="U149" s="415">
        <v>120</v>
      </c>
      <c r="V149" s="408"/>
      <c r="W149" s="415">
        <v>55</v>
      </c>
      <c r="X149" s="408"/>
      <c r="Y149" s="242">
        <f t="shared" si="4"/>
        <v>0</v>
      </c>
      <c r="Z149" s="242">
        <f t="shared" si="5"/>
        <v>0</v>
      </c>
      <c r="AA149" s="509"/>
      <c r="AB149" s="243"/>
      <c r="AC149" s="243"/>
      <c r="AD149" s="243"/>
      <c r="AE149" s="243"/>
      <c r="AF149" s="244"/>
      <c r="AG149" s="244"/>
      <c r="AH149" s="244"/>
      <c r="AI149" s="244"/>
      <c r="AJ149" s="244"/>
      <c r="AK149" s="244"/>
      <c r="AL149" s="244"/>
      <c r="AM149" s="244"/>
      <c r="AN149" s="244"/>
      <c r="AO149" s="244"/>
      <c r="AP149" s="244"/>
      <c r="AQ149" s="244"/>
      <c r="AR149" s="244"/>
      <c r="AS149" s="244"/>
      <c r="AT149" s="244"/>
    </row>
    <row r="150" spans="1:46" s="344" customFormat="1" ht="15.75" customHeight="1" x14ac:dyDescent="0.25">
      <c r="A150" s="406" t="s">
        <v>40</v>
      </c>
      <c r="B150" s="406" t="s">
        <v>40</v>
      </c>
      <c r="C150" s="230"/>
      <c r="D150" s="516"/>
      <c r="E150" s="517"/>
      <c r="F150" s="504"/>
      <c r="G150" s="505"/>
      <c r="H150" s="408" t="s">
        <v>58</v>
      </c>
      <c r="I150" s="409" t="s">
        <v>41</v>
      </c>
      <c r="J150" s="505"/>
      <c r="K150" s="410" t="s">
        <v>41</v>
      </c>
      <c r="L150" s="521"/>
      <c r="M150" s="514"/>
      <c r="N150" s="514"/>
      <c r="O150" s="507"/>
      <c r="P150" s="415"/>
      <c r="Q150" s="413">
        <v>0</v>
      </c>
      <c r="R150" s="413">
        <v>0</v>
      </c>
      <c r="S150" s="299">
        <v>0</v>
      </c>
      <c r="T150" s="408"/>
      <c r="U150" s="415">
        <v>120</v>
      </c>
      <c r="V150" s="408"/>
      <c r="W150" s="415">
        <v>55</v>
      </c>
      <c r="X150" s="408"/>
      <c r="Y150" s="242">
        <f t="shared" si="4"/>
        <v>0</v>
      </c>
      <c r="Z150" s="242">
        <f t="shared" si="5"/>
        <v>0</v>
      </c>
      <c r="AA150" s="509"/>
      <c r="AB150" s="243"/>
      <c r="AC150" s="243"/>
      <c r="AD150" s="243"/>
      <c r="AE150" s="243"/>
      <c r="AF150" s="244"/>
      <c r="AG150" s="244"/>
      <c r="AH150" s="244"/>
      <c r="AI150" s="244"/>
      <c r="AJ150" s="244"/>
      <c r="AK150" s="244"/>
      <c r="AL150" s="244"/>
      <c r="AM150" s="244"/>
      <c r="AN150" s="244"/>
      <c r="AO150" s="244"/>
      <c r="AP150" s="244"/>
      <c r="AQ150" s="244"/>
      <c r="AR150" s="244"/>
      <c r="AS150" s="244"/>
      <c r="AT150" s="244"/>
    </row>
    <row r="151" spans="1:46" s="344" customFormat="1" ht="15.75" customHeight="1" x14ac:dyDescent="0.25">
      <c r="A151" s="406" t="s">
        <v>40</v>
      </c>
      <c r="B151" s="406" t="s">
        <v>40</v>
      </c>
      <c r="C151" s="230"/>
      <c r="D151" s="516"/>
      <c r="E151" s="517"/>
      <c r="F151" s="504"/>
      <c r="G151" s="505"/>
      <c r="H151" s="408" t="s">
        <v>58</v>
      </c>
      <c r="I151" s="409" t="s">
        <v>41</v>
      </c>
      <c r="J151" s="230"/>
      <c r="K151" s="410" t="s">
        <v>41</v>
      </c>
      <c r="L151" s="230"/>
      <c r="M151" s="514"/>
      <c r="N151" s="514"/>
      <c r="O151" s="507"/>
      <c r="P151" s="415"/>
      <c r="Q151" s="413">
        <v>0</v>
      </c>
      <c r="R151" s="413">
        <v>0</v>
      </c>
      <c r="S151" s="299">
        <v>0</v>
      </c>
      <c r="T151" s="408"/>
      <c r="U151" s="415">
        <v>120</v>
      </c>
      <c r="V151" s="408"/>
      <c r="W151" s="415">
        <v>55</v>
      </c>
      <c r="X151" s="408"/>
      <c r="Y151" s="242">
        <f t="shared" si="4"/>
        <v>0</v>
      </c>
      <c r="Z151" s="242">
        <f t="shared" si="5"/>
        <v>0</v>
      </c>
      <c r="AA151" s="509"/>
      <c r="AB151" s="243"/>
      <c r="AC151" s="243"/>
      <c r="AD151" s="243"/>
      <c r="AE151" s="243"/>
      <c r="AF151" s="244"/>
      <c r="AG151" s="244"/>
      <c r="AH151" s="244"/>
      <c r="AI151" s="244"/>
      <c r="AJ151" s="244"/>
      <c r="AK151" s="244"/>
      <c r="AL151" s="244"/>
      <c r="AM151" s="244"/>
      <c r="AN151" s="244"/>
      <c r="AO151" s="244"/>
      <c r="AP151" s="244"/>
      <c r="AQ151" s="244"/>
      <c r="AR151" s="244"/>
      <c r="AS151" s="244"/>
      <c r="AT151" s="244"/>
    </row>
    <row r="152" spans="1:46" s="344" customFormat="1" ht="15.75" customHeight="1" x14ac:dyDescent="0.25">
      <c r="A152" s="406" t="s">
        <v>40</v>
      </c>
      <c r="B152" s="406" t="s">
        <v>40</v>
      </c>
      <c r="C152" s="230"/>
      <c r="D152" s="516"/>
      <c r="E152" s="517"/>
      <c r="F152" s="504"/>
      <c r="G152" s="505"/>
      <c r="H152" s="408" t="s">
        <v>58</v>
      </c>
      <c r="I152" s="409" t="s">
        <v>41</v>
      </c>
      <c r="J152" s="230"/>
      <c r="K152" s="410" t="s">
        <v>41</v>
      </c>
      <c r="L152" s="230"/>
      <c r="M152" s="514"/>
      <c r="N152" s="514"/>
      <c r="O152" s="507"/>
      <c r="P152" s="415"/>
      <c r="Q152" s="413">
        <v>0</v>
      </c>
      <c r="R152" s="413">
        <v>0</v>
      </c>
      <c r="S152" s="299">
        <v>0</v>
      </c>
      <c r="T152" s="408"/>
      <c r="U152" s="415">
        <v>120</v>
      </c>
      <c r="V152" s="408"/>
      <c r="W152" s="415">
        <v>55</v>
      </c>
      <c r="X152" s="408"/>
      <c r="Y152" s="242">
        <f t="shared" si="4"/>
        <v>0</v>
      </c>
      <c r="Z152" s="242">
        <f t="shared" si="5"/>
        <v>0</v>
      </c>
      <c r="AA152" s="509"/>
      <c r="AB152" s="243"/>
      <c r="AC152" s="243"/>
      <c r="AD152" s="243"/>
      <c r="AE152" s="243"/>
      <c r="AF152" s="244"/>
      <c r="AG152" s="244"/>
      <c r="AH152" s="244"/>
      <c r="AI152" s="244"/>
      <c r="AJ152" s="244"/>
      <c r="AK152" s="244"/>
      <c r="AL152" s="244"/>
      <c r="AM152" s="244"/>
      <c r="AN152" s="244"/>
      <c r="AO152" s="244"/>
      <c r="AP152" s="244"/>
      <c r="AQ152" s="244"/>
      <c r="AR152" s="244"/>
      <c r="AS152" s="244"/>
      <c r="AT152" s="244"/>
    </row>
    <row r="153" spans="1:46" s="344" customFormat="1" ht="15.75" customHeight="1" x14ac:dyDescent="0.25">
      <c r="A153" s="406" t="s">
        <v>40</v>
      </c>
      <c r="B153" s="406" t="s">
        <v>40</v>
      </c>
      <c r="C153" s="230"/>
      <c r="D153" s="516"/>
      <c r="E153" s="517"/>
      <c r="F153" s="504"/>
      <c r="G153" s="505"/>
      <c r="H153" s="408" t="s">
        <v>58</v>
      </c>
      <c r="I153" s="409" t="s">
        <v>41</v>
      </c>
      <c r="J153" s="230"/>
      <c r="K153" s="410" t="s">
        <v>41</v>
      </c>
      <c r="L153" s="230"/>
      <c r="M153" s="514"/>
      <c r="N153" s="514"/>
      <c r="O153" s="507"/>
      <c r="P153" s="415"/>
      <c r="Q153" s="413">
        <v>0</v>
      </c>
      <c r="R153" s="413">
        <v>0</v>
      </c>
      <c r="S153" s="299">
        <v>0</v>
      </c>
      <c r="T153" s="408"/>
      <c r="U153" s="415">
        <v>120</v>
      </c>
      <c r="V153" s="408"/>
      <c r="W153" s="415">
        <v>55</v>
      </c>
      <c r="X153" s="408"/>
      <c r="Y153" s="242">
        <f t="shared" si="4"/>
        <v>0</v>
      </c>
      <c r="Z153" s="242">
        <f t="shared" si="5"/>
        <v>0</v>
      </c>
      <c r="AA153" s="509"/>
      <c r="AB153" s="243"/>
      <c r="AC153" s="243"/>
      <c r="AD153" s="243"/>
      <c r="AE153" s="243"/>
      <c r="AF153" s="244"/>
      <c r="AG153" s="244"/>
      <c r="AH153" s="244"/>
      <c r="AI153" s="244"/>
      <c r="AJ153" s="244"/>
      <c r="AK153" s="244"/>
      <c r="AL153" s="244"/>
      <c r="AM153" s="244"/>
      <c r="AN153" s="244"/>
      <c r="AO153" s="244"/>
      <c r="AP153" s="244"/>
      <c r="AQ153" s="244"/>
      <c r="AR153" s="244"/>
      <c r="AS153" s="244"/>
      <c r="AT153" s="244"/>
    </row>
    <row r="154" spans="1:46" s="344" customFormat="1" ht="15.75" customHeight="1" x14ac:dyDescent="0.25">
      <c r="A154" s="406" t="s">
        <v>40</v>
      </c>
      <c r="B154" s="406" t="s">
        <v>40</v>
      </c>
      <c r="C154" s="230"/>
      <c r="D154" s="516"/>
      <c r="E154" s="230"/>
      <c r="F154" s="504"/>
      <c r="G154" s="505"/>
      <c r="H154" s="408" t="s">
        <v>58</v>
      </c>
      <c r="I154" s="409" t="s">
        <v>41</v>
      </c>
      <c r="J154" s="230"/>
      <c r="K154" s="410" t="s">
        <v>41</v>
      </c>
      <c r="L154" s="230"/>
      <c r="M154" s="514"/>
      <c r="N154" s="514"/>
      <c r="O154" s="507"/>
      <c r="P154" s="415"/>
      <c r="Q154" s="413">
        <v>0</v>
      </c>
      <c r="R154" s="413">
        <v>0</v>
      </c>
      <c r="S154" s="299">
        <v>0</v>
      </c>
      <c r="T154" s="408"/>
      <c r="U154" s="415">
        <v>120</v>
      </c>
      <c r="V154" s="408"/>
      <c r="W154" s="415">
        <v>55</v>
      </c>
      <c r="X154" s="408"/>
      <c r="Y154" s="242">
        <f t="shared" si="4"/>
        <v>0</v>
      </c>
      <c r="Z154" s="242">
        <f t="shared" si="5"/>
        <v>0</v>
      </c>
      <c r="AA154" s="509"/>
      <c r="AB154" s="243"/>
      <c r="AC154" s="243"/>
      <c r="AD154" s="243"/>
      <c r="AE154" s="243"/>
      <c r="AF154" s="244"/>
      <c r="AG154" s="244"/>
      <c r="AH154" s="244"/>
      <c r="AI154" s="244"/>
      <c r="AJ154" s="244"/>
      <c r="AK154" s="244"/>
      <c r="AL154" s="244"/>
      <c r="AM154" s="244"/>
      <c r="AN154" s="244"/>
      <c r="AO154" s="244"/>
      <c r="AP154" s="244"/>
      <c r="AQ154" s="244"/>
      <c r="AR154" s="244"/>
      <c r="AS154" s="244"/>
      <c r="AT154" s="244"/>
    </row>
    <row r="155" spans="1:46" s="344" customFormat="1" ht="15.75" customHeight="1" x14ac:dyDescent="0.25">
      <c r="A155" s="406" t="s">
        <v>40</v>
      </c>
      <c r="B155" s="406" t="s">
        <v>40</v>
      </c>
      <c r="C155" s="230"/>
      <c r="D155" s="516"/>
      <c r="E155" s="230"/>
      <c r="F155" s="504"/>
      <c r="G155" s="505"/>
      <c r="H155" s="408" t="s">
        <v>58</v>
      </c>
      <c r="I155" s="409" t="s">
        <v>41</v>
      </c>
      <c r="J155" s="230"/>
      <c r="K155" s="410" t="s">
        <v>41</v>
      </c>
      <c r="L155" s="230"/>
      <c r="M155" s="514"/>
      <c r="N155" s="514"/>
      <c r="O155" s="507"/>
      <c r="P155" s="415"/>
      <c r="Q155" s="413">
        <v>0</v>
      </c>
      <c r="R155" s="413">
        <v>0</v>
      </c>
      <c r="S155" s="299">
        <v>0</v>
      </c>
      <c r="T155" s="408"/>
      <c r="U155" s="415">
        <v>120</v>
      </c>
      <c r="V155" s="408"/>
      <c r="W155" s="415">
        <v>55</v>
      </c>
      <c r="X155" s="408"/>
      <c r="Y155" s="242">
        <f t="shared" si="4"/>
        <v>0</v>
      </c>
      <c r="Z155" s="242">
        <f t="shared" si="5"/>
        <v>0</v>
      </c>
      <c r="AA155" s="509"/>
      <c r="AB155" s="243"/>
      <c r="AC155" s="243"/>
      <c r="AD155" s="243"/>
      <c r="AE155" s="243"/>
      <c r="AF155" s="244"/>
      <c r="AG155" s="244"/>
      <c r="AH155" s="244"/>
      <c r="AI155" s="244"/>
      <c r="AJ155" s="244"/>
      <c r="AK155" s="244"/>
      <c r="AL155" s="244"/>
      <c r="AM155" s="244"/>
      <c r="AN155" s="244"/>
      <c r="AO155" s="244"/>
      <c r="AP155" s="244"/>
      <c r="AQ155" s="244"/>
      <c r="AR155" s="244"/>
      <c r="AS155" s="244"/>
      <c r="AT155" s="244"/>
    </row>
    <row r="156" spans="1:46" s="344" customFormat="1" ht="15.75" customHeight="1" x14ac:dyDescent="0.25">
      <c r="A156" s="406" t="s">
        <v>40</v>
      </c>
      <c r="B156" s="406" t="s">
        <v>40</v>
      </c>
      <c r="C156" s="230"/>
      <c r="D156" s="516"/>
      <c r="E156" s="230"/>
      <c r="F156" s="504"/>
      <c r="G156" s="505"/>
      <c r="H156" s="408" t="s">
        <v>58</v>
      </c>
      <c r="I156" s="409" t="s">
        <v>41</v>
      </c>
      <c r="J156" s="411"/>
      <c r="K156" s="410" t="s">
        <v>41</v>
      </c>
      <c r="L156" s="230"/>
      <c r="M156" s="514"/>
      <c r="N156" s="514"/>
      <c r="O156" s="507"/>
      <c r="P156" s="415"/>
      <c r="Q156" s="413">
        <v>0</v>
      </c>
      <c r="R156" s="413">
        <v>0</v>
      </c>
      <c r="S156" s="299">
        <v>0</v>
      </c>
      <c r="T156" s="408"/>
      <c r="U156" s="415">
        <v>120</v>
      </c>
      <c r="V156" s="408"/>
      <c r="W156" s="415">
        <v>55</v>
      </c>
      <c r="X156" s="408"/>
      <c r="Y156" s="242">
        <f t="shared" ref="Y156:Y209" si="6">(T156*U156)+(V156*W156)</f>
        <v>0</v>
      </c>
      <c r="Z156" s="242">
        <f t="shared" si="5"/>
        <v>0</v>
      </c>
      <c r="AA156" s="509"/>
      <c r="AB156" s="243"/>
      <c r="AC156" s="243"/>
      <c r="AD156" s="243"/>
      <c r="AE156" s="243"/>
      <c r="AF156" s="244"/>
      <c r="AG156" s="244"/>
      <c r="AH156" s="244"/>
      <c r="AI156" s="244"/>
      <c r="AJ156" s="244"/>
      <c r="AK156" s="244"/>
      <c r="AL156" s="244"/>
      <c r="AM156" s="244"/>
      <c r="AN156" s="244"/>
      <c r="AO156" s="244"/>
      <c r="AP156" s="244"/>
      <c r="AQ156" s="244"/>
      <c r="AR156" s="244"/>
      <c r="AS156" s="244"/>
      <c r="AT156" s="244"/>
    </row>
    <row r="157" spans="1:46" s="344" customFormat="1" ht="15.75" customHeight="1" x14ac:dyDescent="0.25">
      <c r="A157" s="406" t="s">
        <v>40</v>
      </c>
      <c r="B157" s="406" t="s">
        <v>40</v>
      </c>
      <c r="C157" s="411"/>
      <c r="D157" s="516"/>
      <c r="E157" s="230"/>
      <c r="F157" s="277"/>
      <c r="G157" s="505"/>
      <c r="H157" s="408" t="s">
        <v>58</v>
      </c>
      <c r="I157" s="409" t="s">
        <v>41</v>
      </c>
      <c r="J157" s="230"/>
      <c r="K157" s="410" t="s">
        <v>41</v>
      </c>
      <c r="L157" s="230"/>
      <c r="M157" s="514"/>
      <c r="N157" s="514"/>
      <c r="O157" s="507"/>
      <c r="P157" s="415"/>
      <c r="Q157" s="413">
        <v>0</v>
      </c>
      <c r="R157" s="413">
        <v>0</v>
      </c>
      <c r="S157" s="299">
        <v>0</v>
      </c>
      <c r="T157" s="408"/>
      <c r="U157" s="415">
        <v>120</v>
      </c>
      <c r="V157" s="408"/>
      <c r="W157" s="415">
        <v>55</v>
      </c>
      <c r="X157" s="408"/>
      <c r="Y157" s="242">
        <f t="shared" si="6"/>
        <v>0</v>
      </c>
      <c r="Z157" s="242">
        <f t="shared" si="5"/>
        <v>0</v>
      </c>
      <c r="AA157" s="509"/>
      <c r="AB157" s="243"/>
      <c r="AC157" s="243"/>
      <c r="AD157" s="243"/>
      <c r="AE157" s="243"/>
      <c r="AF157" s="244"/>
      <c r="AG157" s="244"/>
      <c r="AH157" s="244"/>
      <c r="AI157" s="244"/>
      <c r="AJ157" s="244"/>
      <c r="AK157" s="244"/>
      <c r="AL157" s="244"/>
      <c r="AM157" s="244"/>
      <c r="AN157" s="244"/>
      <c r="AO157" s="244"/>
      <c r="AP157" s="244"/>
      <c r="AQ157" s="244"/>
      <c r="AR157" s="244"/>
      <c r="AS157" s="244"/>
      <c r="AT157" s="244"/>
    </row>
    <row r="158" spans="1:46" s="305" customFormat="1" ht="15.75" customHeight="1" x14ac:dyDescent="0.25">
      <c r="A158" s="406" t="s">
        <v>40</v>
      </c>
      <c r="B158" s="406" t="s">
        <v>40</v>
      </c>
      <c r="C158" s="230"/>
      <c r="D158" s="515"/>
      <c r="E158" s="230"/>
      <c r="F158" s="277"/>
      <c r="G158" s="505"/>
      <c r="H158" s="408" t="s">
        <v>58</v>
      </c>
      <c r="I158" s="409" t="s">
        <v>41</v>
      </c>
      <c r="J158" s="230"/>
      <c r="K158" s="410" t="s">
        <v>41</v>
      </c>
      <c r="L158" s="411"/>
      <c r="M158" s="514"/>
      <c r="N158" s="514"/>
      <c r="O158" s="507"/>
      <c r="P158" s="415"/>
      <c r="Q158" s="413">
        <v>0</v>
      </c>
      <c r="R158" s="413">
        <v>0</v>
      </c>
      <c r="S158" s="299">
        <v>0</v>
      </c>
      <c r="T158" s="408"/>
      <c r="U158" s="415">
        <v>120</v>
      </c>
      <c r="V158" s="408"/>
      <c r="W158" s="415">
        <v>55</v>
      </c>
      <c r="X158" s="408"/>
      <c r="Y158" s="242">
        <f t="shared" si="6"/>
        <v>0</v>
      </c>
      <c r="Z158" s="242">
        <f t="shared" si="5"/>
        <v>0</v>
      </c>
      <c r="AA158" s="509"/>
      <c r="AB158" s="243"/>
      <c r="AC158" s="243"/>
      <c r="AD158" s="243"/>
      <c r="AE158" s="243"/>
      <c r="AF158" s="244"/>
      <c r="AG158" s="244"/>
      <c r="AH158" s="244"/>
      <c r="AI158" s="244"/>
      <c r="AJ158" s="244"/>
      <c r="AK158" s="244"/>
      <c r="AL158" s="244"/>
      <c r="AM158" s="244"/>
      <c r="AN158" s="244"/>
      <c r="AO158" s="244"/>
      <c r="AP158" s="244"/>
      <c r="AQ158" s="244"/>
      <c r="AR158" s="244"/>
      <c r="AS158" s="244"/>
      <c r="AT158" s="244"/>
    </row>
    <row r="159" spans="1:46" s="344" customFormat="1" ht="15.75" customHeight="1" x14ac:dyDescent="0.25">
      <c r="A159" s="406" t="s">
        <v>40</v>
      </c>
      <c r="B159" s="406" t="s">
        <v>40</v>
      </c>
      <c r="C159" s="230"/>
      <c r="D159" s="515"/>
      <c r="E159" s="230"/>
      <c r="F159" s="277"/>
      <c r="G159" s="505"/>
      <c r="H159" s="408" t="s">
        <v>58</v>
      </c>
      <c r="I159" s="409" t="s">
        <v>41</v>
      </c>
      <c r="J159" s="230"/>
      <c r="K159" s="410" t="s">
        <v>41</v>
      </c>
      <c r="L159" s="230"/>
      <c r="M159" s="514"/>
      <c r="N159" s="514"/>
      <c r="O159" s="507"/>
      <c r="P159" s="415"/>
      <c r="Q159" s="413">
        <v>0</v>
      </c>
      <c r="R159" s="413">
        <v>0</v>
      </c>
      <c r="S159" s="299">
        <v>0</v>
      </c>
      <c r="T159" s="408"/>
      <c r="U159" s="415">
        <v>120</v>
      </c>
      <c r="V159" s="408"/>
      <c r="W159" s="415">
        <v>55</v>
      </c>
      <c r="X159" s="408"/>
      <c r="Y159" s="242">
        <f t="shared" si="6"/>
        <v>0</v>
      </c>
      <c r="Z159" s="242">
        <f t="shared" si="5"/>
        <v>0</v>
      </c>
      <c r="AA159" s="509"/>
      <c r="AB159" s="243"/>
      <c r="AC159" s="243"/>
      <c r="AD159" s="243"/>
      <c r="AE159" s="243"/>
      <c r="AF159" s="244"/>
      <c r="AG159" s="244"/>
      <c r="AH159" s="244"/>
      <c r="AI159" s="244"/>
      <c r="AJ159" s="244"/>
      <c r="AK159" s="244"/>
      <c r="AL159" s="244"/>
      <c r="AM159" s="244"/>
      <c r="AN159" s="244"/>
      <c r="AO159" s="244"/>
      <c r="AP159" s="244"/>
      <c r="AQ159" s="244"/>
      <c r="AR159" s="244"/>
      <c r="AS159" s="244"/>
      <c r="AT159" s="244"/>
    </row>
    <row r="160" spans="1:46" s="344" customFormat="1" ht="15.75" customHeight="1" x14ac:dyDescent="0.25">
      <c r="A160" s="406" t="s">
        <v>40</v>
      </c>
      <c r="B160" s="406" t="s">
        <v>40</v>
      </c>
      <c r="C160" s="230"/>
      <c r="D160" s="515"/>
      <c r="E160" s="230"/>
      <c r="F160" s="277"/>
      <c r="G160" s="505"/>
      <c r="H160" s="408" t="s">
        <v>58</v>
      </c>
      <c r="I160" s="409" t="s">
        <v>41</v>
      </c>
      <c r="J160" s="230"/>
      <c r="K160" s="410" t="s">
        <v>41</v>
      </c>
      <c r="L160" s="230"/>
      <c r="M160" s="514"/>
      <c r="N160" s="514"/>
      <c r="O160" s="507"/>
      <c r="P160" s="415"/>
      <c r="Q160" s="413">
        <v>0</v>
      </c>
      <c r="R160" s="413">
        <v>0</v>
      </c>
      <c r="S160" s="299">
        <v>0</v>
      </c>
      <c r="T160" s="408"/>
      <c r="U160" s="415">
        <v>120</v>
      </c>
      <c r="V160" s="408"/>
      <c r="W160" s="415">
        <v>55</v>
      </c>
      <c r="X160" s="408"/>
      <c r="Y160" s="242">
        <f t="shared" si="6"/>
        <v>0</v>
      </c>
      <c r="Z160" s="242">
        <f t="shared" si="5"/>
        <v>0</v>
      </c>
      <c r="AA160" s="509"/>
      <c r="AB160" s="243"/>
      <c r="AC160" s="243"/>
      <c r="AD160" s="243"/>
      <c r="AE160" s="243"/>
      <c r="AF160" s="244"/>
      <c r="AG160" s="244"/>
      <c r="AH160" s="244"/>
      <c r="AI160" s="244"/>
      <c r="AJ160" s="244"/>
      <c r="AK160" s="244"/>
      <c r="AL160" s="244"/>
      <c r="AM160" s="244"/>
      <c r="AN160" s="244"/>
      <c r="AO160" s="244"/>
      <c r="AP160" s="244"/>
      <c r="AQ160" s="244"/>
      <c r="AR160" s="244"/>
      <c r="AS160" s="244"/>
      <c r="AT160" s="244"/>
    </row>
    <row r="161" spans="1:46" s="344" customFormat="1" ht="15.75" customHeight="1" x14ac:dyDescent="0.25">
      <c r="A161" s="406" t="s">
        <v>40</v>
      </c>
      <c r="B161" s="406" t="s">
        <v>40</v>
      </c>
      <c r="C161" s="230"/>
      <c r="D161" s="516"/>
      <c r="E161" s="230"/>
      <c r="F161" s="504"/>
      <c r="G161" s="505"/>
      <c r="H161" s="408" t="s">
        <v>58</v>
      </c>
      <c r="I161" s="409" t="s">
        <v>41</v>
      </c>
      <c r="J161" s="505"/>
      <c r="K161" s="410" t="s">
        <v>41</v>
      </c>
      <c r="L161" s="230"/>
      <c r="M161" s="514"/>
      <c r="N161" s="514"/>
      <c r="O161" s="507"/>
      <c r="P161" s="415"/>
      <c r="Q161" s="413">
        <v>0</v>
      </c>
      <c r="R161" s="413">
        <v>0</v>
      </c>
      <c r="S161" s="299">
        <v>0</v>
      </c>
      <c r="T161" s="408"/>
      <c r="U161" s="415">
        <v>120</v>
      </c>
      <c r="V161" s="408"/>
      <c r="W161" s="415">
        <v>55</v>
      </c>
      <c r="X161" s="408"/>
      <c r="Y161" s="242">
        <f t="shared" si="6"/>
        <v>0</v>
      </c>
      <c r="Z161" s="242">
        <f t="shared" si="5"/>
        <v>0</v>
      </c>
      <c r="AA161" s="509"/>
      <c r="AB161" s="243"/>
      <c r="AC161" s="243"/>
      <c r="AD161" s="243"/>
      <c r="AE161" s="243"/>
      <c r="AF161" s="244"/>
      <c r="AG161" s="244"/>
      <c r="AH161" s="244"/>
      <c r="AI161" s="244"/>
      <c r="AJ161" s="244"/>
      <c r="AK161" s="244"/>
      <c r="AL161" s="244"/>
      <c r="AM161" s="244"/>
      <c r="AN161" s="244"/>
      <c r="AO161" s="244"/>
      <c r="AP161" s="244"/>
      <c r="AQ161" s="244"/>
      <c r="AR161" s="244"/>
      <c r="AS161" s="244"/>
      <c r="AT161" s="244"/>
    </row>
    <row r="162" spans="1:46" s="344" customFormat="1" ht="15.75" customHeight="1" x14ac:dyDescent="0.25">
      <c r="A162" s="406" t="s">
        <v>40</v>
      </c>
      <c r="B162" s="406" t="s">
        <v>40</v>
      </c>
      <c r="C162" s="230"/>
      <c r="D162" s="516"/>
      <c r="E162" s="230"/>
      <c r="F162" s="277"/>
      <c r="G162" s="505"/>
      <c r="H162" s="408" t="s">
        <v>58</v>
      </c>
      <c r="I162" s="409" t="s">
        <v>41</v>
      </c>
      <c r="J162" s="505"/>
      <c r="K162" s="410" t="s">
        <v>41</v>
      </c>
      <c r="L162" s="230"/>
      <c r="M162" s="514"/>
      <c r="N162" s="514"/>
      <c r="O162" s="507"/>
      <c r="P162" s="415"/>
      <c r="Q162" s="413">
        <v>0</v>
      </c>
      <c r="R162" s="413">
        <v>0</v>
      </c>
      <c r="S162" s="299">
        <v>0</v>
      </c>
      <c r="T162" s="408"/>
      <c r="U162" s="415">
        <v>120</v>
      </c>
      <c r="V162" s="408"/>
      <c r="W162" s="415">
        <v>55</v>
      </c>
      <c r="X162" s="408"/>
      <c r="Y162" s="242">
        <f t="shared" si="6"/>
        <v>0</v>
      </c>
      <c r="Z162" s="242">
        <f t="shared" si="5"/>
        <v>0</v>
      </c>
      <c r="AA162" s="509"/>
      <c r="AB162" s="243"/>
      <c r="AC162" s="243"/>
      <c r="AD162" s="243"/>
      <c r="AE162" s="243"/>
      <c r="AF162" s="244"/>
      <c r="AG162" s="244"/>
      <c r="AH162" s="244"/>
      <c r="AI162" s="244"/>
      <c r="AJ162" s="244"/>
      <c r="AK162" s="244"/>
      <c r="AL162" s="244"/>
      <c r="AM162" s="244"/>
      <c r="AN162" s="244"/>
      <c r="AO162" s="244"/>
      <c r="AP162" s="244"/>
      <c r="AQ162" s="244"/>
      <c r="AR162" s="244"/>
      <c r="AS162" s="244"/>
      <c r="AT162" s="244"/>
    </row>
    <row r="163" spans="1:46" s="344" customFormat="1" ht="15.75" customHeight="1" x14ac:dyDescent="0.25">
      <c r="A163" s="406" t="s">
        <v>40</v>
      </c>
      <c r="B163" s="406" t="s">
        <v>40</v>
      </c>
      <c r="C163" s="411"/>
      <c r="D163" s="516"/>
      <c r="E163" s="281"/>
      <c r="F163" s="417"/>
      <c r="G163" s="505"/>
      <c r="H163" s="408" t="s">
        <v>58</v>
      </c>
      <c r="I163" s="409" t="s">
        <v>41</v>
      </c>
      <c r="J163" s="505"/>
      <c r="K163" s="410" t="s">
        <v>41</v>
      </c>
      <c r="L163" s="281"/>
      <c r="M163" s="514"/>
      <c r="N163" s="514"/>
      <c r="O163" s="507"/>
      <c r="P163" s="415"/>
      <c r="Q163" s="413">
        <v>0</v>
      </c>
      <c r="R163" s="413">
        <v>0</v>
      </c>
      <c r="S163" s="299">
        <v>0</v>
      </c>
      <c r="T163" s="408"/>
      <c r="U163" s="415">
        <v>120</v>
      </c>
      <c r="V163" s="408"/>
      <c r="W163" s="415">
        <v>55</v>
      </c>
      <c r="X163" s="408"/>
      <c r="Y163" s="242">
        <f t="shared" si="6"/>
        <v>0</v>
      </c>
      <c r="Z163" s="242">
        <f t="shared" si="5"/>
        <v>0</v>
      </c>
      <c r="AA163" s="509"/>
      <c r="AB163" s="243"/>
      <c r="AC163" s="243"/>
      <c r="AD163" s="243"/>
      <c r="AE163" s="243"/>
      <c r="AF163" s="244"/>
      <c r="AG163" s="244"/>
      <c r="AH163" s="244"/>
      <c r="AI163" s="244"/>
      <c r="AJ163" s="244"/>
      <c r="AK163" s="244"/>
      <c r="AL163" s="244"/>
      <c r="AM163" s="244"/>
      <c r="AN163" s="244"/>
      <c r="AO163" s="244"/>
      <c r="AP163" s="244"/>
      <c r="AQ163" s="244"/>
      <c r="AR163" s="244"/>
      <c r="AS163" s="244"/>
      <c r="AT163" s="244"/>
    </row>
    <row r="164" spans="1:46" s="344" customFormat="1" ht="15.75" customHeight="1" x14ac:dyDescent="0.25">
      <c r="A164" s="406" t="s">
        <v>40</v>
      </c>
      <c r="B164" s="406" t="s">
        <v>40</v>
      </c>
      <c r="C164" s="244"/>
      <c r="D164" s="518"/>
      <c r="E164" s="281"/>
      <c r="F164" s="281"/>
      <c r="G164" s="505"/>
      <c r="H164" s="408" t="s">
        <v>58</v>
      </c>
      <c r="I164" s="409" t="s">
        <v>41</v>
      </c>
      <c r="J164" s="505"/>
      <c r="K164" s="410" t="s">
        <v>41</v>
      </c>
      <c r="L164" s="281"/>
      <c r="M164" s="514"/>
      <c r="N164" s="514"/>
      <c r="O164" s="507"/>
      <c r="P164" s="415"/>
      <c r="Q164" s="413">
        <v>0</v>
      </c>
      <c r="R164" s="413">
        <v>0</v>
      </c>
      <c r="S164" s="299">
        <v>0</v>
      </c>
      <c r="T164" s="408"/>
      <c r="U164" s="415">
        <v>120</v>
      </c>
      <c r="V164" s="408"/>
      <c r="W164" s="415">
        <v>55</v>
      </c>
      <c r="X164" s="408"/>
      <c r="Y164" s="242">
        <f t="shared" si="6"/>
        <v>0</v>
      </c>
      <c r="Z164" s="242">
        <f t="shared" si="5"/>
        <v>0</v>
      </c>
      <c r="AA164" s="509"/>
      <c r="AB164" s="243"/>
      <c r="AC164" s="243"/>
      <c r="AD164" s="243"/>
      <c r="AE164" s="243"/>
      <c r="AF164" s="244"/>
      <c r="AG164" s="244"/>
      <c r="AH164" s="244"/>
      <c r="AI164" s="244"/>
      <c r="AJ164" s="244"/>
      <c r="AK164" s="244"/>
      <c r="AL164" s="244"/>
      <c r="AM164" s="244"/>
      <c r="AN164" s="244"/>
      <c r="AO164" s="244"/>
      <c r="AP164" s="244"/>
      <c r="AQ164" s="244"/>
      <c r="AR164" s="244"/>
      <c r="AS164" s="244"/>
      <c r="AT164" s="244"/>
    </row>
    <row r="165" spans="1:46" s="344" customFormat="1" ht="15.75" customHeight="1" x14ac:dyDescent="0.25">
      <c r="A165" s="406" t="s">
        <v>40</v>
      </c>
      <c r="B165" s="406" t="s">
        <v>40</v>
      </c>
      <c r="C165" s="244"/>
      <c r="D165" s="518"/>
      <c r="E165" s="281"/>
      <c r="F165" s="417"/>
      <c r="G165" s="505"/>
      <c r="H165" s="408" t="s">
        <v>58</v>
      </c>
      <c r="I165" s="409" t="s">
        <v>41</v>
      </c>
      <c r="J165" s="505"/>
      <c r="K165" s="410" t="s">
        <v>41</v>
      </c>
      <c r="L165" s="277"/>
      <c r="M165" s="514"/>
      <c r="N165" s="514"/>
      <c r="O165" s="507"/>
      <c r="P165" s="415"/>
      <c r="Q165" s="413">
        <v>0</v>
      </c>
      <c r="R165" s="413">
        <v>0</v>
      </c>
      <c r="S165" s="299">
        <v>0</v>
      </c>
      <c r="T165" s="408"/>
      <c r="U165" s="415">
        <v>120</v>
      </c>
      <c r="V165" s="408"/>
      <c r="W165" s="415">
        <v>55</v>
      </c>
      <c r="X165" s="408"/>
      <c r="Y165" s="242">
        <f t="shared" si="6"/>
        <v>0</v>
      </c>
      <c r="Z165" s="242">
        <f t="shared" si="5"/>
        <v>0</v>
      </c>
      <c r="AA165" s="509"/>
      <c r="AB165" s="243"/>
      <c r="AC165" s="243"/>
      <c r="AD165" s="243"/>
      <c r="AE165" s="243"/>
      <c r="AF165" s="244"/>
      <c r="AG165" s="244"/>
      <c r="AH165" s="244"/>
      <c r="AI165" s="244"/>
      <c r="AJ165" s="244"/>
      <c r="AK165" s="244"/>
      <c r="AL165" s="244"/>
      <c r="AM165" s="244"/>
      <c r="AN165" s="244"/>
      <c r="AO165" s="244"/>
      <c r="AP165" s="244"/>
      <c r="AQ165" s="244"/>
      <c r="AR165" s="244"/>
      <c r="AS165" s="244"/>
      <c r="AT165" s="244"/>
    </row>
    <row r="166" spans="1:46" s="344" customFormat="1" ht="15.75" customHeight="1" x14ac:dyDescent="0.25">
      <c r="A166" s="406" t="s">
        <v>40</v>
      </c>
      <c r="B166" s="406" t="s">
        <v>40</v>
      </c>
      <c r="C166" s="230"/>
      <c r="D166" s="516"/>
      <c r="E166" s="277"/>
      <c r="F166" s="417"/>
      <c r="G166" s="505"/>
      <c r="H166" s="408" t="s">
        <v>58</v>
      </c>
      <c r="I166" s="409" t="s">
        <v>41</v>
      </c>
      <c r="J166" s="505"/>
      <c r="K166" s="410" t="s">
        <v>41</v>
      </c>
      <c r="L166" s="281"/>
      <c r="M166" s="514"/>
      <c r="N166" s="514"/>
      <c r="O166" s="507"/>
      <c r="P166" s="415"/>
      <c r="Q166" s="413">
        <v>0</v>
      </c>
      <c r="R166" s="413">
        <v>0</v>
      </c>
      <c r="S166" s="299">
        <v>0</v>
      </c>
      <c r="T166" s="408"/>
      <c r="U166" s="415">
        <v>120</v>
      </c>
      <c r="V166" s="408"/>
      <c r="W166" s="415">
        <v>55</v>
      </c>
      <c r="X166" s="408"/>
      <c r="Y166" s="242">
        <f t="shared" si="6"/>
        <v>0</v>
      </c>
      <c r="Z166" s="242">
        <f t="shared" si="5"/>
        <v>0</v>
      </c>
      <c r="AA166" s="509"/>
      <c r="AB166" s="243"/>
      <c r="AC166" s="243"/>
      <c r="AD166" s="243"/>
      <c r="AE166" s="243"/>
      <c r="AF166" s="244"/>
      <c r="AG166" s="244"/>
      <c r="AH166" s="244"/>
      <c r="AI166" s="244"/>
      <c r="AJ166" s="244"/>
      <c r="AK166" s="244"/>
      <c r="AL166" s="244"/>
      <c r="AM166" s="244"/>
      <c r="AN166" s="244"/>
      <c r="AO166" s="244"/>
      <c r="AP166" s="244"/>
      <c r="AQ166" s="244"/>
      <c r="AR166" s="244"/>
      <c r="AS166" s="244"/>
      <c r="AT166" s="244"/>
    </row>
    <row r="167" spans="1:46" s="344" customFormat="1" ht="15.75" customHeight="1" x14ac:dyDescent="0.25">
      <c r="A167" s="406" t="s">
        <v>40</v>
      </c>
      <c r="B167" s="406" t="s">
        <v>40</v>
      </c>
      <c r="C167" s="244"/>
      <c r="D167" s="518"/>
      <c r="E167" s="281"/>
      <c r="F167" s="281"/>
      <c r="G167" s="505"/>
      <c r="H167" s="408" t="s">
        <v>58</v>
      </c>
      <c r="I167" s="409" t="s">
        <v>41</v>
      </c>
      <c r="J167" s="281"/>
      <c r="K167" s="410" t="s">
        <v>41</v>
      </c>
      <c r="L167" s="281"/>
      <c r="M167" s="514"/>
      <c r="N167" s="514"/>
      <c r="O167" s="507"/>
      <c r="P167" s="415"/>
      <c r="Q167" s="413">
        <v>0</v>
      </c>
      <c r="R167" s="413">
        <v>0</v>
      </c>
      <c r="S167" s="299">
        <v>0</v>
      </c>
      <c r="T167" s="408"/>
      <c r="U167" s="415">
        <v>120</v>
      </c>
      <c r="V167" s="408"/>
      <c r="W167" s="415">
        <v>55</v>
      </c>
      <c r="X167" s="408"/>
      <c r="Y167" s="242">
        <f t="shared" si="6"/>
        <v>0</v>
      </c>
      <c r="Z167" s="242">
        <f t="shared" si="5"/>
        <v>0</v>
      </c>
      <c r="AA167" s="509"/>
      <c r="AB167" s="243"/>
      <c r="AC167" s="243"/>
      <c r="AD167" s="243"/>
      <c r="AE167" s="243"/>
      <c r="AF167" s="244"/>
      <c r="AG167" s="244"/>
      <c r="AH167" s="244"/>
      <c r="AI167" s="244"/>
      <c r="AJ167" s="244"/>
      <c r="AK167" s="244"/>
      <c r="AL167" s="244"/>
      <c r="AM167" s="244"/>
      <c r="AN167" s="244"/>
      <c r="AO167" s="244"/>
      <c r="AP167" s="244"/>
      <c r="AQ167" s="244"/>
      <c r="AR167" s="244"/>
      <c r="AS167" s="244"/>
      <c r="AT167" s="244"/>
    </row>
    <row r="168" spans="1:46" s="344" customFormat="1" ht="15.75" customHeight="1" x14ac:dyDescent="0.25">
      <c r="A168" s="406" t="s">
        <v>40</v>
      </c>
      <c r="B168" s="406" t="s">
        <v>40</v>
      </c>
      <c r="C168" s="244"/>
      <c r="D168" s="518"/>
      <c r="E168" s="281"/>
      <c r="F168" s="277"/>
      <c r="G168" s="505"/>
      <c r="H168" s="408" t="s">
        <v>58</v>
      </c>
      <c r="I168" s="409" t="s">
        <v>41</v>
      </c>
      <c r="J168" s="281"/>
      <c r="K168" s="410" t="s">
        <v>41</v>
      </c>
      <c r="L168" s="281"/>
      <c r="M168" s="514"/>
      <c r="N168" s="514"/>
      <c r="O168" s="507"/>
      <c r="P168" s="415"/>
      <c r="Q168" s="413">
        <v>0</v>
      </c>
      <c r="R168" s="413">
        <v>0</v>
      </c>
      <c r="S168" s="299">
        <v>0</v>
      </c>
      <c r="T168" s="408"/>
      <c r="U168" s="415">
        <v>120</v>
      </c>
      <c r="V168" s="408"/>
      <c r="W168" s="415">
        <v>55</v>
      </c>
      <c r="X168" s="408"/>
      <c r="Y168" s="242">
        <f t="shared" si="6"/>
        <v>0</v>
      </c>
      <c r="Z168" s="242">
        <f t="shared" si="5"/>
        <v>0</v>
      </c>
      <c r="AA168" s="509"/>
      <c r="AB168" s="243"/>
      <c r="AC168" s="243"/>
      <c r="AD168" s="243"/>
      <c r="AE168" s="243"/>
      <c r="AF168" s="244"/>
      <c r="AG168" s="244"/>
      <c r="AH168" s="244"/>
      <c r="AI168" s="244"/>
      <c r="AJ168" s="244"/>
      <c r="AK168" s="244"/>
      <c r="AL168" s="244"/>
      <c r="AM168" s="244"/>
      <c r="AN168" s="244"/>
      <c r="AO168" s="244"/>
      <c r="AP168" s="244"/>
      <c r="AQ168" s="244"/>
      <c r="AR168" s="244"/>
      <c r="AS168" s="244"/>
      <c r="AT168" s="244"/>
    </row>
    <row r="169" spans="1:46" s="344" customFormat="1" ht="15.75" customHeight="1" x14ac:dyDescent="0.25">
      <c r="A169" s="406" t="s">
        <v>40</v>
      </c>
      <c r="B169" s="406" t="s">
        <v>40</v>
      </c>
      <c r="C169" s="230"/>
      <c r="D169" s="518"/>
      <c r="E169" s="281"/>
      <c r="F169" s="281"/>
      <c r="G169" s="505"/>
      <c r="H169" s="408" t="s">
        <v>58</v>
      </c>
      <c r="I169" s="409" t="s">
        <v>41</v>
      </c>
      <c r="J169" s="281"/>
      <c r="K169" s="410" t="s">
        <v>41</v>
      </c>
      <c r="L169" s="281"/>
      <c r="M169" s="514"/>
      <c r="N169" s="514"/>
      <c r="O169" s="507"/>
      <c r="P169" s="415"/>
      <c r="Q169" s="413">
        <v>0</v>
      </c>
      <c r="R169" s="413">
        <v>0</v>
      </c>
      <c r="S169" s="299">
        <v>0</v>
      </c>
      <c r="T169" s="408"/>
      <c r="U169" s="415">
        <v>120</v>
      </c>
      <c r="V169" s="408"/>
      <c r="W169" s="415">
        <v>55</v>
      </c>
      <c r="X169" s="408"/>
      <c r="Y169" s="242">
        <f t="shared" si="6"/>
        <v>0</v>
      </c>
      <c r="Z169" s="242">
        <f t="shared" si="5"/>
        <v>0</v>
      </c>
      <c r="AA169" s="509"/>
      <c r="AB169" s="243"/>
      <c r="AC169" s="243"/>
      <c r="AD169" s="243"/>
      <c r="AE169" s="243"/>
      <c r="AF169" s="244"/>
      <c r="AG169" s="244"/>
      <c r="AH169" s="244"/>
      <c r="AI169" s="244"/>
      <c r="AJ169" s="244"/>
      <c r="AK169" s="244"/>
      <c r="AL169" s="244"/>
      <c r="AM169" s="244"/>
      <c r="AN169" s="244"/>
      <c r="AO169" s="244"/>
      <c r="AP169" s="244"/>
      <c r="AQ169" s="244"/>
      <c r="AR169" s="244"/>
      <c r="AS169" s="244"/>
      <c r="AT169" s="244"/>
    </row>
    <row r="170" spans="1:46" s="344" customFormat="1" ht="15.75" customHeight="1" x14ac:dyDescent="0.25">
      <c r="A170" s="406" t="s">
        <v>40</v>
      </c>
      <c r="B170" s="406" t="s">
        <v>40</v>
      </c>
      <c r="C170" s="261"/>
      <c r="D170" s="408"/>
      <c r="E170" s="517"/>
      <c r="F170" s="520"/>
      <c r="G170" s="505"/>
      <c r="H170" s="408" t="s">
        <v>58</v>
      </c>
      <c r="I170" s="409" t="s">
        <v>41</v>
      </c>
      <c r="J170" s="281"/>
      <c r="K170" s="410" t="s">
        <v>41</v>
      </c>
      <c r="L170" s="521"/>
      <c r="M170" s="514"/>
      <c r="N170" s="514"/>
      <c r="O170" s="507"/>
      <c r="P170" s="415"/>
      <c r="Q170" s="413">
        <v>0</v>
      </c>
      <c r="R170" s="413">
        <v>0</v>
      </c>
      <c r="S170" s="299">
        <v>0</v>
      </c>
      <c r="T170" s="408"/>
      <c r="U170" s="415">
        <v>120</v>
      </c>
      <c r="V170" s="408"/>
      <c r="W170" s="415">
        <v>55</v>
      </c>
      <c r="X170" s="408"/>
      <c r="Y170" s="242">
        <f t="shared" si="6"/>
        <v>0</v>
      </c>
      <c r="Z170" s="242">
        <f t="shared" si="5"/>
        <v>0</v>
      </c>
      <c r="AA170" s="509"/>
      <c r="AB170" s="243"/>
      <c r="AC170" s="243"/>
      <c r="AD170" s="243"/>
      <c r="AE170" s="243"/>
      <c r="AF170" s="244"/>
      <c r="AG170" s="244"/>
      <c r="AH170" s="244"/>
      <c r="AI170" s="244"/>
      <c r="AJ170" s="244"/>
      <c r="AK170" s="244"/>
      <c r="AL170" s="244"/>
      <c r="AM170" s="244"/>
      <c r="AN170" s="244"/>
      <c r="AO170" s="244"/>
      <c r="AP170" s="244"/>
      <c r="AQ170" s="244"/>
      <c r="AR170" s="244"/>
      <c r="AS170" s="244"/>
      <c r="AT170" s="244"/>
    </row>
    <row r="171" spans="1:46" s="344" customFormat="1" ht="15.75" customHeight="1" x14ac:dyDescent="0.25">
      <c r="A171" s="406" t="s">
        <v>40</v>
      </c>
      <c r="B171" s="406" t="s">
        <v>40</v>
      </c>
      <c r="C171" s="230"/>
      <c r="D171" s="518"/>
      <c r="E171" s="277"/>
      <c r="F171" s="277"/>
      <c r="G171" s="505"/>
      <c r="H171" s="408" t="s">
        <v>58</v>
      </c>
      <c r="I171" s="409" t="s">
        <v>41</v>
      </c>
      <c r="J171" s="281"/>
      <c r="K171" s="410" t="s">
        <v>41</v>
      </c>
      <c r="L171" s="277"/>
      <c r="M171" s="514"/>
      <c r="N171" s="514"/>
      <c r="O171" s="507"/>
      <c r="P171" s="415"/>
      <c r="Q171" s="413">
        <v>0</v>
      </c>
      <c r="R171" s="413">
        <v>0</v>
      </c>
      <c r="S171" s="299">
        <v>0</v>
      </c>
      <c r="T171" s="408"/>
      <c r="U171" s="415">
        <v>120</v>
      </c>
      <c r="V171" s="408"/>
      <c r="W171" s="415">
        <v>55</v>
      </c>
      <c r="X171" s="408"/>
      <c r="Y171" s="242">
        <f t="shared" si="6"/>
        <v>0</v>
      </c>
      <c r="Z171" s="242">
        <f t="shared" si="5"/>
        <v>0</v>
      </c>
      <c r="AA171" s="509"/>
      <c r="AB171" s="243"/>
      <c r="AC171" s="243"/>
      <c r="AD171" s="243"/>
      <c r="AE171" s="243"/>
      <c r="AF171" s="244"/>
      <c r="AG171" s="244"/>
      <c r="AH171" s="244"/>
      <c r="AI171" s="244"/>
      <c r="AJ171" s="244"/>
      <c r="AK171" s="244"/>
      <c r="AL171" s="244"/>
      <c r="AM171" s="244"/>
      <c r="AN171" s="244"/>
      <c r="AO171" s="244"/>
      <c r="AP171" s="244"/>
      <c r="AQ171" s="244"/>
      <c r="AR171" s="244"/>
      <c r="AS171" s="244"/>
      <c r="AT171" s="244"/>
    </row>
    <row r="172" spans="1:46" s="344" customFormat="1" ht="15.75" customHeight="1" x14ac:dyDescent="0.25">
      <c r="A172" s="406" t="s">
        <v>40</v>
      </c>
      <c r="B172" s="406" t="s">
        <v>40</v>
      </c>
      <c r="C172" s="230"/>
      <c r="D172" s="516"/>
      <c r="E172" s="281"/>
      <c r="F172" s="281"/>
      <c r="G172" s="505"/>
      <c r="H172" s="408" t="s">
        <v>58</v>
      </c>
      <c r="I172" s="409" t="s">
        <v>41</v>
      </c>
      <c r="J172" s="505"/>
      <c r="K172" s="410" t="s">
        <v>41</v>
      </c>
      <c r="L172" s="230"/>
      <c r="M172" s="514"/>
      <c r="N172" s="514"/>
      <c r="O172" s="507"/>
      <c r="P172" s="415"/>
      <c r="Q172" s="413">
        <v>0</v>
      </c>
      <c r="R172" s="413">
        <v>0</v>
      </c>
      <c r="S172" s="299">
        <v>0</v>
      </c>
      <c r="T172" s="408"/>
      <c r="U172" s="415">
        <v>120</v>
      </c>
      <c r="V172" s="408"/>
      <c r="W172" s="415">
        <v>55</v>
      </c>
      <c r="X172" s="408"/>
      <c r="Y172" s="242">
        <f t="shared" si="6"/>
        <v>0</v>
      </c>
      <c r="Z172" s="242">
        <f t="shared" si="5"/>
        <v>0</v>
      </c>
      <c r="AA172" s="509"/>
      <c r="AB172" s="243"/>
      <c r="AC172" s="243"/>
      <c r="AD172" s="243"/>
      <c r="AE172" s="243"/>
      <c r="AF172" s="244"/>
      <c r="AG172" s="244"/>
      <c r="AH172" s="244"/>
      <c r="AI172" s="244"/>
      <c r="AJ172" s="244"/>
      <c r="AK172" s="244"/>
      <c r="AL172" s="244"/>
      <c r="AM172" s="244"/>
      <c r="AN172" s="244"/>
      <c r="AO172" s="244"/>
      <c r="AP172" s="244"/>
      <c r="AQ172" s="244"/>
      <c r="AR172" s="244"/>
      <c r="AS172" s="244"/>
      <c r="AT172" s="244"/>
    </row>
    <row r="173" spans="1:46" s="344" customFormat="1" ht="15.75" customHeight="1" x14ac:dyDescent="0.25">
      <c r="A173" s="406" t="s">
        <v>40</v>
      </c>
      <c r="B173" s="406" t="s">
        <v>40</v>
      </c>
      <c r="C173" s="230"/>
      <c r="D173" s="516"/>
      <c r="E173" s="281"/>
      <c r="F173" s="277"/>
      <c r="G173" s="505"/>
      <c r="H173" s="408" t="s">
        <v>58</v>
      </c>
      <c r="I173" s="409" t="s">
        <v>41</v>
      </c>
      <c r="J173" s="230"/>
      <c r="K173" s="410" t="s">
        <v>41</v>
      </c>
      <c r="L173" s="230"/>
      <c r="M173" s="514"/>
      <c r="N173" s="514"/>
      <c r="O173" s="507"/>
      <c r="P173" s="415"/>
      <c r="Q173" s="413">
        <v>0</v>
      </c>
      <c r="R173" s="413">
        <v>0</v>
      </c>
      <c r="S173" s="299">
        <v>0</v>
      </c>
      <c r="T173" s="408"/>
      <c r="U173" s="415">
        <v>120</v>
      </c>
      <c r="V173" s="408"/>
      <c r="W173" s="415">
        <v>55</v>
      </c>
      <c r="X173" s="408"/>
      <c r="Y173" s="242">
        <f t="shared" si="6"/>
        <v>0</v>
      </c>
      <c r="Z173" s="242">
        <f t="shared" si="5"/>
        <v>0</v>
      </c>
      <c r="AA173" s="509"/>
      <c r="AB173" s="243"/>
      <c r="AC173" s="243"/>
      <c r="AD173" s="243"/>
      <c r="AE173" s="243"/>
      <c r="AF173" s="244"/>
      <c r="AG173" s="244"/>
      <c r="AH173" s="244"/>
      <c r="AI173" s="244"/>
      <c r="AJ173" s="244"/>
      <c r="AK173" s="244"/>
      <c r="AL173" s="244"/>
      <c r="AM173" s="244"/>
      <c r="AN173" s="244"/>
      <c r="AO173" s="244"/>
      <c r="AP173" s="244"/>
      <c r="AQ173" s="244"/>
      <c r="AR173" s="244"/>
      <c r="AS173" s="244"/>
      <c r="AT173" s="244"/>
    </row>
    <row r="174" spans="1:46" s="305" customFormat="1" ht="15.75" customHeight="1" x14ac:dyDescent="0.25">
      <c r="A174" s="406" t="s">
        <v>40</v>
      </c>
      <c r="B174" s="406" t="s">
        <v>40</v>
      </c>
      <c r="C174" s="230"/>
      <c r="D174" s="516"/>
      <c r="E174" s="281"/>
      <c r="F174" s="277"/>
      <c r="G174" s="505"/>
      <c r="H174" s="408" t="s">
        <v>58</v>
      </c>
      <c r="I174" s="409" t="s">
        <v>41</v>
      </c>
      <c r="J174" s="230"/>
      <c r="K174" s="410" t="s">
        <v>41</v>
      </c>
      <c r="L174" s="230"/>
      <c r="M174" s="514"/>
      <c r="N174" s="514"/>
      <c r="O174" s="507"/>
      <c r="P174" s="415"/>
      <c r="Q174" s="413">
        <v>0</v>
      </c>
      <c r="R174" s="413">
        <v>0</v>
      </c>
      <c r="S174" s="299">
        <v>0</v>
      </c>
      <c r="T174" s="408"/>
      <c r="U174" s="415">
        <v>120</v>
      </c>
      <c r="V174" s="408"/>
      <c r="W174" s="415">
        <v>55</v>
      </c>
      <c r="X174" s="408"/>
      <c r="Y174" s="242">
        <f t="shared" si="6"/>
        <v>0</v>
      </c>
      <c r="Z174" s="242">
        <f t="shared" si="5"/>
        <v>0</v>
      </c>
      <c r="AA174" s="509"/>
      <c r="AB174" s="243"/>
      <c r="AC174" s="243"/>
      <c r="AD174" s="243"/>
      <c r="AE174" s="243"/>
      <c r="AF174" s="244"/>
      <c r="AG174" s="244"/>
      <c r="AH174" s="244"/>
      <c r="AI174" s="244"/>
      <c r="AJ174" s="244"/>
      <c r="AK174" s="244"/>
      <c r="AL174" s="244"/>
      <c r="AM174" s="244"/>
      <c r="AN174" s="244"/>
      <c r="AO174" s="244"/>
      <c r="AP174" s="244"/>
      <c r="AQ174" s="244"/>
      <c r="AR174" s="244"/>
      <c r="AS174" s="244"/>
      <c r="AT174" s="244"/>
    </row>
    <row r="175" spans="1:46" s="305" customFormat="1" ht="15.75" customHeight="1" x14ac:dyDescent="0.25">
      <c r="A175" s="406" t="s">
        <v>40</v>
      </c>
      <c r="B175" s="406" t="s">
        <v>40</v>
      </c>
      <c r="C175" s="261"/>
      <c r="D175" s="408"/>
      <c r="E175" s="517"/>
      <c r="F175" s="517"/>
      <c r="G175" s="505"/>
      <c r="H175" s="408" t="s">
        <v>58</v>
      </c>
      <c r="I175" s="409" t="s">
        <v>41</v>
      </c>
      <c r="J175" s="281"/>
      <c r="K175" s="410" t="s">
        <v>41</v>
      </c>
      <c r="L175" s="230"/>
      <c r="M175" s="514"/>
      <c r="N175" s="514"/>
      <c r="O175" s="507"/>
      <c r="P175" s="415"/>
      <c r="Q175" s="413">
        <v>0</v>
      </c>
      <c r="R175" s="413">
        <v>0</v>
      </c>
      <c r="S175" s="299">
        <v>0</v>
      </c>
      <c r="T175" s="408"/>
      <c r="U175" s="415">
        <v>120</v>
      </c>
      <c r="V175" s="408"/>
      <c r="W175" s="415">
        <v>55</v>
      </c>
      <c r="X175" s="408"/>
      <c r="Y175" s="242">
        <f t="shared" si="6"/>
        <v>0</v>
      </c>
      <c r="Z175" s="242">
        <f t="shared" si="5"/>
        <v>0</v>
      </c>
      <c r="AA175" s="509"/>
      <c r="AB175" s="243"/>
      <c r="AC175" s="243"/>
      <c r="AD175" s="243"/>
      <c r="AE175" s="243"/>
      <c r="AF175" s="244"/>
      <c r="AG175" s="244"/>
      <c r="AH175" s="244"/>
      <c r="AI175" s="244"/>
      <c r="AJ175" s="244"/>
      <c r="AK175" s="244"/>
      <c r="AL175" s="244"/>
      <c r="AM175" s="244"/>
      <c r="AN175" s="244"/>
      <c r="AO175" s="244"/>
      <c r="AP175" s="244"/>
      <c r="AQ175" s="244"/>
      <c r="AR175" s="244"/>
      <c r="AS175" s="244"/>
      <c r="AT175" s="244"/>
    </row>
    <row r="176" spans="1:46" s="344" customFormat="1" ht="15.75" customHeight="1" x14ac:dyDescent="0.25">
      <c r="A176" s="406" t="s">
        <v>40</v>
      </c>
      <c r="B176" s="406" t="s">
        <v>40</v>
      </c>
      <c r="C176" s="244"/>
      <c r="D176" s="518"/>
      <c r="E176" s="281"/>
      <c r="F176" s="504"/>
      <c r="G176" s="505"/>
      <c r="H176" s="408" t="s">
        <v>58</v>
      </c>
      <c r="I176" s="409" t="s">
        <v>41</v>
      </c>
      <c r="J176" s="281"/>
      <c r="K176" s="410" t="s">
        <v>41</v>
      </c>
      <c r="L176" s="230"/>
      <c r="M176" s="514"/>
      <c r="N176" s="514"/>
      <c r="O176" s="507"/>
      <c r="P176" s="415"/>
      <c r="Q176" s="413">
        <v>0</v>
      </c>
      <c r="R176" s="413">
        <v>0</v>
      </c>
      <c r="S176" s="299">
        <v>0</v>
      </c>
      <c r="T176" s="408"/>
      <c r="U176" s="415">
        <v>120</v>
      </c>
      <c r="V176" s="408"/>
      <c r="W176" s="415">
        <v>55</v>
      </c>
      <c r="X176" s="408"/>
      <c r="Y176" s="242">
        <f t="shared" si="6"/>
        <v>0</v>
      </c>
      <c r="Z176" s="242">
        <f t="shared" si="5"/>
        <v>0</v>
      </c>
      <c r="AA176" s="509"/>
      <c r="AB176" s="243"/>
      <c r="AC176" s="243"/>
      <c r="AD176" s="243"/>
      <c r="AE176" s="243"/>
      <c r="AF176" s="244"/>
      <c r="AG176" s="244"/>
      <c r="AH176" s="244"/>
      <c r="AI176" s="244"/>
      <c r="AJ176" s="244"/>
      <c r="AK176" s="244"/>
      <c r="AL176" s="244"/>
      <c r="AM176" s="244"/>
      <c r="AN176" s="244"/>
      <c r="AO176" s="244"/>
      <c r="AP176" s="244"/>
      <c r="AQ176" s="244"/>
      <c r="AR176" s="244"/>
      <c r="AS176" s="244"/>
      <c r="AT176" s="244"/>
    </row>
    <row r="177" spans="1:46" s="344" customFormat="1" ht="15.75" customHeight="1" x14ac:dyDescent="0.25">
      <c r="A177" s="406" t="s">
        <v>40</v>
      </c>
      <c r="B177" s="406" t="s">
        <v>40</v>
      </c>
      <c r="C177" s="230"/>
      <c r="D177" s="408"/>
      <c r="E177" s="230"/>
      <c r="F177" s="277"/>
      <c r="G177" s="505"/>
      <c r="H177" s="408" t="s">
        <v>58</v>
      </c>
      <c r="I177" s="409" t="s">
        <v>41</v>
      </c>
      <c r="J177" s="505"/>
      <c r="K177" s="410" t="s">
        <v>41</v>
      </c>
      <c r="L177" s="230"/>
      <c r="M177" s="514"/>
      <c r="N177" s="514"/>
      <c r="O177" s="507"/>
      <c r="P177" s="415"/>
      <c r="Q177" s="413">
        <v>0</v>
      </c>
      <c r="R177" s="413">
        <v>0</v>
      </c>
      <c r="S177" s="299">
        <v>0</v>
      </c>
      <c r="T177" s="408"/>
      <c r="U177" s="415">
        <v>120</v>
      </c>
      <c r="V177" s="408"/>
      <c r="W177" s="415">
        <v>55</v>
      </c>
      <c r="X177" s="408"/>
      <c r="Y177" s="242">
        <f t="shared" si="6"/>
        <v>0</v>
      </c>
      <c r="Z177" s="242">
        <f t="shared" si="5"/>
        <v>0</v>
      </c>
      <c r="AA177" s="509"/>
      <c r="AB177" s="243"/>
      <c r="AC177" s="243"/>
      <c r="AD177" s="243"/>
      <c r="AE177" s="243"/>
      <c r="AF177" s="244"/>
      <c r="AG177" s="244"/>
      <c r="AH177" s="244"/>
      <c r="AI177" s="244"/>
      <c r="AJ177" s="244"/>
      <c r="AK177" s="244"/>
      <c r="AL177" s="244"/>
      <c r="AM177" s="244"/>
      <c r="AN177" s="244"/>
      <c r="AO177" s="244"/>
      <c r="AP177" s="244"/>
      <c r="AQ177" s="244"/>
      <c r="AR177" s="244"/>
      <c r="AS177" s="244"/>
      <c r="AT177" s="244"/>
    </row>
    <row r="178" spans="1:46" s="344" customFormat="1" ht="15.75" customHeight="1" x14ac:dyDescent="0.25">
      <c r="A178" s="406" t="s">
        <v>40</v>
      </c>
      <c r="B178" s="406" t="s">
        <v>40</v>
      </c>
      <c r="C178" s="230"/>
      <c r="D178" s="515"/>
      <c r="E178" s="230"/>
      <c r="F178" s="504"/>
      <c r="G178" s="505"/>
      <c r="H178" s="408" t="s">
        <v>58</v>
      </c>
      <c r="I178" s="409" t="s">
        <v>41</v>
      </c>
      <c r="J178" s="411"/>
      <c r="K178" s="410" t="s">
        <v>41</v>
      </c>
      <c r="L178" s="230"/>
      <c r="M178" s="514"/>
      <c r="N178" s="514"/>
      <c r="O178" s="507"/>
      <c r="P178" s="415"/>
      <c r="Q178" s="413">
        <v>0</v>
      </c>
      <c r="R178" s="413">
        <v>0</v>
      </c>
      <c r="S178" s="299">
        <v>0</v>
      </c>
      <c r="T178" s="408"/>
      <c r="U178" s="415">
        <v>120</v>
      </c>
      <c r="V178" s="408"/>
      <c r="W178" s="415">
        <v>55</v>
      </c>
      <c r="X178" s="408"/>
      <c r="Y178" s="242">
        <f t="shared" si="6"/>
        <v>0</v>
      </c>
      <c r="Z178" s="242">
        <f t="shared" si="5"/>
        <v>0</v>
      </c>
      <c r="AA178" s="509"/>
      <c r="AB178" s="243"/>
      <c r="AC178" s="243"/>
      <c r="AD178" s="243"/>
      <c r="AE178" s="243"/>
      <c r="AF178" s="244"/>
      <c r="AG178" s="244"/>
      <c r="AH178" s="244"/>
      <c r="AI178" s="244"/>
      <c r="AJ178" s="244"/>
      <c r="AK178" s="244"/>
      <c r="AL178" s="244"/>
      <c r="AM178" s="244"/>
      <c r="AN178" s="244"/>
      <c r="AO178" s="244"/>
      <c r="AP178" s="244"/>
      <c r="AQ178" s="244"/>
      <c r="AR178" s="244"/>
      <c r="AS178" s="244"/>
      <c r="AT178" s="244"/>
    </row>
    <row r="179" spans="1:46" s="344" customFormat="1" ht="15.75" customHeight="1" x14ac:dyDescent="0.25">
      <c r="A179" s="406" t="s">
        <v>40</v>
      </c>
      <c r="B179" s="406" t="s">
        <v>40</v>
      </c>
      <c r="C179" s="230"/>
      <c r="D179" s="516"/>
      <c r="E179" s="277"/>
      <c r="F179" s="504"/>
      <c r="G179" s="505"/>
      <c r="H179" s="408" t="s">
        <v>58</v>
      </c>
      <c r="I179" s="409" t="s">
        <v>41</v>
      </c>
      <c r="J179" s="505"/>
      <c r="K179" s="410" t="s">
        <v>41</v>
      </c>
      <c r="L179" s="523"/>
      <c r="M179" s="514"/>
      <c r="N179" s="514"/>
      <c r="O179" s="507"/>
      <c r="P179" s="415"/>
      <c r="Q179" s="413">
        <v>0</v>
      </c>
      <c r="R179" s="413">
        <v>0</v>
      </c>
      <c r="S179" s="299">
        <v>0</v>
      </c>
      <c r="T179" s="408"/>
      <c r="U179" s="415">
        <v>120</v>
      </c>
      <c r="V179" s="408"/>
      <c r="W179" s="415">
        <v>55</v>
      </c>
      <c r="X179" s="408"/>
      <c r="Y179" s="242">
        <f t="shared" si="6"/>
        <v>0</v>
      </c>
      <c r="Z179" s="242">
        <f t="shared" si="5"/>
        <v>0</v>
      </c>
      <c r="AA179" s="509"/>
      <c r="AB179" s="243"/>
      <c r="AC179" s="243"/>
      <c r="AD179" s="243"/>
      <c r="AE179" s="243"/>
      <c r="AF179" s="244"/>
      <c r="AG179" s="244"/>
      <c r="AH179" s="244"/>
      <c r="AI179" s="244"/>
      <c r="AJ179" s="244"/>
      <c r="AK179" s="244"/>
      <c r="AL179" s="244"/>
      <c r="AM179" s="244"/>
      <c r="AN179" s="244"/>
      <c r="AO179" s="244"/>
      <c r="AP179" s="244"/>
      <c r="AQ179" s="244"/>
      <c r="AR179" s="244"/>
      <c r="AS179" s="244"/>
      <c r="AT179" s="244"/>
    </row>
    <row r="180" spans="1:46" s="344" customFormat="1" ht="15.75" customHeight="1" x14ac:dyDescent="0.25">
      <c r="A180" s="406" t="s">
        <v>40</v>
      </c>
      <c r="B180" s="406" t="s">
        <v>40</v>
      </c>
      <c r="C180" s="230"/>
      <c r="D180" s="518"/>
      <c r="E180" s="281"/>
      <c r="F180" s="417"/>
      <c r="G180" s="505"/>
      <c r="H180" s="408" t="s">
        <v>58</v>
      </c>
      <c r="I180" s="409" t="s">
        <v>41</v>
      </c>
      <c r="J180" s="505"/>
      <c r="K180" s="410" t="s">
        <v>41</v>
      </c>
      <c r="L180" s="230"/>
      <c r="M180" s="514"/>
      <c r="N180" s="514"/>
      <c r="O180" s="507"/>
      <c r="P180" s="415"/>
      <c r="Q180" s="413">
        <v>0</v>
      </c>
      <c r="R180" s="413">
        <v>0</v>
      </c>
      <c r="S180" s="299">
        <v>0</v>
      </c>
      <c r="T180" s="408"/>
      <c r="U180" s="415">
        <v>120</v>
      </c>
      <c r="V180" s="408"/>
      <c r="W180" s="415">
        <v>55</v>
      </c>
      <c r="X180" s="408"/>
      <c r="Y180" s="242">
        <f t="shared" si="6"/>
        <v>0</v>
      </c>
      <c r="Z180" s="242">
        <f t="shared" si="5"/>
        <v>0</v>
      </c>
      <c r="AA180" s="509"/>
      <c r="AB180" s="243"/>
      <c r="AC180" s="243"/>
      <c r="AD180" s="243"/>
      <c r="AE180" s="243"/>
      <c r="AF180" s="244"/>
      <c r="AG180" s="244"/>
      <c r="AH180" s="244"/>
      <c r="AI180" s="244"/>
      <c r="AJ180" s="244"/>
      <c r="AK180" s="244"/>
      <c r="AL180" s="244"/>
      <c r="AM180" s="244"/>
      <c r="AN180" s="244"/>
      <c r="AO180" s="244"/>
      <c r="AP180" s="244"/>
      <c r="AQ180" s="244"/>
      <c r="AR180" s="244"/>
      <c r="AS180" s="244"/>
      <c r="AT180" s="244"/>
    </row>
    <row r="181" spans="1:46" s="305" customFormat="1" ht="15.75" customHeight="1" x14ac:dyDescent="0.25">
      <c r="A181" s="406" t="s">
        <v>40</v>
      </c>
      <c r="B181" s="406" t="s">
        <v>40</v>
      </c>
      <c r="C181" s="261"/>
      <c r="D181" s="408"/>
      <c r="E181" s="277"/>
      <c r="F181" s="504"/>
      <c r="G181" s="505"/>
      <c r="H181" s="408" t="s">
        <v>58</v>
      </c>
      <c r="I181" s="409" t="s">
        <v>41</v>
      </c>
      <c r="J181" s="277"/>
      <c r="K181" s="410" t="s">
        <v>41</v>
      </c>
      <c r="L181" s="230"/>
      <c r="M181" s="514"/>
      <c r="N181" s="514"/>
      <c r="O181" s="507"/>
      <c r="P181" s="415"/>
      <c r="Q181" s="413">
        <v>0</v>
      </c>
      <c r="R181" s="413">
        <v>0</v>
      </c>
      <c r="S181" s="299">
        <v>0</v>
      </c>
      <c r="T181" s="408"/>
      <c r="U181" s="415">
        <v>120</v>
      </c>
      <c r="V181" s="408"/>
      <c r="W181" s="415">
        <v>55</v>
      </c>
      <c r="X181" s="408"/>
      <c r="Y181" s="242">
        <f t="shared" si="6"/>
        <v>0</v>
      </c>
      <c r="Z181" s="242">
        <f t="shared" si="5"/>
        <v>0</v>
      </c>
      <c r="AA181" s="509"/>
      <c r="AB181" s="243"/>
      <c r="AC181" s="243"/>
      <c r="AD181" s="243"/>
      <c r="AE181" s="243"/>
      <c r="AF181" s="244"/>
      <c r="AG181" s="244"/>
      <c r="AH181" s="244"/>
      <c r="AI181" s="244"/>
      <c r="AJ181" s="244"/>
      <c r="AK181" s="244"/>
      <c r="AL181" s="244"/>
      <c r="AM181" s="244"/>
      <c r="AN181" s="244"/>
      <c r="AO181" s="244"/>
      <c r="AP181" s="244"/>
      <c r="AQ181" s="244"/>
      <c r="AR181" s="244"/>
      <c r="AS181" s="244"/>
      <c r="AT181" s="244"/>
    </row>
    <row r="182" spans="1:46" s="305" customFormat="1" ht="15.75" customHeight="1" x14ac:dyDescent="0.25">
      <c r="A182" s="406" t="s">
        <v>40</v>
      </c>
      <c r="B182" s="406" t="s">
        <v>40</v>
      </c>
      <c r="C182" s="261"/>
      <c r="D182" s="516"/>
      <c r="E182" s="277"/>
      <c r="F182" s="277"/>
      <c r="G182" s="505"/>
      <c r="H182" s="408" t="s">
        <v>58</v>
      </c>
      <c r="I182" s="409" t="s">
        <v>41</v>
      </c>
      <c r="J182" s="277"/>
      <c r="K182" s="410" t="s">
        <v>41</v>
      </c>
      <c r="L182" s="230"/>
      <c r="M182" s="514"/>
      <c r="N182" s="514"/>
      <c r="O182" s="507"/>
      <c r="P182" s="415"/>
      <c r="Q182" s="413">
        <v>0</v>
      </c>
      <c r="R182" s="413">
        <v>0</v>
      </c>
      <c r="S182" s="299">
        <v>0</v>
      </c>
      <c r="T182" s="408"/>
      <c r="U182" s="415">
        <v>120</v>
      </c>
      <c r="V182" s="408"/>
      <c r="W182" s="415">
        <v>55</v>
      </c>
      <c r="X182" s="408"/>
      <c r="Y182" s="242">
        <f t="shared" si="6"/>
        <v>0</v>
      </c>
      <c r="Z182" s="242">
        <f t="shared" si="5"/>
        <v>0</v>
      </c>
      <c r="AA182" s="509"/>
      <c r="AB182" s="243"/>
      <c r="AC182" s="243"/>
      <c r="AD182" s="243"/>
      <c r="AE182" s="243"/>
      <c r="AF182" s="244"/>
      <c r="AG182" s="244"/>
      <c r="AH182" s="244"/>
      <c r="AI182" s="244"/>
      <c r="AJ182" s="244"/>
      <c r="AK182" s="244"/>
      <c r="AL182" s="244"/>
      <c r="AM182" s="244"/>
      <c r="AN182" s="244"/>
      <c r="AO182" s="244"/>
      <c r="AP182" s="244"/>
      <c r="AQ182" s="244"/>
      <c r="AR182" s="244"/>
      <c r="AS182" s="244"/>
      <c r="AT182" s="244"/>
    </row>
    <row r="183" spans="1:46" s="305" customFormat="1" ht="15.75" customHeight="1" x14ac:dyDescent="0.25">
      <c r="A183" s="406" t="s">
        <v>40</v>
      </c>
      <c r="B183" s="406" t="s">
        <v>40</v>
      </c>
      <c r="C183" s="230"/>
      <c r="D183" s="515"/>
      <c r="E183" s="411"/>
      <c r="F183" s="277"/>
      <c r="G183" s="505"/>
      <c r="H183" s="408" t="s">
        <v>58</v>
      </c>
      <c r="I183" s="409" t="s">
        <v>41</v>
      </c>
      <c r="J183" s="505"/>
      <c r="K183" s="410" t="s">
        <v>41</v>
      </c>
      <c r="L183" s="230"/>
      <c r="M183" s="514"/>
      <c r="N183" s="514"/>
      <c r="O183" s="507"/>
      <c r="P183" s="415"/>
      <c r="Q183" s="413">
        <v>0</v>
      </c>
      <c r="R183" s="413">
        <v>0</v>
      </c>
      <c r="S183" s="299">
        <v>0</v>
      </c>
      <c r="T183" s="408"/>
      <c r="U183" s="415">
        <v>120</v>
      </c>
      <c r="V183" s="408"/>
      <c r="W183" s="415">
        <v>55</v>
      </c>
      <c r="X183" s="408"/>
      <c r="Y183" s="242">
        <f t="shared" si="6"/>
        <v>0</v>
      </c>
      <c r="Z183" s="242">
        <f t="shared" si="5"/>
        <v>0</v>
      </c>
      <c r="AA183" s="509"/>
      <c r="AB183" s="243"/>
      <c r="AC183" s="243"/>
      <c r="AD183" s="243"/>
      <c r="AE183" s="243"/>
      <c r="AF183" s="244"/>
      <c r="AG183" s="244"/>
      <c r="AH183" s="244"/>
      <c r="AI183" s="244"/>
      <c r="AJ183" s="244"/>
      <c r="AK183" s="244"/>
      <c r="AL183" s="244"/>
      <c r="AM183" s="244"/>
      <c r="AN183" s="244"/>
      <c r="AO183" s="244"/>
      <c r="AP183" s="244"/>
      <c r="AQ183" s="244"/>
      <c r="AR183" s="244"/>
      <c r="AS183" s="244"/>
      <c r="AT183" s="244"/>
    </row>
    <row r="184" spans="1:46" s="305" customFormat="1" ht="15.75" customHeight="1" x14ac:dyDescent="0.25">
      <c r="A184" s="406" t="s">
        <v>40</v>
      </c>
      <c r="B184" s="406" t="s">
        <v>40</v>
      </c>
      <c r="C184" s="230"/>
      <c r="D184" s="516"/>
      <c r="E184" s="517"/>
      <c r="F184" s="517"/>
      <c r="G184" s="505"/>
      <c r="H184" s="408" t="s">
        <v>58</v>
      </c>
      <c r="I184" s="409" t="s">
        <v>41</v>
      </c>
      <c r="J184" s="411"/>
      <c r="K184" s="410" t="s">
        <v>41</v>
      </c>
      <c r="L184" s="230"/>
      <c r="M184" s="514"/>
      <c r="N184" s="514"/>
      <c r="O184" s="507"/>
      <c r="P184" s="415"/>
      <c r="Q184" s="413">
        <v>0</v>
      </c>
      <c r="R184" s="413">
        <v>0</v>
      </c>
      <c r="S184" s="299">
        <v>0</v>
      </c>
      <c r="T184" s="408"/>
      <c r="U184" s="415">
        <v>120</v>
      </c>
      <c r="V184" s="408"/>
      <c r="W184" s="415">
        <v>55</v>
      </c>
      <c r="X184" s="408"/>
      <c r="Y184" s="242">
        <f t="shared" si="6"/>
        <v>0</v>
      </c>
      <c r="Z184" s="242">
        <f t="shared" si="5"/>
        <v>0</v>
      </c>
      <c r="AA184" s="509"/>
      <c r="AB184" s="243"/>
      <c r="AC184" s="243"/>
      <c r="AD184" s="243"/>
      <c r="AE184" s="243"/>
      <c r="AF184" s="244"/>
      <c r="AG184" s="244"/>
      <c r="AH184" s="244"/>
      <c r="AI184" s="244"/>
      <c r="AJ184" s="244"/>
      <c r="AK184" s="244"/>
      <c r="AL184" s="244"/>
      <c r="AM184" s="244"/>
      <c r="AN184" s="244"/>
      <c r="AO184" s="244"/>
      <c r="AP184" s="244"/>
      <c r="AQ184" s="244"/>
      <c r="AR184" s="244"/>
      <c r="AS184" s="244"/>
      <c r="AT184" s="244"/>
    </row>
    <row r="185" spans="1:46" s="344" customFormat="1" ht="15.75" customHeight="1" x14ac:dyDescent="0.25">
      <c r="A185" s="406" t="s">
        <v>40</v>
      </c>
      <c r="B185" s="406" t="s">
        <v>40</v>
      </c>
      <c r="C185" s="261"/>
      <c r="D185" s="408"/>
      <c r="E185" s="517"/>
      <c r="F185" s="517"/>
      <c r="G185" s="505"/>
      <c r="H185" s="408" t="s">
        <v>58</v>
      </c>
      <c r="I185" s="409" t="s">
        <v>41</v>
      </c>
      <c r="J185" s="505"/>
      <c r="K185" s="410" t="s">
        <v>41</v>
      </c>
      <c r="L185" s="525"/>
      <c r="M185" s="514"/>
      <c r="N185" s="514"/>
      <c r="O185" s="507"/>
      <c r="P185" s="415"/>
      <c r="Q185" s="413">
        <v>0</v>
      </c>
      <c r="R185" s="413">
        <v>0</v>
      </c>
      <c r="S185" s="299">
        <v>0</v>
      </c>
      <c r="T185" s="408"/>
      <c r="U185" s="415">
        <v>120</v>
      </c>
      <c r="V185" s="408"/>
      <c r="W185" s="415">
        <v>55</v>
      </c>
      <c r="X185" s="408"/>
      <c r="Y185" s="242">
        <f t="shared" si="6"/>
        <v>0</v>
      </c>
      <c r="Z185" s="242">
        <f t="shared" si="5"/>
        <v>0</v>
      </c>
      <c r="AA185" s="509"/>
      <c r="AB185" s="243"/>
      <c r="AC185" s="243"/>
      <c r="AD185" s="243"/>
      <c r="AE185" s="243"/>
      <c r="AF185" s="244"/>
      <c r="AG185" s="244"/>
      <c r="AH185" s="244"/>
      <c r="AI185" s="244"/>
      <c r="AJ185" s="244"/>
      <c r="AK185" s="244"/>
      <c r="AL185" s="244"/>
      <c r="AM185" s="244"/>
      <c r="AN185" s="244"/>
      <c r="AO185" s="244"/>
      <c r="AP185" s="244"/>
      <c r="AQ185" s="244"/>
      <c r="AR185" s="244"/>
      <c r="AS185" s="244"/>
      <c r="AT185" s="244"/>
    </row>
    <row r="186" spans="1:46" s="305" customFormat="1" ht="15.75" customHeight="1" x14ac:dyDescent="0.25">
      <c r="A186" s="406" t="s">
        <v>40</v>
      </c>
      <c r="B186" s="406" t="s">
        <v>40</v>
      </c>
      <c r="C186" s="244"/>
      <c r="D186" s="518"/>
      <c r="E186" s="281"/>
      <c r="F186" s="504"/>
      <c r="G186" s="505"/>
      <c r="H186" s="408" t="s">
        <v>58</v>
      </c>
      <c r="I186" s="409" t="s">
        <v>41</v>
      </c>
      <c r="J186" s="281"/>
      <c r="K186" s="410" t="s">
        <v>41</v>
      </c>
      <c r="L186" s="281"/>
      <c r="M186" s="514"/>
      <c r="N186" s="514"/>
      <c r="O186" s="507"/>
      <c r="P186" s="415"/>
      <c r="Q186" s="413">
        <v>0</v>
      </c>
      <c r="R186" s="413">
        <v>0</v>
      </c>
      <c r="S186" s="299">
        <v>0</v>
      </c>
      <c r="T186" s="408"/>
      <c r="U186" s="415">
        <v>120</v>
      </c>
      <c r="V186" s="408"/>
      <c r="W186" s="415">
        <v>55</v>
      </c>
      <c r="X186" s="408"/>
      <c r="Y186" s="242">
        <f t="shared" si="6"/>
        <v>0</v>
      </c>
      <c r="Z186" s="242">
        <f t="shared" si="5"/>
        <v>0</v>
      </c>
      <c r="AA186" s="509"/>
      <c r="AB186" s="243"/>
      <c r="AC186" s="243"/>
      <c r="AD186" s="243"/>
      <c r="AE186" s="243"/>
      <c r="AF186" s="244"/>
      <c r="AG186" s="244"/>
      <c r="AH186" s="244"/>
      <c r="AI186" s="244"/>
      <c r="AJ186" s="244"/>
      <c r="AK186" s="244"/>
      <c r="AL186" s="244"/>
      <c r="AM186" s="244"/>
      <c r="AN186" s="244"/>
      <c r="AO186" s="244"/>
      <c r="AP186" s="244"/>
      <c r="AQ186" s="244"/>
      <c r="AR186" s="244"/>
      <c r="AS186" s="244"/>
      <c r="AT186" s="244"/>
    </row>
    <row r="187" spans="1:46" s="344" customFormat="1" ht="15.75" customHeight="1" x14ac:dyDescent="0.25">
      <c r="A187" s="406" t="s">
        <v>40</v>
      </c>
      <c r="B187" s="406" t="s">
        <v>40</v>
      </c>
      <c r="C187" s="244"/>
      <c r="D187" s="526"/>
      <c r="E187" s="277"/>
      <c r="F187" s="504"/>
      <c r="G187" s="505"/>
      <c r="H187" s="408" t="s">
        <v>58</v>
      </c>
      <c r="I187" s="409" t="s">
        <v>41</v>
      </c>
      <c r="J187" s="281"/>
      <c r="K187" s="410" t="s">
        <v>41</v>
      </c>
      <c r="L187" s="281"/>
      <c r="M187" s="514"/>
      <c r="N187" s="514"/>
      <c r="O187" s="507"/>
      <c r="P187" s="415"/>
      <c r="Q187" s="413">
        <v>0</v>
      </c>
      <c r="R187" s="413">
        <v>0</v>
      </c>
      <c r="S187" s="299">
        <v>0</v>
      </c>
      <c r="T187" s="408"/>
      <c r="U187" s="415">
        <v>120</v>
      </c>
      <c r="V187" s="408"/>
      <c r="W187" s="415">
        <v>55</v>
      </c>
      <c r="X187" s="408"/>
      <c r="Y187" s="242">
        <f t="shared" si="6"/>
        <v>0</v>
      </c>
      <c r="Z187" s="242">
        <f t="shared" si="5"/>
        <v>0</v>
      </c>
      <c r="AA187" s="509"/>
      <c r="AB187" s="243"/>
      <c r="AC187" s="243"/>
      <c r="AD187" s="243"/>
      <c r="AE187" s="243"/>
      <c r="AF187" s="244"/>
      <c r="AG187" s="244"/>
      <c r="AH187" s="244"/>
      <c r="AI187" s="244"/>
      <c r="AJ187" s="244"/>
      <c r="AK187" s="244"/>
      <c r="AL187" s="244"/>
      <c r="AM187" s="244"/>
      <c r="AN187" s="244"/>
      <c r="AO187" s="244"/>
      <c r="AP187" s="244"/>
      <c r="AQ187" s="244"/>
      <c r="AR187" s="244"/>
      <c r="AS187" s="244"/>
      <c r="AT187" s="244"/>
    </row>
    <row r="188" spans="1:46" s="344" customFormat="1" ht="15.75" customHeight="1" x14ac:dyDescent="0.25">
      <c r="A188" s="406" t="s">
        <v>40</v>
      </c>
      <c r="B188" s="406" t="s">
        <v>40</v>
      </c>
      <c r="C188" s="244"/>
      <c r="D188" s="518"/>
      <c r="E188" s="277"/>
      <c r="F188" s="504"/>
      <c r="G188" s="505"/>
      <c r="H188" s="408" t="s">
        <v>58</v>
      </c>
      <c r="I188" s="409" t="s">
        <v>41</v>
      </c>
      <c r="J188" s="277"/>
      <c r="K188" s="410" t="s">
        <v>41</v>
      </c>
      <c r="L188" s="230"/>
      <c r="M188" s="514"/>
      <c r="N188" s="514"/>
      <c r="O188" s="507"/>
      <c r="P188" s="415"/>
      <c r="Q188" s="413">
        <v>0</v>
      </c>
      <c r="R188" s="413">
        <v>0</v>
      </c>
      <c r="S188" s="299">
        <v>0</v>
      </c>
      <c r="T188" s="408"/>
      <c r="U188" s="415">
        <v>120</v>
      </c>
      <c r="V188" s="408"/>
      <c r="W188" s="415">
        <v>55</v>
      </c>
      <c r="X188" s="408"/>
      <c r="Y188" s="242">
        <f t="shared" si="6"/>
        <v>0</v>
      </c>
      <c r="Z188" s="242">
        <f t="shared" si="5"/>
        <v>0</v>
      </c>
      <c r="AA188" s="509"/>
      <c r="AB188" s="243"/>
      <c r="AC188" s="243"/>
      <c r="AD188" s="243"/>
      <c r="AE188" s="243"/>
      <c r="AF188" s="244"/>
      <c r="AG188" s="244"/>
      <c r="AH188" s="244"/>
      <c r="AI188" s="244"/>
      <c r="AJ188" s="244"/>
      <c r="AK188" s="244"/>
      <c r="AL188" s="244"/>
      <c r="AM188" s="244"/>
      <c r="AN188" s="244"/>
      <c r="AO188" s="244"/>
      <c r="AP188" s="244"/>
      <c r="AQ188" s="244"/>
      <c r="AR188" s="244"/>
      <c r="AS188" s="244"/>
      <c r="AT188" s="244"/>
    </row>
    <row r="189" spans="1:46" s="344" customFormat="1" ht="15.75" customHeight="1" x14ac:dyDescent="0.25">
      <c r="A189" s="406" t="s">
        <v>40</v>
      </c>
      <c r="B189" s="406" t="s">
        <v>40</v>
      </c>
      <c r="C189" s="244"/>
      <c r="D189" s="518"/>
      <c r="E189" s="281"/>
      <c r="F189" s="504"/>
      <c r="G189" s="505"/>
      <c r="H189" s="408" t="s">
        <v>58</v>
      </c>
      <c r="I189" s="409" t="s">
        <v>41</v>
      </c>
      <c r="J189" s="277"/>
      <c r="K189" s="410" t="s">
        <v>41</v>
      </c>
      <c r="L189" s="230"/>
      <c r="M189" s="514"/>
      <c r="N189" s="514"/>
      <c r="O189" s="507"/>
      <c r="P189" s="415"/>
      <c r="Q189" s="413">
        <v>0</v>
      </c>
      <c r="R189" s="413">
        <v>0</v>
      </c>
      <c r="S189" s="299">
        <v>0</v>
      </c>
      <c r="T189" s="408"/>
      <c r="U189" s="415">
        <v>120</v>
      </c>
      <c r="V189" s="408"/>
      <c r="W189" s="415">
        <v>55</v>
      </c>
      <c r="X189" s="408"/>
      <c r="Y189" s="242">
        <f t="shared" si="6"/>
        <v>0</v>
      </c>
      <c r="Z189" s="242">
        <f t="shared" si="5"/>
        <v>0</v>
      </c>
      <c r="AA189" s="509"/>
      <c r="AB189" s="243"/>
      <c r="AC189" s="243"/>
      <c r="AD189" s="243"/>
      <c r="AE189" s="243"/>
      <c r="AF189" s="244"/>
      <c r="AG189" s="244"/>
      <c r="AH189" s="244"/>
      <c r="AI189" s="244"/>
      <c r="AJ189" s="244"/>
      <c r="AK189" s="244"/>
      <c r="AL189" s="244"/>
      <c r="AM189" s="244"/>
      <c r="AN189" s="244"/>
      <c r="AO189" s="244"/>
      <c r="AP189" s="244"/>
      <c r="AQ189" s="244"/>
      <c r="AR189" s="244"/>
      <c r="AS189" s="244"/>
      <c r="AT189" s="244"/>
    </row>
    <row r="190" spans="1:46" s="344" customFormat="1" ht="15.75" customHeight="1" x14ac:dyDescent="0.25">
      <c r="A190" s="406" t="s">
        <v>40</v>
      </c>
      <c r="B190" s="406" t="s">
        <v>40</v>
      </c>
      <c r="C190" s="244"/>
      <c r="D190" s="515"/>
      <c r="E190" s="281"/>
      <c r="F190" s="277"/>
      <c r="G190" s="505"/>
      <c r="H190" s="408" t="s">
        <v>58</v>
      </c>
      <c r="I190" s="409" t="s">
        <v>41</v>
      </c>
      <c r="J190" s="277"/>
      <c r="K190" s="410" t="s">
        <v>41</v>
      </c>
      <c r="L190" s="230"/>
      <c r="M190" s="514"/>
      <c r="N190" s="514"/>
      <c r="O190" s="507"/>
      <c r="P190" s="415"/>
      <c r="Q190" s="413">
        <v>0</v>
      </c>
      <c r="R190" s="413">
        <v>0</v>
      </c>
      <c r="S190" s="299">
        <v>0</v>
      </c>
      <c r="T190" s="408"/>
      <c r="U190" s="415">
        <v>120</v>
      </c>
      <c r="V190" s="408"/>
      <c r="W190" s="415">
        <v>55</v>
      </c>
      <c r="X190" s="408"/>
      <c r="Y190" s="242">
        <f t="shared" si="6"/>
        <v>0</v>
      </c>
      <c r="Z190" s="242">
        <f t="shared" si="5"/>
        <v>0</v>
      </c>
      <c r="AA190" s="509"/>
      <c r="AB190" s="243"/>
      <c r="AC190" s="243"/>
      <c r="AD190" s="243"/>
      <c r="AE190" s="243"/>
      <c r="AF190" s="244"/>
      <c r="AG190" s="244"/>
      <c r="AH190" s="244"/>
      <c r="AI190" s="244"/>
      <c r="AJ190" s="244"/>
      <c r="AK190" s="244"/>
      <c r="AL190" s="244"/>
      <c r="AM190" s="244"/>
      <c r="AN190" s="244"/>
      <c r="AO190" s="244"/>
      <c r="AP190" s="244"/>
      <c r="AQ190" s="244"/>
      <c r="AR190" s="244"/>
      <c r="AS190" s="244"/>
      <c r="AT190" s="244"/>
    </row>
    <row r="191" spans="1:46" s="344" customFormat="1" ht="15.75" customHeight="1" x14ac:dyDescent="0.25">
      <c r="A191" s="406" t="s">
        <v>40</v>
      </c>
      <c r="B191" s="406" t="s">
        <v>40</v>
      </c>
      <c r="C191" s="244"/>
      <c r="D191" s="515"/>
      <c r="E191" s="281"/>
      <c r="F191" s="277"/>
      <c r="G191" s="505"/>
      <c r="H191" s="408" t="s">
        <v>58</v>
      </c>
      <c r="I191" s="409" t="s">
        <v>41</v>
      </c>
      <c r="J191" s="505"/>
      <c r="K191" s="410" t="s">
        <v>41</v>
      </c>
      <c r="L191" s="230"/>
      <c r="M191" s="514"/>
      <c r="N191" s="514"/>
      <c r="O191" s="507"/>
      <c r="P191" s="415"/>
      <c r="Q191" s="413">
        <v>0</v>
      </c>
      <c r="R191" s="413">
        <v>0</v>
      </c>
      <c r="S191" s="299">
        <v>0</v>
      </c>
      <c r="T191" s="408"/>
      <c r="U191" s="415">
        <v>120</v>
      </c>
      <c r="V191" s="408"/>
      <c r="W191" s="415">
        <v>55</v>
      </c>
      <c r="X191" s="408"/>
      <c r="Y191" s="242">
        <f t="shared" si="6"/>
        <v>0</v>
      </c>
      <c r="Z191" s="242">
        <f t="shared" si="5"/>
        <v>0</v>
      </c>
      <c r="AA191" s="509"/>
      <c r="AB191" s="243"/>
      <c r="AC191" s="243"/>
      <c r="AD191" s="243"/>
      <c r="AE191" s="243"/>
      <c r="AF191" s="244"/>
      <c r="AG191" s="244"/>
      <c r="AH191" s="244"/>
      <c r="AI191" s="244"/>
      <c r="AJ191" s="244"/>
      <c r="AK191" s="244"/>
      <c r="AL191" s="244"/>
      <c r="AM191" s="244"/>
      <c r="AN191" s="244"/>
      <c r="AO191" s="244"/>
      <c r="AP191" s="244"/>
      <c r="AQ191" s="244"/>
      <c r="AR191" s="244"/>
      <c r="AS191" s="244"/>
      <c r="AT191" s="244"/>
    </row>
    <row r="192" spans="1:46" s="344" customFormat="1" ht="15.75" customHeight="1" x14ac:dyDescent="0.25">
      <c r="A192" s="406" t="s">
        <v>40</v>
      </c>
      <c r="B192" s="406" t="s">
        <v>40</v>
      </c>
      <c r="C192" s="244"/>
      <c r="D192" s="515"/>
      <c r="E192" s="281"/>
      <c r="F192" s="504"/>
      <c r="G192" s="505"/>
      <c r="H192" s="408" t="s">
        <v>58</v>
      </c>
      <c r="I192" s="409" t="s">
        <v>41</v>
      </c>
      <c r="J192" s="505"/>
      <c r="K192" s="410" t="s">
        <v>41</v>
      </c>
      <c r="L192" s="230"/>
      <c r="M192" s="514"/>
      <c r="N192" s="514"/>
      <c r="O192" s="507"/>
      <c r="P192" s="415"/>
      <c r="Q192" s="413">
        <v>0</v>
      </c>
      <c r="R192" s="413">
        <v>0</v>
      </c>
      <c r="S192" s="299">
        <v>0</v>
      </c>
      <c r="T192" s="408"/>
      <c r="U192" s="415">
        <v>120</v>
      </c>
      <c r="V192" s="408"/>
      <c r="W192" s="415">
        <v>55</v>
      </c>
      <c r="X192" s="408"/>
      <c r="Y192" s="242">
        <f t="shared" si="6"/>
        <v>0</v>
      </c>
      <c r="Z192" s="242">
        <f t="shared" si="5"/>
        <v>0</v>
      </c>
      <c r="AA192" s="509"/>
      <c r="AB192" s="243"/>
      <c r="AC192" s="243"/>
      <c r="AD192" s="243"/>
      <c r="AE192" s="243"/>
      <c r="AF192" s="244"/>
      <c r="AG192" s="244"/>
      <c r="AH192" s="244"/>
      <c r="AI192" s="244"/>
      <c r="AJ192" s="244"/>
      <c r="AK192" s="244"/>
      <c r="AL192" s="244"/>
      <c r="AM192" s="244"/>
      <c r="AN192" s="244"/>
      <c r="AO192" s="244"/>
      <c r="AP192" s="244"/>
      <c r="AQ192" s="244"/>
      <c r="AR192" s="244"/>
      <c r="AS192" s="244"/>
      <c r="AT192" s="244"/>
    </row>
    <row r="193" spans="1:138" s="344" customFormat="1" ht="15.75" customHeight="1" x14ac:dyDescent="0.25">
      <c r="A193" s="406" t="s">
        <v>40</v>
      </c>
      <c r="B193" s="406" t="s">
        <v>40</v>
      </c>
      <c r="C193" s="230"/>
      <c r="D193" s="518"/>
      <c r="E193" s="230"/>
      <c r="F193" s="277"/>
      <c r="G193" s="505"/>
      <c r="H193" s="408" t="s">
        <v>58</v>
      </c>
      <c r="I193" s="409" t="s">
        <v>41</v>
      </c>
      <c r="J193" s="277"/>
      <c r="K193" s="410" t="s">
        <v>41</v>
      </c>
      <c r="L193" s="230"/>
      <c r="M193" s="514"/>
      <c r="N193" s="514"/>
      <c r="O193" s="507"/>
      <c r="P193" s="415"/>
      <c r="Q193" s="413">
        <v>0</v>
      </c>
      <c r="R193" s="413">
        <v>0</v>
      </c>
      <c r="S193" s="299">
        <v>0</v>
      </c>
      <c r="T193" s="408"/>
      <c r="U193" s="415">
        <v>120</v>
      </c>
      <c r="V193" s="408"/>
      <c r="W193" s="415">
        <v>55</v>
      </c>
      <c r="X193" s="408"/>
      <c r="Y193" s="242">
        <f t="shared" si="6"/>
        <v>0</v>
      </c>
      <c r="Z193" s="242">
        <f t="shared" si="5"/>
        <v>0</v>
      </c>
      <c r="AA193" s="509"/>
      <c r="AB193" s="243"/>
      <c r="AC193" s="243"/>
      <c r="AD193" s="243"/>
      <c r="AE193" s="243"/>
      <c r="AF193" s="244"/>
      <c r="AG193" s="244"/>
      <c r="AH193" s="244"/>
      <c r="AI193" s="244"/>
      <c r="AJ193" s="244"/>
      <c r="AK193" s="244"/>
      <c r="AL193" s="244"/>
      <c r="AM193" s="244"/>
      <c r="AN193" s="244"/>
      <c r="AO193" s="244"/>
      <c r="AP193" s="244"/>
      <c r="AQ193" s="244"/>
      <c r="AR193" s="244"/>
      <c r="AS193" s="244"/>
      <c r="AT193" s="244"/>
    </row>
    <row r="194" spans="1:138" s="344" customFormat="1" ht="15.75" customHeight="1" x14ac:dyDescent="0.25">
      <c r="A194" s="406" t="s">
        <v>40</v>
      </c>
      <c r="B194" s="406" t="s">
        <v>40</v>
      </c>
      <c r="C194" s="230"/>
      <c r="D194" s="518"/>
      <c r="E194" s="281"/>
      <c r="F194" s="504"/>
      <c r="G194" s="505"/>
      <c r="H194" s="408" t="s">
        <v>58</v>
      </c>
      <c r="I194" s="409" t="s">
        <v>41</v>
      </c>
      <c r="J194" s="281"/>
      <c r="K194" s="410" t="s">
        <v>41</v>
      </c>
      <c r="L194" s="230"/>
      <c r="M194" s="514"/>
      <c r="N194" s="514"/>
      <c r="O194" s="507"/>
      <c r="P194" s="415"/>
      <c r="Q194" s="413">
        <v>0</v>
      </c>
      <c r="R194" s="413">
        <v>0</v>
      </c>
      <c r="S194" s="299">
        <v>0</v>
      </c>
      <c r="T194" s="408"/>
      <c r="U194" s="415">
        <v>120</v>
      </c>
      <c r="V194" s="408"/>
      <c r="W194" s="415">
        <v>55</v>
      </c>
      <c r="X194" s="408"/>
      <c r="Y194" s="242">
        <f t="shared" si="6"/>
        <v>0</v>
      </c>
      <c r="Z194" s="242">
        <f t="shared" si="5"/>
        <v>0</v>
      </c>
      <c r="AA194" s="509"/>
      <c r="AB194" s="243"/>
      <c r="AC194" s="243"/>
      <c r="AD194" s="243"/>
      <c r="AE194" s="243"/>
      <c r="AF194" s="244"/>
      <c r="AG194" s="244"/>
      <c r="AH194" s="244"/>
      <c r="AI194" s="244"/>
      <c r="AJ194" s="244"/>
      <c r="AK194" s="244"/>
      <c r="AL194" s="244"/>
      <c r="AM194" s="244"/>
      <c r="AN194" s="244"/>
      <c r="AO194" s="244"/>
      <c r="AP194" s="244"/>
      <c r="AQ194" s="244"/>
      <c r="AR194" s="244"/>
      <c r="AS194" s="244"/>
      <c r="AT194" s="244"/>
    </row>
    <row r="195" spans="1:138" s="344" customFormat="1" ht="15.75" customHeight="1" x14ac:dyDescent="0.25">
      <c r="A195" s="406" t="s">
        <v>40</v>
      </c>
      <c r="B195" s="406" t="s">
        <v>40</v>
      </c>
      <c r="C195" s="230"/>
      <c r="D195" s="516"/>
      <c r="E195" s="277"/>
      <c r="F195" s="277"/>
      <c r="G195" s="505"/>
      <c r="H195" s="408" t="s">
        <v>58</v>
      </c>
      <c r="I195" s="409" t="s">
        <v>41</v>
      </c>
      <c r="J195" s="281"/>
      <c r="K195" s="410" t="s">
        <v>41</v>
      </c>
      <c r="L195" s="277"/>
      <c r="M195" s="527"/>
      <c r="N195" s="527"/>
      <c r="O195" s="507"/>
      <c r="P195" s="415"/>
      <c r="Q195" s="413">
        <v>0</v>
      </c>
      <c r="R195" s="413">
        <v>0</v>
      </c>
      <c r="S195" s="299">
        <v>0</v>
      </c>
      <c r="T195" s="408"/>
      <c r="U195" s="415">
        <v>120</v>
      </c>
      <c r="V195" s="408"/>
      <c r="W195" s="415">
        <v>55</v>
      </c>
      <c r="X195" s="408"/>
      <c r="Y195" s="242">
        <f t="shared" si="6"/>
        <v>0</v>
      </c>
      <c r="Z195" s="242">
        <f t="shared" si="5"/>
        <v>0</v>
      </c>
      <c r="AA195" s="509"/>
      <c r="AB195" s="243"/>
      <c r="AC195" s="243"/>
      <c r="AD195" s="243"/>
      <c r="AE195" s="243"/>
      <c r="AF195" s="244"/>
      <c r="AG195" s="244"/>
      <c r="AH195" s="244"/>
      <c r="AI195" s="244"/>
      <c r="AJ195" s="244"/>
      <c r="AK195" s="244"/>
      <c r="AL195" s="244"/>
      <c r="AM195" s="244"/>
      <c r="AN195" s="244"/>
      <c r="AO195" s="244"/>
      <c r="AP195" s="244"/>
      <c r="AQ195" s="244"/>
      <c r="AR195" s="244"/>
      <c r="AS195" s="244"/>
      <c r="AT195" s="244"/>
    </row>
    <row r="196" spans="1:138" s="344" customFormat="1" ht="15.75" customHeight="1" x14ac:dyDescent="0.25">
      <c r="A196" s="406" t="s">
        <v>40</v>
      </c>
      <c r="B196" s="406" t="s">
        <v>40</v>
      </c>
      <c r="C196" s="230"/>
      <c r="D196" s="516"/>
      <c r="E196" s="277"/>
      <c r="F196" s="504"/>
      <c r="G196" s="505"/>
      <c r="H196" s="408" t="s">
        <v>58</v>
      </c>
      <c r="I196" s="409" t="s">
        <v>41</v>
      </c>
      <c r="J196" s="281"/>
      <c r="K196" s="410" t="s">
        <v>41</v>
      </c>
      <c r="L196" s="277"/>
      <c r="M196" s="527"/>
      <c r="N196" s="527"/>
      <c r="O196" s="507"/>
      <c r="P196" s="415"/>
      <c r="Q196" s="413">
        <v>0</v>
      </c>
      <c r="R196" s="413">
        <v>0</v>
      </c>
      <c r="S196" s="299">
        <v>0</v>
      </c>
      <c r="T196" s="408"/>
      <c r="U196" s="415">
        <v>120</v>
      </c>
      <c r="V196" s="408"/>
      <c r="W196" s="415">
        <v>55</v>
      </c>
      <c r="X196" s="408"/>
      <c r="Y196" s="242">
        <f t="shared" si="6"/>
        <v>0</v>
      </c>
      <c r="Z196" s="242">
        <f t="shared" si="5"/>
        <v>0</v>
      </c>
      <c r="AA196" s="509"/>
      <c r="AB196" s="243"/>
      <c r="AC196" s="243"/>
      <c r="AD196" s="243"/>
      <c r="AE196" s="243"/>
      <c r="AF196" s="244"/>
      <c r="AG196" s="244"/>
      <c r="AH196" s="244"/>
      <c r="AI196" s="244"/>
      <c r="AJ196" s="244"/>
      <c r="AK196" s="244"/>
      <c r="AL196" s="244"/>
      <c r="AM196" s="244"/>
      <c r="AN196" s="244"/>
      <c r="AO196" s="244"/>
      <c r="AP196" s="244"/>
      <c r="AQ196" s="244"/>
      <c r="AR196" s="244"/>
      <c r="AS196" s="244"/>
      <c r="AT196" s="244"/>
    </row>
    <row r="197" spans="1:138" s="344" customFormat="1" ht="15.75" customHeight="1" x14ac:dyDescent="0.25">
      <c r="A197" s="406" t="s">
        <v>40</v>
      </c>
      <c r="B197" s="406" t="s">
        <v>40</v>
      </c>
      <c r="C197" s="230"/>
      <c r="D197" s="516"/>
      <c r="E197" s="277"/>
      <c r="F197" s="277"/>
      <c r="G197" s="505"/>
      <c r="H197" s="408" t="s">
        <v>58</v>
      </c>
      <c r="I197" s="409" t="s">
        <v>41</v>
      </c>
      <c r="J197" s="281"/>
      <c r="K197" s="410" t="s">
        <v>41</v>
      </c>
      <c r="L197" s="277"/>
      <c r="M197" s="527"/>
      <c r="N197" s="527"/>
      <c r="O197" s="507"/>
      <c r="P197" s="415"/>
      <c r="Q197" s="413">
        <v>0</v>
      </c>
      <c r="R197" s="413">
        <v>0</v>
      </c>
      <c r="S197" s="299">
        <v>0</v>
      </c>
      <c r="T197" s="408"/>
      <c r="U197" s="415">
        <v>120</v>
      </c>
      <c r="V197" s="408"/>
      <c r="W197" s="415">
        <v>55</v>
      </c>
      <c r="X197" s="408"/>
      <c r="Y197" s="242">
        <f t="shared" si="6"/>
        <v>0</v>
      </c>
      <c r="Z197" s="242">
        <f t="shared" si="5"/>
        <v>0</v>
      </c>
      <c r="AA197" s="509"/>
      <c r="AB197" s="243"/>
      <c r="AC197" s="243"/>
      <c r="AD197" s="243"/>
      <c r="AE197" s="243"/>
      <c r="AF197" s="244"/>
      <c r="AG197" s="244"/>
      <c r="AH197" s="244"/>
      <c r="AI197" s="244"/>
      <c r="AJ197" s="244"/>
      <c r="AK197" s="244"/>
      <c r="AL197" s="244"/>
      <c r="AM197" s="244"/>
      <c r="AN197" s="244"/>
      <c r="AO197" s="244"/>
      <c r="AP197" s="244"/>
      <c r="AQ197" s="244"/>
      <c r="AR197" s="244"/>
      <c r="AS197" s="244"/>
      <c r="AT197" s="244"/>
    </row>
    <row r="198" spans="1:138" s="344" customFormat="1" ht="15.75" customHeight="1" x14ac:dyDescent="0.25">
      <c r="A198" s="406" t="s">
        <v>40</v>
      </c>
      <c r="B198" s="406" t="s">
        <v>40</v>
      </c>
      <c r="C198" s="230"/>
      <c r="D198" s="516"/>
      <c r="E198" s="277"/>
      <c r="F198" s="504"/>
      <c r="G198" s="505"/>
      <c r="H198" s="408" t="s">
        <v>58</v>
      </c>
      <c r="I198" s="409" t="s">
        <v>41</v>
      </c>
      <c r="J198" s="281"/>
      <c r="K198" s="410" t="s">
        <v>41</v>
      </c>
      <c r="L198" s="277"/>
      <c r="M198" s="527"/>
      <c r="N198" s="527"/>
      <c r="O198" s="507"/>
      <c r="P198" s="415"/>
      <c r="Q198" s="413">
        <v>0</v>
      </c>
      <c r="R198" s="413">
        <v>0</v>
      </c>
      <c r="S198" s="299">
        <v>0</v>
      </c>
      <c r="T198" s="408"/>
      <c r="U198" s="415">
        <v>120</v>
      </c>
      <c r="V198" s="408"/>
      <c r="W198" s="415">
        <v>55</v>
      </c>
      <c r="X198" s="408"/>
      <c r="Y198" s="242">
        <f t="shared" si="6"/>
        <v>0</v>
      </c>
      <c r="Z198" s="242">
        <f t="shared" si="5"/>
        <v>0</v>
      </c>
      <c r="AA198" s="509"/>
      <c r="AB198" s="243"/>
      <c r="AC198" s="243"/>
      <c r="AD198" s="243"/>
      <c r="AE198" s="243"/>
      <c r="AF198" s="244"/>
      <c r="AG198" s="244"/>
      <c r="AH198" s="244"/>
      <c r="AI198" s="244"/>
      <c r="AJ198" s="244"/>
      <c r="AK198" s="244"/>
      <c r="AL198" s="244"/>
      <c r="AM198" s="244"/>
      <c r="AN198" s="244"/>
      <c r="AO198" s="244"/>
      <c r="AP198" s="244"/>
      <c r="AQ198" s="244"/>
      <c r="AR198" s="244"/>
      <c r="AS198" s="244"/>
      <c r="AT198" s="244"/>
    </row>
    <row r="199" spans="1:138" s="344" customFormat="1" ht="15.75" customHeight="1" x14ac:dyDescent="0.25">
      <c r="A199" s="406" t="s">
        <v>40</v>
      </c>
      <c r="B199" s="406" t="s">
        <v>40</v>
      </c>
      <c r="C199" s="230"/>
      <c r="D199" s="516"/>
      <c r="E199" s="277"/>
      <c r="F199" s="504"/>
      <c r="G199" s="505"/>
      <c r="H199" s="408" t="s">
        <v>58</v>
      </c>
      <c r="I199" s="409" t="s">
        <v>41</v>
      </c>
      <c r="J199" s="281"/>
      <c r="K199" s="410" t="s">
        <v>41</v>
      </c>
      <c r="L199" s="277"/>
      <c r="M199" s="527"/>
      <c r="N199" s="527"/>
      <c r="O199" s="507"/>
      <c r="P199" s="415"/>
      <c r="Q199" s="413">
        <v>0</v>
      </c>
      <c r="R199" s="413">
        <v>0</v>
      </c>
      <c r="S199" s="299">
        <v>0</v>
      </c>
      <c r="T199" s="408"/>
      <c r="U199" s="415">
        <v>120</v>
      </c>
      <c r="V199" s="408"/>
      <c r="W199" s="415">
        <v>55</v>
      </c>
      <c r="X199" s="408"/>
      <c r="Y199" s="242">
        <f t="shared" si="6"/>
        <v>0</v>
      </c>
      <c r="Z199" s="242">
        <f t="shared" si="5"/>
        <v>0</v>
      </c>
      <c r="AA199" s="509"/>
      <c r="AB199" s="243"/>
      <c r="AC199" s="243"/>
      <c r="AD199" s="243"/>
      <c r="AE199" s="243"/>
      <c r="AF199" s="244"/>
      <c r="AG199" s="244"/>
      <c r="AH199" s="244"/>
      <c r="AI199" s="244"/>
      <c r="AJ199" s="244"/>
      <c r="AK199" s="244"/>
      <c r="AL199" s="244"/>
      <c r="AM199" s="244"/>
      <c r="AN199" s="244"/>
      <c r="AO199" s="244"/>
      <c r="AP199" s="244"/>
      <c r="AQ199" s="244"/>
      <c r="AR199" s="244"/>
      <c r="AS199" s="244"/>
      <c r="AT199" s="244"/>
    </row>
    <row r="200" spans="1:138" s="344" customFormat="1" ht="15.75" customHeight="1" x14ac:dyDescent="0.25">
      <c r="A200" s="406" t="s">
        <v>40</v>
      </c>
      <c r="B200" s="406" t="s">
        <v>40</v>
      </c>
      <c r="C200" s="230"/>
      <c r="D200" s="516"/>
      <c r="E200" s="277"/>
      <c r="F200" s="277"/>
      <c r="G200" s="505"/>
      <c r="H200" s="408" t="s">
        <v>58</v>
      </c>
      <c r="I200" s="409" t="s">
        <v>41</v>
      </c>
      <c r="J200" s="281"/>
      <c r="K200" s="410" t="s">
        <v>41</v>
      </c>
      <c r="L200" s="277"/>
      <c r="M200" s="527"/>
      <c r="N200" s="527"/>
      <c r="O200" s="507"/>
      <c r="P200" s="415"/>
      <c r="Q200" s="413">
        <v>0</v>
      </c>
      <c r="R200" s="413">
        <v>0</v>
      </c>
      <c r="S200" s="299">
        <v>0</v>
      </c>
      <c r="T200" s="408"/>
      <c r="U200" s="415">
        <v>120</v>
      </c>
      <c r="V200" s="408"/>
      <c r="W200" s="415">
        <v>55</v>
      </c>
      <c r="X200" s="408"/>
      <c r="Y200" s="242">
        <f t="shared" si="6"/>
        <v>0</v>
      </c>
      <c r="Z200" s="242">
        <f t="shared" ref="Z200:Z249" si="7">S200+Y200</f>
        <v>0</v>
      </c>
      <c r="AA200" s="509"/>
      <c r="AB200" s="243"/>
      <c r="AC200" s="243"/>
      <c r="AD200" s="243"/>
      <c r="AE200" s="243"/>
      <c r="AF200" s="244"/>
      <c r="AG200" s="244"/>
      <c r="AH200" s="244"/>
      <c r="AI200" s="244"/>
      <c r="AJ200" s="244"/>
      <c r="AK200" s="244"/>
      <c r="AL200" s="244"/>
      <c r="AM200" s="244"/>
      <c r="AN200" s="244"/>
      <c r="AO200" s="244"/>
      <c r="AP200" s="244"/>
      <c r="AQ200" s="244"/>
      <c r="AR200" s="244"/>
      <c r="AS200" s="244"/>
      <c r="AT200" s="244"/>
    </row>
    <row r="201" spans="1:138" s="344" customFormat="1" ht="15.75" customHeight="1" x14ac:dyDescent="0.25">
      <c r="A201" s="406" t="s">
        <v>40</v>
      </c>
      <c r="B201" s="406" t="s">
        <v>40</v>
      </c>
      <c r="C201" s="230"/>
      <c r="D201" s="516"/>
      <c r="E201" s="277"/>
      <c r="F201" s="277"/>
      <c r="G201" s="505"/>
      <c r="H201" s="408" t="s">
        <v>58</v>
      </c>
      <c r="I201" s="409" t="s">
        <v>41</v>
      </c>
      <c r="J201" s="281"/>
      <c r="K201" s="410" t="s">
        <v>41</v>
      </c>
      <c r="L201" s="277"/>
      <c r="M201" s="527"/>
      <c r="N201" s="527"/>
      <c r="O201" s="507"/>
      <c r="P201" s="415"/>
      <c r="Q201" s="413">
        <v>0</v>
      </c>
      <c r="R201" s="413">
        <v>0</v>
      </c>
      <c r="S201" s="299">
        <v>0</v>
      </c>
      <c r="T201" s="408"/>
      <c r="U201" s="415">
        <v>120</v>
      </c>
      <c r="V201" s="408"/>
      <c r="W201" s="415">
        <v>55</v>
      </c>
      <c r="X201" s="408"/>
      <c r="Y201" s="242">
        <f t="shared" si="6"/>
        <v>0</v>
      </c>
      <c r="Z201" s="242">
        <f t="shared" si="7"/>
        <v>0</v>
      </c>
      <c r="AA201" s="509"/>
      <c r="AB201" s="243"/>
      <c r="AC201" s="243"/>
      <c r="AD201" s="243"/>
      <c r="AE201" s="243"/>
      <c r="AF201" s="244"/>
      <c r="AG201" s="244"/>
      <c r="AH201" s="244"/>
      <c r="AI201" s="244"/>
      <c r="AJ201" s="244"/>
      <c r="AK201" s="244"/>
      <c r="AL201" s="244"/>
      <c r="AM201" s="244"/>
      <c r="AN201" s="244"/>
      <c r="AO201" s="244"/>
      <c r="AP201" s="244"/>
      <c r="AQ201" s="244"/>
      <c r="AR201" s="244"/>
      <c r="AS201" s="244"/>
      <c r="AT201" s="244"/>
    </row>
    <row r="202" spans="1:138" s="344" customFormat="1" ht="15.75" customHeight="1" x14ac:dyDescent="0.25">
      <c r="A202" s="406" t="s">
        <v>40</v>
      </c>
      <c r="B202" s="406" t="s">
        <v>40</v>
      </c>
      <c r="C202" s="230"/>
      <c r="D202" s="516"/>
      <c r="E202" s="277"/>
      <c r="F202" s="504"/>
      <c r="G202" s="505"/>
      <c r="H202" s="408" t="s">
        <v>58</v>
      </c>
      <c r="I202" s="409" t="s">
        <v>41</v>
      </c>
      <c r="J202" s="281"/>
      <c r="K202" s="410" t="s">
        <v>41</v>
      </c>
      <c r="L202" s="411"/>
      <c r="M202" s="527"/>
      <c r="N202" s="527"/>
      <c r="O202" s="507"/>
      <c r="P202" s="415"/>
      <c r="Q202" s="413">
        <v>0</v>
      </c>
      <c r="R202" s="413">
        <v>0</v>
      </c>
      <c r="S202" s="299">
        <v>0</v>
      </c>
      <c r="T202" s="408"/>
      <c r="U202" s="415">
        <v>120</v>
      </c>
      <c r="V202" s="408"/>
      <c r="W202" s="415">
        <v>55</v>
      </c>
      <c r="X202" s="408"/>
      <c r="Y202" s="242">
        <f t="shared" si="6"/>
        <v>0</v>
      </c>
      <c r="Z202" s="242">
        <f t="shared" si="7"/>
        <v>0</v>
      </c>
      <c r="AA202" s="509"/>
      <c r="AB202" s="243"/>
      <c r="AC202" s="243"/>
      <c r="AD202" s="243"/>
      <c r="AE202" s="243"/>
      <c r="AF202" s="244"/>
      <c r="AG202" s="244"/>
      <c r="AH202" s="244"/>
      <c r="AI202" s="244"/>
      <c r="AJ202" s="244"/>
      <c r="AK202" s="244"/>
      <c r="AL202" s="244"/>
      <c r="AM202" s="244"/>
      <c r="AN202" s="244"/>
      <c r="AO202" s="244"/>
      <c r="AP202" s="244"/>
      <c r="AQ202" s="244"/>
      <c r="AR202" s="244"/>
      <c r="AS202" s="244"/>
      <c r="AT202" s="244"/>
    </row>
    <row r="203" spans="1:138" s="344" customFormat="1" ht="15.75" customHeight="1" x14ac:dyDescent="0.25">
      <c r="A203" s="406" t="s">
        <v>40</v>
      </c>
      <c r="B203" s="406" t="s">
        <v>40</v>
      </c>
      <c r="C203" s="230"/>
      <c r="D203" s="516"/>
      <c r="E203" s="277"/>
      <c r="F203" s="277"/>
      <c r="G203" s="505"/>
      <c r="H203" s="408" t="s">
        <v>58</v>
      </c>
      <c r="I203" s="409" t="s">
        <v>41</v>
      </c>
      <c r="J203" s="281"/>
      <c r="K203" s="410" t="s">
        <v>41</v>
      </c>
      <c r="L203" s="277"/>
      <c r="M203" s="527"/>
      <c r="N203" s="527"/>
      <c r="O203" s="507"/>
      <c r="P203" s="415"/>
      <c r="Q203" s="413">
        <v>0</v>
      </c>
      <c r="R203" s="413">
        <v>0</v>
      </c>
      <c r="S203" s="299">
        <v>0</v>
      </c>
      <c r="T203" s="408"/>
      <c r="U203" s="415">
        <v>120</v>
      </c>
      <c r="V203" s="408"/>
      <c r="W203" s="415">
        <v>55</v>
      </c>
      <c r="X203" s="408"/>
      <c r="Y203" s="242">
        <f t="shared" si="6"/>
        <v>0</v>
      </c>
      <c r="Z203" s="242">
        <f t="shared" si="7"/>
        <v>0</v>
      </c>
      <c r="AA203" s="509"/>
      <c r="AB203" s="243"/>
      <c r="AC203" s="243"/>
      <c r="AD203" s="243"/>
      <c r="AE203" s="243"/>
      <c r="AF203" s="244"/>
      <c r="AG203" s="244"/>
      <c r="AH203" s="244"/>
      <c r="AI203" s="244"/>
      <c r="AJ203" s="244"/>
      <c r="AK203" s="244"/>
      <c r="AL203" s="244"/>
      <c r="AM203" s="244"/>
      <c r="AN203" s="244"/>
      <c r="AO203" s="244"/>
      <c r="AP203" s="244"/>
      <c r="AQ203" s="244"/>
      <c r="AR203" s="244"/>
      <c r="AS203" s="244"/>
      <c r="AT203" s="244"/>
    </row>
    <row r="204" spans="1:138" s="344" customFormat="1" ht="15.75" customHeight="1" x14ac:dyDescent="0.25">
      <c r="A204" s="406" t="s">
        <v>40</v>
      </c>
      <c r="B204" s="406" t="s">
        <v>40</v>
      </c>
      <c r="C204" s="230"/>
      <c r="D204" s="516"/>
      <c r="E204" s="277"/>
      <c r="F204" s="277"/>
      <c r="G204" s="505"/>
      <c r="H204" s="408" t="s">
        <v>58</v>
      </c>
      <c r="I204" s="409" t="s">
        <v>41</v>
      </c>
      <c r="J204" s="281"/>
      <c r="K204" s="410" t="s">
        <v>41</v>
      </c>
      <c r="L204" s="277"/>
      <c r="M204" s="527"/>
      <c r="N204" s="527"/>
      <c r="O204" s="507"/>
      <c r="P204" s="415"/>
      <c r="Q204" s="413">
        <v>0</v>
      </c>
      <c r="R204" s="413">
        <v>0</v>
      </c>
      <c r="S204" s="299">
        <v>0</v>
      </c>
      <c r="T204" s="408"/>
      <c r="U204" s="415">
        <v>120</v>
      </c>
      <c r="V204" s="408"/>
      <c r="W204" s="415">
        <v>55</v>
      </c>
      <c r="X204" s="408"/>
      <c r="Y204" s="242">
        <f t="shared" si="6"/>
        <v>0</v>
      </c>
      <c r="Z204" s="242">
        <f t="shared" si="7"/>
        <v>0</v>
      </c>
      <c r="AA204" s="509"/>
      <c r="AB204" s="243"/>
      <c r="AC204" s="243"/>
      <c r="AD204" s="243"/>
      <c r="AE204" s="243"/>
      <c r="AF204" s="244"/>
      <c r="AG204" s="244"/>
      <c r="AH204" s="244"/>
      <c r="AI204" s="244"/>
      <c r="AJ204" s="244"/>
      <c r="AK204" s="244"/>
      <c r="AL204" s="244"/>
      <c r="AM204" s="244"/>
      <c r="AN204" s="244"/>
      <c r="AO204" s="244"/>
      <c r="AP204" s="244"/>
      <c r="AQ204" s="244"/>
      <c r="AR204" s="244"/>
      <c r="AS204" s="244"/>
      <c r="AT204" s="244"/>
    </row>
    <row r="205" spans="1:138" s="344" customFormat="1" ht="15.75" customHeight="1" x14ac:dyDescent="0.25">
      <c r="A205" s="406" t="s">
        <v>40</v>
      </c>
      <c r="B205" s="406" t="s">
        <v>40</v>
      </c>
      <c r="C205" s="230"/>
      <c r="D205" s="516"/>
      <c r="E205" s="277"/>
      <c r="F205" s="277"/>
      <c r="G205" s="505"/>
      <c r="H205" s="408" t="s">
        <v>58</v>
      </c>
      <c r="I205" s="409" t="s">
        <v>41</v>
      </c>
      <c r="J205" s="281"/>
      <c r="K205" s="410" t="s">
        <v>41</v>
      </c>
      <c r="L205" s="277"/>
      <c r="M205" s="527"/>
      <c r="N205" s="527"/>
      <c r="O205" s="507"/>
      <c r="P205" s="415"/>
      <c r="Q205" s="413">
        <v>0</v>
      </c>
      <c r="R205" s="413">
        <v>0</v>
      </c>
      <c r="S205" s="299">
        <v>0</v>
      </c>
      <c r="T205" s="408"/>
      <c r="U205" s="415">
        <v>120</v>
      </c>
      <c r="V205" s="408"/>
      <c r="W205" s="415">
        <v>55</v>
      </c>
      <c r="X205" s="408"/>
      <c r="Y205" s="242">
        <f t="shared" si="6"/>
        <v>0</v>
      </c>
      <c r="Z205" s="242">
        <f t="shared" si="7"/>
        <v>0</v>
      </c>
      <c r="AA205" s="509"/>
      <c r="AB205" s="243"/>
      <c r="AC205" s="243"/>
      <c r="AD205" s="243"/>
      <c r="AE205" s="243"/>
      <c r="AF205" s="244"/>
      <c r="AG205" s="244"/>
      <c r="AH205" s="244"/>
      <c r="AI205" s="244"/>
      <c r="AJ205" s="244"/>
      <c r="AK205" s="244"/>
      <c r="AL205" s="244"/>
      <c r="AM205" s="244"/>
      <c r="AN205" s="244"/>
      <c r="AO205" s="244"/>
      <c r="AP205" s="244"/>
      <c r="AQ205" s="244"/>
      <c r="AR205" s="244"/>
      <c r="AS205" s="244"/>
      <c r="AT205" s="244"/>
    </row>
    <row r="206" spans="1:138" s="344" customFormat="1" ht="15.75" customHeight="1" x14ac:dyDescent="0.25">
      <c r="A206" s="406" t="s">
        <v>40</v>
      </c>
      <c r="B206" s="406" t="s">
        <v>40</v>
      </c>
      <c r="C206" s="230"/>
      <c r="D206" s="516"/>
      <c r="E206" s="277"/>
      <c r="F206" s="277"/>
      <c r="G206" s="505"/>
      <c r="H206" s="408" t="s">
        <v>58</v>
      </c>
      <c r="I206" s="409" t="s">
        <v>41</v>
      </c>
      <c r="J206" s="281"/>
      <c r="K206" s="410" t="s">
        <v>41</v>
      </c>
      <c r="L206" s="277"/>
      <c r="M206" s="527"/>
      <c r="N206" s="527"/>
      <c r="O206" s="507"/>
      <c r="P206" s="415"/>
      <c r="Q206" s="413">
        <v>0</v>
      </c>
      <c r="R206" s="413">
        <v>0</v>
      </c>
      <c r="S206" s="299">
        <v>0</v>
      </c>
      <c r="T206" s="408"/>
      <c r="U206" s="415">
        <v>120</v>
      </c>
      <c r="V206" s="408"/>
      <c r="W206" s="415">
        <v>55</v>
      </c>
      <c r="X206" s="408"/>
      <c r="Y206" s="242">
        <f t="shared" si="6"/>
        <v>0</v>
      </c>
      <c r="Z206" s="242">
        <f t="shared" si="7"/>
        <v>0</v>
      </c>
      <c r="AA206" s="509"/>
      <c r="AB206" s="243"/>
      <c r="AC206" s="243"/>
      <c r="AD206" s="243"/>
      <c r="AE206" s="243"/>
      <c r="AF206" s="244"/>
      <c r="AG206" s="244"/>
      <c r="AH206" s="244"/>
      <c r="AI206" s="244"/>
      <c r="AJ206" s="244"/>
      <c r="AK206" s="244"/>
      <c r="AL206" s="244"/>
      <c r="AM206" s="244"/>
      <c r="AN206" s="244"/>
      <c r="AO206" s="244"/>
      <c r="AP206" s="244"/>
      <c r="AQ206" s="244"/>
      <c r="AR206" s="244"/>
      <c r="AS206" s="244"/>
      <c r="AT206" s="244"/>
      <c r="AU206" s="244"/>
      <c r="AV206" s="244"/>
      <c r="AW206" s="244"/>
      <c r="AX206" s="244"/>
      <c r="AY206" s="244"/>
      <c r="AZ206" s="244"/>
      <c r="BA206" s="244"/>
      <c r="BB206" s="244"/>
      <c r="BC206" s="244"/>
      <c r="BD206" s="244"/>
      <c r="BE206" s="244"/>
      <c r="BF206" s="244"/>
      <c r="BG206" s="244"/>
      <c r="BH206" s="244"/>
      <c r="BI206" s="244"/>
      <c r="BJ206" s="244"/>
      <c r="BK206" s="244"/>
      <c r="BL206" s="244"/>
      <c r="BM206" s="244"/>
      <c r="BN206" s="244"/>
      <c r="BO206" s="244"/>
      <c r="BP206" s="244"/>
      <c r="BQ206" s="244"/>
      <c r="BR206" s="244"/>
      <c r="BS206" s="244"/>
      <c r="BT206" s="244"/>
      <c r="BU206" s="244"/>
      <c r="BV206" s="244"/>
      <c r="BW206" s="244"/>
      <c r="BX206" s="244"/>
      <c r="BY206" s="244"/>
      <c r="BZ206" s="244"/>
      <c r="CA206" s="244"/>
      <c r="CB206" s="244"/>
      <c r="CC206" s="244"/>
      <c r="CD206" s="244"/>
      <c r="CE206" s="244"/>
      <c r="CF206" s="244"/>
      <c r="CG206" s="244"/>
      <c r="CH206" s="244"/>
      <c r="CI206" s="244"/>
      <c r="CJ206" s="244"/>
      <c r="CK206" s="244"/>
      <c r="CL206" s="244"/>
      <c r="CM206" s="244"/>
      <c r="CN206" s="244"/>
      <c r="CO206" s="244"/>
      <c r="CP206" s="244"/>
      <c r="CQ206" s="244"/>
      <c r="CR206" s="244"/>
      <c r="CS206" s="244"/>
      <c r="CT206" s="244"/>
      <c r="CU206" s="244"/>
      <c r="CV206" s="244"/>
      <c r="CW206" s="244"/>
      <c r="CX206" s="244"/>
      <c r="CY206" s="244"/>
      <c r="CZ206" s="244"/>
      <c r="DA206" s="244"/>
      <c r="DB206" s="244"/>
      <c r="DC206" s="244"/>
      <c r="DD206" s="244"/>
      <c r="DE206" s="244"/>
      <c r="DF206" s="244"/>
      <c r="DG206" s="244"/>
      <c r="DH206" s="244"/>
      <c r="DI206" s="244"/>
      <c r="DJ206" s="244"/>
      <c r="DK206" s="244"/>
      <c r="DL206" s="244"/>
      <c r="DM206" s="244"/>
      <c r="DN206" s="244"/>
      <c r="DO206" s="244"/>
      <c r="DP206" s="244"/>
      <c r="DQ206" s="244"/>
      <c r="DR206" s="244"/>
      <c r="DS206" s="244"/>
      <c r="DT206" s="244"/>
      <c r="DU206" s="244"/>
      <c r="DV206" s="244"/>
      <c r="DW206" s="244"/>
      <c r="DX206" s="244"/>
      <c r="DY206" s="244"/>
      <c r="DZ206" s="244"/>
      <c r="EA206" s="244"/>
      <c r="EB206" s="244"/>
      <c r="EC206" s="244"/>
      <c r="ED206" s="244"/>
      <c r="EE206" s="244"/>
      <c r="EF206" s="244"/>
      <c r="EG206" s="244"/>
      <c r="EH206" s="244"/>
    </row>
    <row r="207" spans="1:138" s="344" customFormat="1" ht="15.75" customHeight="1" x14ac:dyDescent="0.25">
      <c r="A207" s="406" t="s">
        <v>40</v>
      </c>
      <c r="B207" s="406" t="s">
        <v>40</v>
      </c>
      <c r="C207" s="230"/>
      <c r="D207" s="516"/>
      <c r="E207" s="277"/>
      <c r="F207" s="504"/>
      <c r="G207" s="505"/>
      <c r="H207" s="408" t="s">
        <v>58</v>
      </c>
      <c r="I207" s="409" t="s">
        <v>41</v>
      </c>
      <c r="J207" s="281"/>
      <c r="K207" s="410" t="s">
        <v>41</v>
      </c>
      <c r="L207" s="277"/>
      <c r="M207" s="527"/>
      <c r="N207" s="527"/>
      <c r="O207" s="507"/>
      <c r="P207" s="415"/>
      <c r="Q207" s="413">
        <v>0</v>
      </c>
      <c r="R207" s="413">
        <v>0</v>
      </c>
      <c r="S207" s="299">
        <v>0</v>
      </c>
      <c r="T207" s="408"/>
      <c r="U207" s="415">
        <v>120</v>
      </c>
      <c r="V207" s="408"/>
      <c r="W207" s="415">
        <v>55</v>
      </c>
      <c r="X207" s="408"/>
      <c r="Y207" s="242">
        <f t="shared" si="6"/>
        <v>0</v>
      </c>
      <c r="Z207" s="242">
        <f t="shared" si="7"/>
        <v>0</v>
      </c>
      <c r="AA207" s="509"/>
      <c r="AB207" s="243"/>
      <c r="AC207" s="243"/>
      <c r="AD207" s="243"/>
      <c r="AE207" s="243"/>
      <c r="AF207" s="244"/>
      <c r="AG207" s="244"/>
      <c r="AH207" s="244"/>
      <c r="AI207" s="244"/>
      <c r="AJ207" s="244"/>
      <c r="AK207" s="244"/>
      <c r="AL207" s="244"/>
      <c r="AM207" s="244"/>
      <c r="AN207" s="244"/>
      <c r="AO207" s="244"/>
      <c r="AP207" s="244"/>
      <c r="AQ207" s="244"/>
      <c r="AR207" s="244"/>
      <c r="AS207" s="244"/>
      <c r="AT207" s="244"/>
      <c r="AU207" s="244"/>
      <c r="AV207" s="244"/>
      <c r="AW207" s="244"/>
      <c r="AX207" s="244"/>
      <c r="AY207" s="244"/>
      <c r="AZ207" s="244"/>
      <c r="BA207" s="244"/>
      <c r="BB207" s="244"/>
      <c r="BC207" s="244"/>
      <c r="BD207" s="244"/>
      <c r="BE207" s="244"/>
      <c r="BF207" s="244"/>
      <c r="BG207" s="244"/>
      <c r="BH207" s="244"/>
      <c r="BI207" s="244"/>
      <c r="BJ207" s="244"/>
      <c r="BK207" s="244"/>
      <c r="BL207" s="244"/>
      <c r="BM207" s="244"/>
      <c r="BN207" s="244"/>
      <c r="BO207" s="244"/>
      <c r="BP207" s="244"/>
      <c r="BQ207" s="244"/>
      <c r="BR207" s="244"/>
      <c r="BS207" s="244"/>
      <c r="BT207" s="244"/>
      <c r="BU207" s="244"/>
      <c r="BV207" s="244"/>
      <c r="BW207" s="244"/>
      <c r="BX207" s="244"/>
      <c r="BY207" s="244"/>
      <c r="BZ207" s="244"/>
      <c r="CA207" s="244"/>
      <c r="CB207" s="244"/>
      <c r="CC207" s="244"/>
      <c r="CD207" s="244"/>
      <c r="CE207" s="244"/>
      <c r="CF207" s="244"/>
      <c r="CG207" s="244"/>
      <c r="CH207" s="244"/>
      <c r="CI207" s="244"/>
      <c r="CJ207" s="244"/>
      <c r="CK207" s="244"/>
      <c r="CL207" s="244"/>
      <c r="CM207" s="244"/>
      <c r="CN207" s="244"/>
      <c r="CO207" s="244"/>
      <c r="CP207" s="244"/>
      <c r="CQ207" s="244"/>
      <c r="CR207" s="244"/>
      <c r="CS207" s="244"/>
      <c r="CT207" s="244"/>
      <c r="CU207" s="244"/>
      <c r="CV207" s="244"/>
      <c r="CW207" s="244"/>
      <c r="CX207" s="244"/>
      <c r="CY207" s="244"/>
      <c r="CZ207" s="244"/>
      <c r="DA207" s="244"/>
      <c r="DB207" s="244"/>
      <c r="DC207" s="244"/>
      <c r="DD207" s="244"/>
      <c r="DE207" s="244"/>
      <c r="DF207" s="244"/>
      <c r="DG207" s="244"/>
      <c r="DH207" s="244"/>
      <c r="DI207" s="244"/>
      <c r="DJ207" s="244"/>
      <c r="DK207" s="244"/>
      <c r="DL207" s="244"/>
      <c r="DM207" s="244"/>
      <c r="DN207" s="244"/>
      <c r="DO207" s="244"/>
      <c r="DP207" s="244"/>
      <c r="DQ207" s="244"/>
      <c r="DR207" s="244"/>
      <c r="DS207" s="244"/>
      <c r="DT207" s="244"/>
      <c r="DU207" s="244"/>
      <c r="DV207" s="244"/>
      <c r="DW207" s="244"/>
      <c r="DX207" s="244"/>
      <c r="DY207" s="244"/>
      <c r="DZ207" s="244"/>
      <c r="EA207" s="244"/>
      <c r="EB207" s="244"/>
      <c r="EC207" s="244"/>
      <c r="ED207" s="244"/>
      <c r="EE207" s="244"/>
      <c r="EF207" s="244"/>
      <c r="EG207" s="244"/>
      <c r="EH207" s="244"/>
    </row>
    <row r="208" spans="1:138" s="344" customFormat="1" ht="15.75" customHeight="1" x14ac:dyDescent="0.25">
      <c r="A208" s="406" t="s">
        <v>40</v>
      </c>
      <c r="B208" s="406" t="s">
        <v>40</v>
      </c>
      <c r="C208" s="230"/>
      <c r="D208" s="516"/>
      <c r="E208" s="277"/>
      <c r="F208" s="277"/>
      <c r="G208" s="505"/>
      <c r="H208" s="408" t="s">
        <v>58</v>
      </c>
      <c r="I208" s="409" t="s">
        <v>41</v>
      </c>
      <c r="J208" s="281"/>
      <c r="K208" s="410" t="s">
        <v>41</v>
      </c>
      <c r="L208" s="277"/>
      <c r="M208" s="527"/>
      <c r="N208" s="527"/>
      <c r="O208" s="507"/>
      <c r="P208" s="415"/>
      <c r="Q208" s="413">
        <v>0</v>
      </c>
      <c r="R208" s="413">
        <v>0</v>
      </c>
      <c r="S208" s="299">
        <v>0</v>
      </c>
      <c r="T208" s="408"/>
      <c r="U208" s="415">
        <v>120</v>
      </c>
      <c r="V208" s="408"/>
      <c r="W208" s="415">
        <v>55</v>
      </c>
      <c r="X208" s="408"/>
      <c r="Y208" s="242">
        <f t="shared" si="6"/>
        <v>0</v>
      </c>
      <c r="Z208" s="242">
        <f t="shared" si="7"/>
        <v>0</v>
      </c>
      <c r="AA208" s="509"/>
      <c r="AB208" s="243"/>
      <c r="AC208" s="243"/>
      <c r="AD208" s="243"/>
      <c r="AE208" s="243"/>
      <c r="AF208" s="244"/>
      <c r="AG208" s="244"/>
      <c r="AH208" s="244"/>
      <c r="AI208" s="244"/>
      <c r="AJ208" s="244"/>
      <c r="AK208" s="244"/>
      <c r="AL208" s="244"/>
      <c r="AM208" s="244"/>
      <c r="AN208" s="244"/>
      <c r="AO208" s="244"/>
      <c r="AP208" s="244"/>
      <c r="AQ208" s="244"/>
      <c r="AR208" s="244"/>
      <c r="AS208" s="244"/>
      <c r="AT208" s="244"/>
      <c r="AU208" s="244"/>
      <c r="AV208" s="244"/>
      <c r="AW208" s="244"/>
      <c r="AX208" s="244"/>
      <c r="AY208" s="244"/>
      <c r="AZ208" s="244"/>
      <c r="BA208" s="244"/>
      <c r="BB208" s="244"/>
      <c r="BC208" s="244"/>
      <c r="BD208" s="244"/>
      <c r="BE208" s="244"/>
      <c r="BF208" s="244"/>
      <c r="BG208" s="244"/>
      <c r="BH208" s="244"/>
      <c r="BI208" s="244"/>
      <c r="BJ208" s="244"/>
      <c r="BK208" s="244"/>
      <c r="BL208" s="244"/>
      <c r="BM208" s="244"/>
      <c r="BN208" s="244"/>
      <c r="BO208" s="244"/>
      <c r="BP208" s="244"/>
      <c r="BQ208" s="244"/>
      <c r="BR208" s="244"/>
      <c r="BS208" s="244"/>
      <c r="BT208" s="244"/>
      <c r="BU208" s="244"/>
      <c r="BV208" s="244"/>
      <c r="BW208" s="244"/>
      <c r="BX208" s="244"/>
      <c r="BY208" s="244"/>
      <c r="BZ208" s="244"/>
      <c r="CA208" s="244"/>
      <c r="CB208" s="244"/>
      <c r="CC208" s="244"/>
      <c r="CD208" s="244"/>
      <c r="CE208" s="244"/>
      <c r="CF208" s="244"/>
      <c r="CG208" s="244"/>
      <c r="CH208" s="244"/>
      <c r="CI208" s="244"/>
      <c r="CJ208" s="244"/>
      <c r="CK208" s="244"/>
      <c r="CL208" s="244"/>
      <c r="CM208" s="244"/>
      <c r="CN208" s="244"/>
      <c r="CO208" s="244"/>
      <c r="CP208" s="244"/>
      <c r="CQ208" s="244"/>
      <c r="CR208" s="244"/>
      <c r="CS208" s="244"/>
      <c r="CT208" s="244"/>
      <c r="CU208" s="244"/>
      <c r="CV208" s="244"/>
      <c r="CW208" s="244"/>
      <c r="CX208" s="244"/>
      <c r="CY208" s="244"/>
      <c r="CZ208" s="244"/>
      <c r="DA208" s="244"/>
      <c r="DB208" s="244"/>
      <c r="DC208" s="244"/>
      <c r="DD208" s="244"/>
      <c r="DE208" s="244"/>
      <c r="DF208" s="244"/>
      <c r="DG208" s="244"/>
      <c r="DH208" s="244"/>
      <c r="DI208" s="244"/>
      <c r="DJ208" s="244"/>
      <c r="DK208" s="244"/>
      <c r="DL208" s="244"/>
      <c r="DM208" s="244"/>
      <c r="DN208" s="244"/>
      <c r="DO208" s="244"/>
      <c r="DP208" s="244"/>
      <c r="DQ208" s="244"/>
      <c r="DR208" s="244"/>
      <c r="DS208" s="244"/>
      <c r="DT208" s="244"/>
      <c r="DU208" s="244"/>
      <c r="DV208" s="244"/>
      <c r="DW208" s="244"/>
      <c r="DX208" s="244"/>
      <c r="DY208" s="244"/>
      <c r="DZ208" s="244"/>
      <c r="EA208" s="244"/>
      <c r="EB208" s="244"/>
      <c r="EC208" s="244"/>
      <c r="ED208" s="244"/>
      <c r="EE208" s="244"/>
      <c r="EF208" s="244"/>
      <c r="EG208" s="244"/>
      <c r="EH208" s="244"/>
    </row>
    <row r="209" spans="1:138" s="344" customFormat="1" ht="15.75" customHeight="1" x14ac:dyDescent="0.25">
      <c r="A209" s="406" t="s">
        <v>40</v>
      </c>
      <c r="B209" s="406" t="s">
        <v>40</v>
      </c>
      <c r="C209" s="230"/>
      <c r="D209" s="516"/>
      <c r="E209" s="277"/>
      <c r="F209" s="504"/>
      <c r="G209" s="505"/>
      <c r="H209" s="408" t="s">
        <v>58</v>
      </c>
      <c r="I209" s="409" t="s">
        <v>41</v>
      </c>
      <c r="J209" s="281"/>
      <c r="K209" s="410" t="s">
        <v>41</v>
      </c>
      <c r="L209" s="277"/>
      <c r="M209" s="527"/>
      <c r="N209" s="527"/>
      <c r="O209" s="507"/>
      <c r="P209" s="415"/>
      <c r="Q209" s="413">
        <v>0</v>
      </c>
      <c r="R209" s="413">
        <v>0</v>
      </c>
      <c r="S209" s="299">
        <v>0</v>
      </c>
      <c r="T209" s="408"/>
      <c r="U209" s="415">
        <v>120</v>
      </c>
      <c r="V209" s="408"/>
      <c r="W209" s="415">
        <v>55</v>
      </c>
      <c r="X209" s="408"/>
      <c r="Y209" s="242">
        <f t="shared" si="6"/>
        <v>0</v>
      </c>
      <c r="Z209" s="242">
        <f t="shared" si="7"/>
        <v>0</v>
      </c>
      <c r="AA209" s="509"/>
      <c r="AB209" s="243"/>
      <c r="AC209" s="243"/>
      <c r="AD209" s="243"/>
      <c r="AE209" s="243"/>
      <c r="AF209" s="244"/>
      <c r="AG209" s="244"/>
      <c r="AH209" s="244"/>
      <c r="AI209" s="244"/>
      <c r="AJ209" s="244"/>
      <c r="AK209" s="244"/>
      <c r="AL209" s="244"/>
      <c r="AM209" s="244"/>
      <c r="AN209" s="244"/>
      <c r="AO209" s="244"/>
      <c r="AP209" s="244"/>
      <c r="AQ209" s="244"/>
      <c r="AR209" s="244"/>
      <c r="AS209" s="244"/>
      <c r="AT209" s="244"/>
      <c r="AU209" s="244"/>
      <c r="AV209" s="244"/>
      <c r="AW209" s="244"/>
      <c r="AX209" s="244"/>
      <c r="AY209" s="244"/>
      <c r="AZ209" s="244"/>
      <c r="BA209" s="244"/>
      <c r="BB209" s="244"/>
      <c r="BC209" s="244"/>
      <c r="BD209" s="244"/>
      <c r="BE209" s="244"/>
      <c r="BF209" s="244"/>
      <c r="BG209" s="244"/>
      <c r="BH209" s="244"/>
      <c r="BI209" s="244"/>
      <c r="BJ209" s="244"/>
      <c r="BK209" s="244"/>
      <c r="BL209" s="244"/>
      <c r="BM209" s="244"/>
      <c r="BN209" s="244"/>
      <c r="BO209" s="244"/>
      <c r="BP209" s="244"/>
      <c r="BQ209" s="244"/>
      <c r="BR209" s="244"/>
      <c r="BS209" s="244"/>
      <c r="BT209" s="244"/>
      <c r="BU209" s="244"/>
      <c r="BV209" s="244"/>
      <c r="BW209" s="244"/>
      <c r="BX209" s="244"/>
      <c r="BY209" s="244"/>
      <c r="BZ209" s="244"/>
      <c r="CA209" s="244"/>
      <c r="CB209" s="244"/>
      <c r="CC209" s="244"/>
      <c r="CD209" s="244"/>
      <c r="CE209" s="244"/>
      <c r="CF209" s="244"/>
      <c r="CG209" s="244"/>
      <c r="CH209" s="244"/>
      <c r="CI209" s="244"/>
      <c r="CJ209" s="244"/>
      <c r="CK209" s="244"/>
      <c r="CL209" s="244"/>
      <c r="CM209" s="244"/>
      <c r="CN209" s="244"/>
      <c r="CO209" s="244"/>
      <c r="CP209" s="244"/>
      <c r="CQ209" s="244"/>
      <c r="CR209" s="244"/>
      <c r="CS209" s="244"/>
      <c r="CT209" s="244"/>
      <c r="CU209" s="244"/>
      <c r="CV209" s="244"/>
      <c r="CW209" s="244"/>
      <c r="CX209" s="244"/>
      <c r="CY209" s="244"/>
      <c r="CZ209" s="244"/>
      <c r="DA209" s="244"/>
      <c r="DB209" s="244"/>
      <c r="DC209" s="244"/>
      <c r="DD209" s="244"/>
      <c r="DE209" s="244"/>
      <c r="DF209" s="244"/>
      <c r="DG209" s="244"/>
      <c r="DH209" s="244"/>
      <c r="DI209" s="244"/>
      <c r="DJ209" s="244"/>
      <c r="DK209" s="244"/>
      <c r="DL209" s="244"/>
      <c r="DM209" s="244"/>
      <c r="DN209" s="244"/>
      <c r="DO209" s="244"/>
      <c r="DP209" s="244"/>
      <c r="DQ209" s="244"/>
      <c r="DR209" s="244"/>
      <c r="DS209" s="244"/>
      <c r="DT209" s="244"/>
      <c r="DU209" s="244"/>
      <c r="DV209" s="244"/>
      <c r="DW209" s="244"/>
      <c r="DX209" s="244"/>
      <c r="DY209" s="244"/>
      <c r="DZ209" s="244"/>
      <c r="EA209" s="244"/>
      <c r="EB209" s="244"/>
      <c r="EC209" s="244"/>
      <c r="ED209" s="244"/>
      <c r="EE209" s="244"/>
      <c r="EF209" s="244"/>
      <c r="EG209" s="244"/>
      <c r="EH209" s="244"/>
    </row>
    <row r="210" spans="1:138" s="344" customFormat="1" ht="15.75" customHeight="1" x14ac:dyDescent="0.25">
      <c r="A210" s="406" t="s">
        <v>40</v>
      </c>
      <c r="B210" s="406" t="s">
        <v>40</v>
      </c>
      <c r="C210" s="230"/>
      <c r="D210" s="516"/>
      <c r="E210" s="277"/>
      <c r="F210" s="504"/>
      <c r="G210" s="505"/>
      <c r="H210" s="408" t="s">
        <v>58</v>
      </c>
      <c r="I210" s="409" t="s">
        <v>41</v>
      </c>
      <c r="J210" s="281"/>
      <c r="K210" s="410" t="s">
        <v>41</v>
      </c>
      <c r="L210" s="277"/>
      <c r="M210" s="527"/>
      <c r="N210" s="527"/>
      <c r="O210" s="507"/>
      <c r="P210" s="415"/>
      <c r="Q210" s="413">
        <v>0</v>
      </c>
      <c r="R210" s="413">
        <v>0</v>
      </c>
      <c r="S210" s="299">
        <v>0</v>
      </c>
      <c r="T210" s="408"/>
      <c r="U210" s="415">
        <v>120</v>
      </c>
      <c r="V210" s="408"/>
      <c r="W210" s="415">
        <v>55</v>
      </c>
      <c r="X210" s="408"/>
      <c r="Y210" s="242"/>
      <c r="Z210" s="242"/>
      <c r="AA210" s="509"/>
      <c r="AB210" s="243"/>
      <c r="AC210" s="243"/>
      <c r="AD210" s="243"/>
      <c r="AE210" s="243"/>
      <c r="AF210" s="244"/>
      <c r="AG210" s="244"/>
      <c r="AH210" s="244"/>
      <c r="AI210" s="244"/>
      <c r="AJ210" s="244"/>
      <c r="AK210" s="244"/>
      <c r="AL210" s="244"/>
      <c r="AM210" s="244"/>
      <c r="AN210" s="244"/>
      <c r="AO210" s="244"/>
      <c r="AP210" s="244"/>
      <c r="AQ210" s="244"/>
      <c r="AR210" s="244"/>
      <c r="AS210" s="244"/>
      <c r="AT210" s="244"/>
      <c r="AU210" s="244"/>
      <c r="AV210" s="244"/>
      <c r="AW210" s="244"/>
      <c r="AX210" s="244"/>
      <c r="AY210" s="244"/>
      <c r="AZ210" s="244"/>
      <c r="BA210" s="244"/>
      <c r="BB210" s="244"/>
      <c r="BC210" s="244"/>
      <c r="BD210" s="244"/>
      <c r="BE210" s="244"/>
      <c r="BF210" s="244"/>
      <c r="BG210" s="244"/>
      <c r="BH210" s="244"/>
      <c r="BI210" s="244"/>
      <c r="BJ210" s="244"/>
      <c r="BK210" s="244"/>
      <c r="BL210" s="244"/>
      <c r="BM210" s="244"/>
      <c r="BN210" s="244"/>
      <c r="BO210" s="244"/>
      <c r="BP210" s="244"/>
      <c r="BQ210" s="244"/>
      <c r="BR210" s="244"/>
      <c r="BS210" s="244"/>
      <c r="BT210" s="244"/>
      <c r="BU210" s="244"/>
      <c r="BV210" s="244"/>
      <c r="BW210" s="244"/>
      <c r="BX210" s="244"/>
      <c r="BY210" s="244"/>
      <c r="BZ210" s="244"/>
      <c r="CA210" s="244"/>
      <c r="CB210" s="244"/>
      <c r="CC210" s="244"/>
      <c r="CD210" s="244"/>
      <c r="CE210" s="244"/>
      <c r="CF210" s="244"/>
      <c r="CG210" s="244"/>
      <c r="CH210" s="244"/>
      <c r="CI210" s="244"/>
      <c r="CJ210" s="244"/>
      <c r="CK210" s="244"/>
      <c r="CL210" s="244"/>
      <c r="CM210" s="244"/>
      <c r="CN210" s="244"/>
      <c r="CO210" s="244"/>
      <c r="CP210" s="244"/>
      <c r="CQ210" s="244"/>
      <c r="CR210" s="244"/>
      <c r="CS210" s="244"/>
      <c r="CT210" s="244"/>
      <c r="CU210" s="244"/>
      <c r="CV210" s="244"/>
      <c r="CW210" s="244"/>
      <c r="CX210" s="244"/>
      <c r="CY210" s="244"/>
      <c r="CZ210" s="244"/>
      <c r="DA210" s="244"/>
      <c r="DB210" s="244"/>
      <c r="DC210" s="244"/>
      <c r="DD210" s="244"/>
      <c r="DE210" s="244"/>
      <c r="DF210" s="244"/>
      <c r="DG210" s="244"/>
      <c r="DH210" s="244"/>
      <c r="DI210" s="244"/>
      <c r="DJ210" s="244"/>
      <c r="DK210" s="244"/>
      <c r="DL210" s="244"/>
      <c r="DM210" s="244"/>
      <c r="DN210" s="244"/>
      <c r="DO210" s="244"/>
      <c r="DP210" s="244"/>
      <c r="DQ210" s="244"/>
      <c r="DR210" s="244"/>
      <c r="DS210" s="244"/>
      <c r="DT210" s="244"/>
      <c r="DU210" s="244"/>
      <c r="DV210" s="244"/>
      <c r="DW210" s="244"/>
      <c r="DX210" s="244"/>
      <c r="DY210" s="244"/>
      <c r="DZ210" s="244"/>
      <c r="EA210" s="244"/>
      <c r="EB210" s="244"/>
      <c r="EC210" s="244"/>
      <c r="ED210" s="244"/>
      <c r="EE210" s="244"/>
      <c r="EF210" s="244"/>
      <c r="EG210" s="244"/>
      <c r="EH210" s="244"/>
    </row>
    <row r="211" spans="1:138" s="344" customFormat="1" ht="15.75" customHeight="1" x14ac:dyDescent="0.25">
      <c r="A211" s="406" t="s">
        <v>40</v>
      </c>
      <c r="B211" s="406" t="s">
        <v>40</v>
      </c>
      <c r="C211" s="230"/>
      <c r="D211" s="516"/>
      <c r="E211" s="277"/>
      <c r="F211" s="504"/>
      <c r="G211" s="505"/>
      <c r="H211" s="408" t="s">
        <v>58</v>
      </c>
      <c r="I211" s="409" t="s">
        <v>41</v>
      </c>
      <c r="J211" s="281"/>
      <c r="K211" s="410" t="s">
        <v>41</v>
      </c>
      <c r="L211" s="277"/>
      <c r="M211" s="527"/>
      <c r="N211" s="527"/>
      <c r="O211" s="507"/>
      <c r="P211" s="415"/>
      <c r="Q211" s="413">
        <v>0</v>
      </c>
      <c r="R211" s="413">
        <v>0</v>
      </c>
      <c r="S211" s="299">
        <v>0</v>
      </c>
      <c r="T211" s="408"/>
      <c r="U211" s="415">
        <v>120</v>
      </c>
      <c r="V211" s="408"/>
      <c r="W211" s="415">
        <v>55</v>
      </c>
      <c r="X211" s="408"/>
      <c r="Y211" s="242"/>
      <c r="Z211" s="242"/>
      <c r="AA211" s="509"/>
      <c r="AB211" s="243"/>
      <c r="AC211" s="243"/>
      <c r="AD211" s="243"/>
      <c r="AE211" s="243"/>
      <c r="AF211" s="244"/>
      <c r="AG211" s="244"/>
      <c r="AH211" s="244"/>
      <c r="AI211" s="244"/>
      <c r="AJ211" s="244"/>
      <c r="AK211" s="244"/>
      <c r="AL211" s="244"/>
      <c r="AM211" s="244"/>
      <c r="AN211" s="244"/>
      <c r="AO211" s="244"/>
      <c r="AP211" s="244"/>
      <c r="AQ211" s="244"/>
      <c r="AR211" s="244"/>
      <c r="AS211" s="244"/>
      <c r="AT211" s="244"/>
      <c r="AU211" s="244"/>
      <c r="AV211" s="244"/>
      <c r="AW211" s="244"/>
      <c r="AX211" s="244"/>
      <c r="AY211" s="244"/>
      <c r="AZ211" s="244"/>
      <c r="BA211" s="244"/>
      <c r="BB211" s="244"/>
      <c r="BC211" s="244"/>
      <c r="BD211" s="244"/>
      <c r="BE211" s="244"/>
      <c r="BF211" s="244"/>
      <c r="BG211" s="244"/>
      <c r="BH211" s="244"/>
      <c r="BI211" s="244"/>
      <c r="BJ211" s="244"/>
      <c r="BK211" s="244"/>
      <c r="BL211" s="244"/>
      <c r="BM211" s="244"/>
      <c r="BN211" s="244"/>
      <c r="BO211" s="244"/>
      <c r="BP211" s="244"/>
      <c r="BQ211" s="244"/>
      <c r="BR211" s="244"/>
      <c r="BS211" s="244"/>
      <c r="BT211" s="244"/>
      <c r="BU211" s="244"/>
      <c r="BV211" s="244"/>
      <c r="BW211" s="244"/>
      <c r="BX211" s="244"/>
      <c r="BY211" s="244"/>
      <c r="BZ211" s="244"/>
      <c r="CA211" s="244"/>
      <c r="CB211" s="244"/>
      <c r="CC211" s="244"/>
      <c r="CD211" s="244"/>
      <c r="CE211" s="244"/>
      <c r="CF211" s="244"/>
      <c r="CG211" s="244"/>
      <c r="CH211" s="244"/>
      <c r="CI211" s="244"/>
      <c r="CJ211" s="244"/>
      <c r="CK211" s="244"/>
      <c r="CL211" s="244"/>
      <c r="CM211" s="244"/>
      <c r="CN211" s="244"/>
      <c r="CO211" s="244"/>
      <c r="CP211" s="244"/>
      <c r="CQ211" s="244"/>
      <c r="CR211" s="244"/>
      <c r="CS211" s="244"/>
      <c r="CT211" s="244"/>
      <c r="CU211" s="244"/>
      <c r="CV211" s="244"/>
      <c r="CW211" s="244"/>
      <c r="CX211" s="244"/>
      <c r="CY211" s="244"/>
      <c r="CZ211" s="244"/>
      <c r="DA211" s="244"/>
      <c r="DB211" s="244"/>
      <c r="DC211" s="244"/>
      <c r="DD211" s="244"/>
      <c r="DE211" s="244"/>
      <c r="DF211" s="244"/>
      <c r="DG211" s="244"/>
      <c r="DH211" s="244"/>
      <c r="DI211" s="244"/>
      <c r="DJ211" s="244"/>
      <c r="DK211" s="244"/>
      <c r="DL211" s="244"/>
      <c r="DM211" s="244"/>
      <c r="DN211" s="244"/>
      <c r="DO211" s="244"/>
      <c r="DP211" s="244"/>
      <c r="DQ211" s="244"/>
      <c r="DR211" s="244"/>
      <c r="DS211" s="244"/>
      <c r="DT211" s="244"/>
      <c r="DU211" s="244"/>
      <c r="DV211" s="244"/>
      <c r="DW211" s="244"/>
      <c r="DX211" s="244"/>
      <c r="DY211" s="244"/>
      <c r="DZ211" s="244"/>
      <c r="EA211" s="244"/>
      <c r="EB211" s="244"/>
      <c r="EC211" s="244"/>
      <c r="ED211" s="244"/>
      <c r="EE211" s="244"/>
      <c r="EF211" s="244"/>
      <c r="EG211" s="244"/>
      <c r="EH211" s="244"/>
    </row>
    <row r="212" spans="1:138" s="344" customFormat="1" ht="15.75" customHeight="1" x14ac:dyDescent="0.25">
      <c r="A212" s="406" t="s">
        <v>40</v>
      </c>
      <c r="B212" s="406" t="s">
        <v>40</v>
      </c>
      <c r="C212" s="230"/>
      <c r="D212" s="516"/>
      <c r="E212" s="277"/>
      <c r="F212" s="504"/>
      <c r="G212" s="505"/>
      <c r="H212" s="408" t="s">
        <v>58</v>
      </c>
      <c r="I212" s="409" t="s">
        <v>41</v>
      </c>
      <c r="J212" s="281"/>
      <c r="K212" s="410" t="s">
        <v>41</v>
      </c>
      <c r="L212" s="277"/>
      <c r="M212" s="527"/>
      <c r="N212" s="527"/>
      <c r="O212" s="507"/>
      <c r="P212" s="415"/>
      <c r="Q212" s="413">
        <v>0</v>
      </c>
      <c r="R212" s="413">
        <v>0</v>
      </c>
      <c r="S212" s="299">
        <v>0</v>
      </c>
      <c r="T212" s="408"/>
      <c r="U212" s="415">
        <v>120</v>
      </c>
      <c r="V212" s="408"/>
      <c r="W212" s="415">
        <v>55</v>
      </c>
      <c r="X212" s="408"/>
      <c r="Y212" s="242"/>
      <c r="Z212" s="242"/>
      <c r="AA212" s="509"/>
      <c r="AB212" s="243"/>
      <c r="AC212" s="243"/>
      <c r="AD212" s="243"/>
      <c r="AE212" s="243"/>
      <c r="AF212" s="244"/>
      <c r="AG212" s="244"/>
      <c r="AH212" s="244"/>
      <c r="AI212" s="244"/>
      <c r="AJ212" s="244"/>
      <c r="AK212" s="244"/>
      <c r="AL212" s="244"/>
      <c r="AM212" s="244"/>
      <c r="AN212" s="244"/>
      <c r="AO212" s="244"/>
      <c r="AP212" s="244"/>
      <c r="AQ212" s="244"/>
      <c r="AR212" s="244"/>
      <c r="AS212" s="244"/>
      <c r="AT212" s="244"/>
      <c r="AU212" s="244"/>
      <c r="AV212" s="244"/>
      <c r="AW212" s="244"/>
      <c r="AX212" s="244"/>
      <c r="AY212" s="244"/>
      <c r="AZ212" s="244"/>
      <c r="BA212" s="244"/>
      <c r="BB212" s="244"/>
      <c r="BC212" s="244"/>
      <c r="BD212" s="244"/>
      <c r="BE212" s="244"/>
      <c r="BF212" s="244"/>
      <c r="BG212" s="244"/>
      <c r="BH212" s="244"/>
      <c r="BI212" s="244"/>
      <c r="BJ212" s="244"/>
      <c r="BK212" s="244"/>
      <c r="BL212" s="244"/>
      <c r="BM212" s="244"/>
      <c r="BN212" s="244"/>
      <c r="BO212" s="244"/>
      <c r="BP212" s="244"/>
      <c r="BQ212" s="244"/>
      <c r="BR212" s="244"/>
      <c r="BS212" s="244"/>
      <c r="BT212" s="244"/>
      <c r="BU212" s="244"/>
      <c r="BV212" s="244"/>
      <c r="BW212" s="244"/>
      <c r="BX212" s="244"/>
      <c r="BY212" s="244"/>
      <c r="BZ212" s="244"/>
      <c r="CA212" s="244"/>
      <c r="CB212" s="244"/>
      <c r="CC212" s="244"/>
      <c r="CD212" s="244"/>
      <c r="CE212" s="244"/>
      <c r="CF212" s="244"/>
      <c r="CG212" s="244"/>
      <c r="CH212" s="244"/>
      <c r="CI212" s="244"/>
      <c r="CJ212" s="244"/>
      <c r="CK212" s="244"/>
      <c r="CL212" s="244"/>
      <c r="CM212" s="244"/>
      <c r="CN212" s="244"/>
      <c r="CO212" s="244"/>
      <c r="CP212" s="244"/>
      <c r="CQ212" s="244"/>
      <c r="CR212" s="244"/>
      <c r="CS212" s="244"/>
      <c r="CT212" s="244"/>
      <c r="CU212" s="244"/>
      <c r="CV212" s="244"/>
      <c r="CW212" s="244"/>
      <c r="CX212" s="244"/>
      <c r="CY212" s="244"/>
      <c r="CZ212" s="244"/>
      <c r="DA212" s="244"/>
      <c r="DB212" s="244"/>
      <c r="DC212" s="244"/>
      <c r="DD212" s="244"/>
      <c r="DE212" s="244"/>
      <c r="DF212" s="244"/>
      <c r="DG212" s="244"/>
      <c r="DH212" s="244"/>
      <c r="DI212" s="244"/>
      <c r="DJ212" s="244"/>
      <c r="DK212" s="244"/>
      <c r="DL212" s="244"/>
      <c r="DM212" s="244"/>
      <c r="DN212" s="244"/>
      <c r="DO212" s="244"/>
      <c r="DP212" s="244"/>
      <c r="DQ212" s="244"/>
      <c r="DR212" s="244"/>
      <c r="DS212" s="244"/>
      <c r="DT212" s="244"/>
      <c r="DU212" s="244"/>
      <c r="DV212" s="244"/>
      <c r="DW212" s="244"/>
      <c r="DX212" s="244"/>
      <c r="DY212" s="244"/>
      <c r="DZ212" s="244"/>
      <c r="EA212" s="244"/>
      <c r="EB212" s="244"/>
      <c r="EC212" s="244"/>
      <c r="ED212" s="244"/>
      <c r="EE212" s="244"/>
      <c r="EF212" s="244"/>
      <c r="EG212" s="244"/>
      <c r="EH212" s="244"/>
    </row>
    <row r="213" spans="1:138" s="344" customFormat="1" ht="15.75" customHeight="1" x14ac:dyDescent="0.25">
      <c r="A213" s="406" t="s">
        <v>40</v>
      </c>
      <c r="B213" s="406" t="s">
        <v>40</v>
      </c>
      <c r="C213" s="230"/>
      <c r="D213" s="516"/>
      <c r="E213" s="277"/>
      <c r="F213" s="504"/>
      <c r="G213" s="505"/>
      <c r="H213" s="408" t="s">
        <v>58</v>
      </c>
      <c r="I213" s="409" t="s">
        <v>41</v>
      </c>
      <c r="J213" s="281"/>
      <c r="K213" s="410" t="s">
        <v>41</v>
      </c>
      <c r="L213" s="277"/>
      <c r="M213" s="527"/>
      <c r="N213" s="527"/>
      <c r="O213" s="507"/>
      <c r="P213" s="415"/>
      <c r="Q213" s="413">
        <v>0</v>
      </c>
      <c r="R213" s="413">
        <v>0</v>
      </c>
      <c r="S213" s="299">
        <v>0</v>
      </c>
      <c r="T213" s="408"/>
      <c r="U213" s="415">
        <v>120</v>
      </c>
      <c r="V213" s="408"/>
      <c r="W213" s="415">
        <v>55</v>
      </c>
      <c r="X213" s="408"/>
      <c r="Y213" s="242"/>
      <c r="Z213" s="242"/>
      <c r="AA213" s="509"/>
      <c r="AB213" s="243"/>
      <c r="AC213" s="243"/>
      <c r="AD213" s="243"/>
      <c r="AE213" s="243"/>
      <c r="AF213" s="244"/>
      <c r="AG213" s="244"/>
      <c r="AH213" s="244"/>
      <c r="AI213" s="244"/>
      <c r="AJ213" s="244"/>
      <c r="AK213" s="244"/>
      <c r="AL213" s="244"/>
      <c r="AM213" s="244"/>
      <c r="AN213" s="244"/>
      <c r="AO213" s="244"/>
      <c r="AP213" s="244"/>
      <c r="AQ213" s="244"/>
      <c r="AR213" s="244"/>
      <c r="AS213" s="244"/>
      <c r="AT213" s="244"/>
      <c r="AU213" s="244"/>
      <c r="AV213" s="244"/>
      <c r="AW213" s="244"/>
      <c r="AX213" s="244"/>
      <c r="AY213" s="244"/>
      <c r="AZ213" s="244"/>
      <c r="BA213" s="244"/>
      <c r="BB213" s="244"/>
      <c r="BC213" s="244"/>
      <c r="BD213" s="244"/>
      <c r="BE213" s="244"/>
      <c r="BF213" s="244"/>
      <c r="BG213" s="244"/>
      <c r="BH213" s="244"/>
      <c r="BI213" s="244"/>
      <c r="BJ213" s="244"/>
      <c r="BK213" s="244"/>
      <c r="BL213" s="244"/>
      <c r="BM213" s="244"/>
      <c r="BN213" s="244"/>
      <c r="BO213" s="244"/>
      <c r="BP213" s="244"/>
      <c r="BQ213" s="244"/>
      <c r="BR213" s="244"/>
      <c r="BS213" s="244"/>
      <c r="BT213" s="244"/>
      <c r="BU213" s="244"/>
      <c r="BV213" s="244"/>
      <c r="BW213" s="244"/>
      <c r="BX213" s="244"/>
      <c r="BY213" s="244"/>
      <c r="BZ213" s="244"/>
      <c r="CA213" s="244"/>
      <c r="CB213" s="244"/>
      <c r="CC213" s="244"/>
      <c r="CD213" s="244"/>
      <c r="CE213" s="244"/>
      <c r="CF213" s="244"/>
      <c r="CG213" s="244"/>
      <c r="CH213" s="244"/>
      <c r="CI213" s="244"/>
      <c r="CJ213" s="244"/>
      <c r="CK213" s="244"/>
      <c r="CL213" s="244"/>
      <c r="CM213" s="244"/>
      <c r="CN213" s="244"/>
      <c r="CO213" s="244"/>
      <c r="CP213" s="244"/>
      <c r="CQ213" s="244"/>
      <c r="CR213" s="244"/>
      <c r="CS213" s="244"/>
      <c r="CT213" s="244"/>
      <c r="CU213" s="244"/>
      <c r="CV213" s="244"/>
      <c r="CW213" s="244"/>
      <c r="CX213" s="244"/>
      <c r="CY213" s="244"/>
      <c r="CZ213" s="244"/>
      <c r="DA213" s="244"/>
      <c r="DB213" s="244"/>
      <c r="DC213" s="244"/>
      <c r="DD213" s="244"/>
      <c r="DE213" s="244"/>
      <c r="DF213" s="244"/>
      <c r="DG213" s="244"/>
      <c r="DH213" s="244"/>
      <c r="DI213" s="244"/>
      <c r="DJ213" s="244"/>
      <c r="DK213" s="244"/>
      <c r="DL213" s="244"/>
      <c r="DM213" s="244"/>
      <c r="DN213" s="244"/>
      <c r="DO213" s="244"/>
      <c r="DP213" s="244"/>
      <c r="DQ213" s="244"/>
      <c r="DR213" s="244"/>
      <c r="DS213" s="244"/>
      <c r="DT213" s="244"/>
      <c r="DU213" s="244"/>
      <c r="DV213" s="244"/>
      <c r="DW213" s="244"/>
      <c r="DX213" s="244"/>
      <c r="DY213" s="244"/>
      <c r="DZ213" s="244"/>
      <c r="EA213" s="244"/>
      <c r="EB213" s="244"/>
      <c r="EC213" s="244"/>
      <c r="ED213" s="244"/>
      <c r="EE213" s="244"/>
      <c r="EF213" s="244"/>
      <c r="EG213" s="244"/>
      <c r="EH213" s="244"/>
    </row>
    <row r="214" spans="1:138" s="344" customFormat="1" ht="15.75" customHeight="1" x14ac:dyDescent="0.25">
      <c r="A214" s="406" t="s">
        <v>40</v>
      </c>
      <c r="B214" s="406" t="s">
        <v>40</v>
      </c>
      <c r="C214" s="230"/>
      <c r="D214" s="516"/>
      <c r="E214" s="277"/>
      <c r="F214" s="504"/>
      <c r="G214" s="505"/>
      <c r="H214" s="408" t="s">
        <v>58</v>
      </c>
      <c r="I214" s="409" t="s">
        <v>41</v>
      </c>
      <c r="J214" s="281"/>
      <c r="K214" s="410" t="s">
        <v>41</v>
      </c>
      <c r="L214" s="277"/>
      <c r="M214" s="527"/>
      <c r="N214" s="527"/>
      <c r="O214" s="507"/>
      <c r="P214" s="415"/>
      <c r="Q214" s="413">
        <v>0</v>
      </c>
      <c r="R214" s="413">
        <v>0</v>
      </c>
      <c r="S214" s="299">
        <v>0</v>
      </c>
      <c r="T214" s="408"/>
      <c r="U214" s="415">
        <v>120</v>
      </c>
      <c r="V214" s="408"/>
      <c r="W214" s="415">
        <v>55</v>
      </c>
      <c r="X214" s="408"/>
      <c r="Y214" s="242"/>
      <c r="Z214" s="242"/>
      <c r="AA214" s="509"/>
      <c r="AB214" s="243"/>
      <c r="AC214" s="243"/>
      <c r="AD214" s="243"/>
      <c r="AE214" s="243"/>
      <c r="AF214" s="244"/>
      <c r="AG214" s="244"/>
      <c r="AH214" s="244"/>
      <c r="AI214" s="244"/>
      <c r="AJ214" s="244"/>
      <c r="AK214" s="244"/>
      <c r="AL214" s="244"/>
      <c r="AM214" s="244"/>
      <c r="AN214" s="244"/>
      <c r="AO214" s="244"/>
      <c r="AP214" s="244"/>
      <c r="AQ214" s="244"/>
      <c r="AR214" s="244"/>
      <c r="AS214" s="244"/>
      <c r="AT214" s="244"/>
      <c r="AU214" s="244"/>
      <c r="AV214" s="244"/>
      <c r="AW214" s="244"/>
      <c r="AX214" s="244"/>
      <c r="AY214" s="244"/>
      <c r="AZ214" s="244"/>
      <c r="BA214" s="244"/>
      <c r="BB214" s="244"/>
      <c r="BC214" s="244"/>
      <c r="BD214" s="244"/>
      <c r="BE214" s="244"/>
      <c r="BF214" s="244"/>
      <c r="BG214" s="244"/>
      <c r="BH214" s="244"/>
      <c r="BI214" s="244"/>
      <c r="BJ214" s="244"/>
      <c r="BK214" s="244"/>
      <c r="BL214" s="244"/>
      <c r="BM214" s="244"/>
      <c r="BN214" s="244"/>
      <c r="BO214" s="244"/>
      <c r="BP214" s="244"/>
      <c r="BQ214" s="244"/>
      <c r="BR214" s="244"/>
      <c r="BS214" s="244"/>
      <c r="BT214" s="244"/>
      <c r="BU214" s="244"/>
      <c r="BV214" s="244"/>
      <c r="BW214" s="244"/>
      <c r="BX214" s="244"/>
      <c r="BY214" s="244"/>
      <c r="BZ214" s="244"/>
      <c r="CA214" s="244"/>
      <c r="CB214" s="244"/>
      <c r="CC214" s="244"/>
      <c r="CD214" s="244"/>
      <c r="CE214" s="244"/>
      <c r="CF214" s="244"/>
      <c r="CG214" s="244"/>
      <c r="CH214" s="244"/>
      <c r="CI214" s="244"/>
      <c r="CJ214" s="244"/>
      <c r="CK214" s="244"/>
      <c r="CL214" s="244"/>
      <c r="CM214" s="244"/>
      <c r="CN214" s="244"/>
      <c r="CO214" s="244"/>
      <c r="CP214" s="244"/>
      <c r="CQ214" s="244"/>
      <c r="CR214" s="244"/>
      <c r="CS214" s="244"/>
      <c r="CT214" s="244"/>
      <c r="CU214" s="244"/>
      <c r="CV214" s="244"/>
      <c r="CW214" s="244"/>
      <c r="CX214" s="244"/>
      <c r="CY214" s="244"/>
      <c r="CZ214" s="244"/>
      <c r="DA214" s="244"/>
      <c r="DB214" s="244"/>
      <c r="DC214" s="244"/>
      <c r="DD214" s="244"/>
      <c r="DE214" s="244"/>
      <c r="DF214" s="244"/>
      <c r="DG214" s="244"/>
      <c r="DH214" s="244"/>
      <c r="DI214" s="244"/>
      <c r="DJ214" s="244"/>
      <c r="DK214" s="244"/>
      <c r="DL214" s="244"/>
      <c r="DM214" s="244"/>
      <c r="DN214" s="244"/>
      <c r="DO214" s="244"/>
      <c r="DP214" s="244"/>
      <c r="DQ214" s="244"/>
      <c r="DR214" s="244"/>
      <c r="DS214" s="244"/>
      <c r="DT214" s="244"/>
      <c r="DU214" s="244"/>
      <c r="DV214" s="244"/>
      <c r="DW214" s="244"/>
      <c r="DX214" s="244"/>
      <c r="DY214" s="244"/>
      <c r="DZ214" s="244"/>
      <c r="EA214" s="244"/>
      <c r="EB214" s="244"/>
      <c r="EC214" s="244"/>
      <c r="ED214" s="244"/>
      <c r="EE214" s="244"/>
      <c r="EF214" s="244"/>
      <c r="EG214" s="244"/>
      <c r="EH214" s="244"/>
    </row>
    <row r="215" spans="1:138" s="344" customFormat="1" ht="15.75" customHeight="1" x14ac:dyDescent="0.25">
      <c r="A215" s="406" t="s">
        <v>40</v>
      </c>
      <c r="B215" s="406" t="s">
        <v>40</v>
      </c>
      <c r="C215" s="230"/>
      <c r="D215" s="516"/>
      <c r="E215" s="277"/>
      <c r="F215" s="504"/>
      <c r="G215" s="505"/>
      <c r="H215" s="408" t="s">
        <v>58</v>
      </c>
      <c r="I215" s="409" t="s">
        <v>41</v>
      </c>
      <c r="J215" s="281"/>
      <c r="K215" s="410" t="s">
        <v>41</v>
      </c>
      <c r="L215" s="277"/>
      <c r="M215" s="527"/>
      <c r="N215" s="527"/>
      <c r="O215" s="507"/>
      <c r="P215" s="415"/>
      <c r="Q215" s="413">
        <v>0</v>
      </c>
      <c r="R215" s="413">
        <v>0</v>
      </c>
      <c r="S215" s="299">
        <v>0</v>
      </c>
      <c r="T215" s="408"/>
      <c r="U215" s="415">
        <v>120</v>
      </c>
      <c r="V215" s="408"/>
      <c r="W215" s="415">
        <v>55</v>
      </c>
      <c r="X215" s="408"/>
      <c r="Y215" s="242"/>
      <c r="Z215" s="242"/>
      <c r="AA215" s="509"/>
      <c r="AB215" s="243"/>
      <c r="AC215" s="243"/>
      <c r="AD215" s="243"/>
      <c r="AE215" s="243"/>
      <c r="AF215" s="244"/>
      <c r="AG215" s="244"/>
      <c r="AH215" s="244"/>
      <c r="AI215" s="244"/>
      <c r="AJ215" s="244"/>
      <c r="AK215" s="244"/>
      <c r="AL215" s="244"/>
      <c r="AM215" s="244"/>
      <c r="AN215" s="244"/>
      <c r="AO215" s="244"/>
      <c r="AP215" s="244"/>
      <c r="AQ215" s="244"/>
      <c r="AR215" s="244"/>
      <c r="AS215" s="244"/>
      <c r="AT215" s="244"/>
      <c r="AU215" s="244"/>
      <c r="AV215" s="244"/>
      <c r="AW215" s="244"/>
      <c r="AX215" s="244"/>
      <c r="AY215" s="244"/>
      <c r="AZ215" s="244"/>
      <c r="BA215" s="244"/>
      <c r="BB215" s="244"/>
      <c r="BC215" s="244"/>
      <c r="BD215" s="244"/>
      <c r="BE215" s="244"/>
      <c r="BF215" s="244"/>
      <c r="BG215" s="244"/>
      <c r="BH215" s="244"/>
      <c r="BI215" s="244"/>
      <c r="BJ215" s="244"/>
      <c r="BK215" s="244"/>
      <c r="BL215" s="244"/>
      <c r="BM215" s="244"/>
      <c r="BN215" s="244"/>
      <c r="BO215" s="244"/>
      <c r="BP215" s="244"/>
      <c r="BQ215" s="244"/>
      <c r="BR215" s="244"/>
      <c r="BS215" s="244"/>
      <c r="BT215" s="244"/>
      <c r="BU215" s="244"/>
      <c r="BV215" s="244"/>
      <c r="BW215" s="244"/>
      <c r="BX215" s="244"/>
      <c r="BY215" s="244"/>
      <c r="BZ215" s="244"/>
      <c r="CA215" s="244"/>
      <c r="CB215" s="244"/>
      <c r="CC215" s="244"/>
      <c r="CD215" s="244"/>
      <c r="CE215" s="244"/>
      <c r="CF215" s="244"/>
      <c r="CG215" s="244"/>
      <c r="CH215" s="244"/>
      <c r="CI215" s="244"/>
      <c r="CJ215" s="244"/>
      <c r="CK215" s="244"/>
      <c r="CL215" s="244"/>
      <c r="CM215" s="244"/>
      <c r="CN215" s="244"/>
      <c r="CO215" s="244"/>
      <c r="CP215" s="244"/>
      <c r="CQ215" s="244"/>
      <c r="CR215" s="244"/>
      <c r="CS215" s="244"/>
      <c r="CT215" s="244"/>
      <c r="CU215" s="244"/>
      <c r="CV215" s="244"/>
      <c r="CW215" s="244"/>
      <c r="CX215" s="244"/>
      <c r="CY215" s="244"/>
      <c r="CZ215" s="244"/>
      <c r="DA215" s="244"/>
      <c r="DB215" s="244"/>
      <c r="DC215" s="244"/>
      <c r="DD215" s="244"/>
      <c r="DE215" s="244"/>
      <c r="DF215" s="244"/>
      <c r="DG215" s="244"/>
      <c r="DH215" s="244"/>
      <c r="DI215" s="244"/>
      <c r="DJ215" s="244"/>
      <c r="DK215" s="244"/>
      <c r="DL215" s="244"/>
      <c r="DM215" s="244"/>
      <c r="DN215" s="244"/>
      <c r="DO215" s="244"/>
      <c r="DP215" s="244"/>
      <c r="DQ215" s="244"/>
      <c r="DR215" s="244"/>
      <c r="DS215" s="244"/>
      <c r="DT215" s="244"/>
      <c r="DU215" s="244"/>
      <c r="DV215" s="244"/>
      <c r="DW215" s="244"/>
      <c r="DX215" s="244"/>
      <c r="DY215" s="244"/>
      <c r="DZ215" s="244"/>
      <c r="EA215" s="244"/>
      <c r="EB215" s="244"/>
      <c r="EC215" s="244"/>
      <c r="ED215" s="244"/>
      <c r="EE215" s="244"/>
      <c r="EF215" s="244"/>
      <c r="EG215" s="244"/>
      <c r="EH215" s="244"/>
    </row>
    <row r="216" spans="1:138" s="344" customFormat="1" ht="15.75" customHeight="1" x14ac:dyDescent="0.25">
      <c r="A216" s="406" t="s">
        <v>40</v>
      </c>
      <c r="B216" s="406" t="s">
        <v>40</v>
      </c>
      <c r="C216" s="230"/>
      <c r="D216" s="516"/>
      <c r="E216" s="277"/>
      <c r="F216" s="277"/>
      <c r="G216" s="505"/>
      <c r="H216" s="408" t="s">
        <v>58</v>
      </c>
      <c r="I216" s="409" t="s">
        <v>41</v>
      </c>
      <c r="J216" s="281"/>
      <c r="K216" s="410" t="s">
        <v>41</v>
      </c>
      <c r="L216" s="277"/>
      <c r="M216" s="527"/>
      <c r="N216" s="527"/>
      <c r="O216" s="507"/>
      <c r="P216" s="415"/>
      <c r="Q216" s="413">
        <v>0</v>
      </c>
      <c r="R216" s="413">
        <v>0</v>
      </c>
      <c r="S216" s="299">
        <v>0</v>
      </c>
      <c r="T216" s="408"/>
      <c r="U216" s="415">
        <v>120</v>
      </c>
      <c r="V216" s="408"/>
      <c r="W216" s="415">
        <v>55</v>
      </c>
      <c r="X216" s="408"/>
      <c r="Y216" s="242"/>
      <c r="Z216" s="242"/>
      <c r="AA216" s="509"/>
      <c r="AB216" s="243"/>
      <c r="AC216" s="243"/>
      <c r="AD216" s="243"/>
      <c r="AE216" s="243"/>
      <c r="AF216" s="244"/>
      <c r="AG216" s="244"/>
      <c r="AH216" s="244"/>
      <c r="AI216" s="244"/>
      <c r="AJ216" s="244"/>
      <c r="AK216" s="244"/>
      <c r="AL216" s="244"/>
      <c r="AM216" s="244"/>
      <c r="AN216" s="244"/>
      <c r="AO216" s="244"/>
      <c r="AP216" s="244"/>
      <c r="AQ216" s="244"/>
      <c r="AR216" s="244"/>
      <c r="AS216" s="244"/>
      <c r="AT216" s="244"/>
      <c r="AU216" s="244"/>
      <c r="AV216" s="244"/>
      <c r="AW216" s="244"/>
      <c r="AX216" s="244"/>
      <c r="AY216" s="244"/>
      <c r="AZ216" s="244"/>
      <c r="BA216" s="244"/>
      <c r="BB216" s="244"/>
      <c r="BC216" s="244"/>
      <c r="BD216" s="244"/>
      <c r="BE216" s="244"/>
      <c r="BF216" s="244"/>
      <c r="BG216" s="244"/>
      <c r="BH216" s="244"/>
      <c r="BI216" s="244"/>
      <c r="BJ216" s="244"/>
      <c r="BK216" s="244"/>
      <c r="BL216" s="244"/>
      <c r="BM216" s="244"/>
      <c r="BN216" s="244"/>
      <c r="BO216" s="244"/>
      <c r="BP216" s="244"/>
      <c r="BQ216" s="244"/>
      <c r="BR216" s="244"/>
      <c r="BS216" s="244"/>
      <c r="BT216" s="244"/>
      <c r="BU216" s="244"/>
      <c r="BV216" s="244"/>
      <c r="BW216" s="244"/>
      <c r="BX216" s="244"/>
      <c r="BY216" s="244"/>
      <c r="BZ216" s="244"/>
      <c r="CA216" s="244"/>
      <c r="CB216" s="244"/>
      <c r="CC216" s="244"/>
      <c r="CD216" s="244"/>
      <c r="CE216" s="244"/>
      <c r="CF216" s="244"/>
      <c r="CG216" s="244"/>
      <c r="CH216" s="244"/>
      <c r="CI216" s="244"/>
      <c r="CJ216" s="244"/>
      <c r="CK216" s="244"/>
      <c r="CL216" s="244"/>
      <c r="CM216" s="244"/>
      <c r="CN216" s="244"/>
      <c r="CO216" s="244"/>
      <c r="CP216" s="244"/>
      <c r="CQ216" s="244"/>
      <c r="CR216" s="244"/>
      <c r="CS216" s="244"/>
      <c r="CT216" s="244"/>
      <c r="CU216" s="244"/>
      <c r="CV216" s="244"/>
      <c r="CW216" s="244"/>
      <c r="CX216" s="244"/>
      <c r="CY216" s="244"/>
      <c r="CZ216" s="244"/>
      <c r="DA216" s="244"/>
      <c r="DB216" s="244"/>
      <c r="DC216" s="244"/>
      <c r="DD216" s="244"/>
      <c r="DE216" s="244"/>
      <c r="DF216" s="244"/>
      <c r="DG216" s="244"/>
      <c r="DH216" s="244"/>
      <c r="DI216" s="244"/>
      <c r="DJ216" s="244"/>
      <c r="DK216" s="244"/>
      <c r="DL216" s="244"/>
      <c r="DM216" s="244"/>
      <c r="DN216" s="244"/>
      <c r="DO216" s="244"/>
      <c r="DP216" s="244"/>
      <c r="DQ216" s="244"/>
      <c r="DR216" s="244"/>
      <c r="DS216" s="244"/>
      <c r="DT216" s="244"/>
      <c r="DU216" s="244"/>
      <c r="DV216" s="244"/>
      <c r="DW216" s="244"/>
      <c r="DX216" s="244"/>
      <c r="DY216" s="244"/>
      <c r="DZ216" s="244"/>
      <c r="EA216" s="244"/>
      <c r="EB216" s="244"/>
      <c r="EC216" s="244"/>
      <c r="ED216" s="244"/>
      <c r="EE216" s="244"/>
      <c r="EF216" s="244"/>
      <c r="EG216" s="244"/>
      <c r="EH216" s="244"/>
    </row>
    <row r="217" spans="1:138" s="344" customFormat="1" ht="15.75" customHeight="1" x14ac:dyDescent="0.25">
      <c r="A217" s="406" t="s">
        <v>40</v>
      </c>
      <c r="B217" s="406" t="s">
        <v>40</v>
      </c>
      <c r="C217" s="230"/>
      <c r="D217" s="516"/>
      <c r="E217" s="277"/>
      <c r="F217" s="504"/>
      <c r="G217" s="505"/>
      <c r="H217" s="408" t="s">
        <v>58</v>
      </c>
      <c r="I217" s="409" t="s">
        <v>41</v>
      </c>
      <c r="J217" s="281"/>
      <c r="K217" s="410" t="s">
        <v>41</v>
      </c>
      <c r="L217" s="277"/>
      <c r="M217" s="527"/>
      <c r="N217" s="527"/>
      <c r="O217" s="507"/>
      <c r="P217" s="415"/>
      <c r="Q217" s="413">
        <v>0</v>
      </c>
      <c r="R217" s="413">
        <v>0</v>
      </c>
      <c r="S217" s="299">
        <v>0</v>
      </c>
      <c r="T217" s="408"/>
      <c r="U217" s="415">
        <v>120</v>
      </c>
      <c r="V217" s="408"/>
      <c r="W217" s="415">
        <v>55</v>
      </c>
      <c r="X217" s="408"/>
      <c r="Y217" s="242"/>
      <c r="Z217" s="242"/>
      <c r="AA217" s="509"/>
      <c r="AB217" s="243"/>
      <c r="AC217" s="243"/>
      <c r="AD217" s="243"/>
      <c r="AE217" s="243"/>
      <c r="AF217" s="244"/>
      <c r="AG217" s="244"/>
      <c r="AH217" s="244"/>
      <c r="AI217" s="244"/>
      <c r="AJ217" s="244"/>
      <c r="AK217" s="244"/>
      <c r="AL217" s="244"/>
      <c r="AM217" s="244"/>
      <c r="AN217" s="244"/>
      <c r="AO217" s="244"/>
      <c r="AP217" s="244"/>
      <c r="AQ217" s="244"/>
      <c r="AR217" s="244"/>
      <c r="AS217" s="244"/>
      <c r="AT217" s="244"/>
      <c r="AU217" s="244"/>
      <c r="AV217" s="244"/>
      <c r="AW217" s="244"/>
      <c r="AX217" s="244"/>
      <c r="AY217" s="244"/>
      <c r="AZ217" s="244"/>
      <c r="BA217" s="244"/>
      <c r="BB217" s="244"/>
      <c r="BC217" s="244"/>
      <c r="BD217" s="244"/>
      <c r="BE217" s="244"/>
      <c r="BF217" s="244"/>
      <c r="BG217" s="244"/>
      <c r="BH217" s="244"/>
      <c r="BI217" s="244"/>
      <c r="BJ217" s="244"/>
      <c r="BK217" s="244"/>
      <c r="BL217" s="244"/>
      <c r="BM217" s="244"/>
      <c r="BN217" s="244"/>
      <c r="BO217" s="244"/>
      <c r="BP217" s="244"/>
      <c r="BQ217" s="244"/>
      <c r="BR217" s="244"/>
      <c r="BS217" s="244"/>
      <c r="BT217" s="244"/>
      <c r="BU217" s="244"/>
      <c r="BV217" s="244"/>
      <c r="BW217" s="244"/>
      <c r="BX217" s="244"/>
      <c r="BY217" s="244"/>
      <c r="BZ217" s="244"/>
      <c r="CA217" s="244"/>
      <c r="CB217" s="244"/>
      <c r="CC217" s="244"/>
      <c r="CD217" s="244"/>
      <c r="CE217" s="244"/>
      <c r="CF217" s="244"/>
      <c r="CG217" s="244"/>
      <c r="CH217" s="244"/>
      <c r="CI217" s="244"/>
      <c r="CJ217" s="244"/>
      <c r="CK217" s="244"/>
      <c r="CL217" s="244"/>
      <c r="CM217" s="244"/>
      <c r="CN217" s="244"/>
      <c r="CO217" s="244"/>
      <c r="CP217" s="244"/>
      <c r="CQ217" s="244"/>
      <c r="CR217" s="244"/>
      <c r="CS217" s="244"/>
      <c r="CT217" s="244"/>
      <c r="CU217" s="244"/>
      <c r="CV217" s="244"/>
      <c r="CW217" s="244"/>
      <c r="CX217" s="244"/>
      <c r="CY217" s="244"/>
      <c r="CZ217" s="244"/>
      <c r="DA217" s="244"/>
      <c r="DB217" s="244"/>
      <c r="DC217" s="244"/>
      <c r="DD217" s="244"/>
      <c r="DE217" s="244"/>
      <c r="DF217" s="244"/>
      <c r="DG217" s="244"/>
      <c r="DH217" s="244"/>
      <c r="DI217" s="244"/>
      <c r="DJ217" s="244"/>
      <c r="DK217" s="244"/>
      <c r="DL217" s="244"/>
      <c r="DM217" s="244"/>
      <c r="DN217" s="244"/>
      <c r="DO217" s="244"/>
      <c r="DP217" s="244"/>
      <c r="DQ217" s="244"/>
      <c r="DR217" s="244"/>
      <c r="DS217" s="244"/>
      <c r="DT217" s="244"/>
      <c r="DU217" s="244"/>
      <c r="DV217" s="244"/>
      <c r="DW217" s="244"/>
      <c r="DX217" s="244"/>
      <c r="DY217" s="244"/>
      <c r="DZ217" s="244"/>
      <c r="EA217" s="244"/>
      <c r="EB217" s="244"/>
      <c r="EC217" s="244"/>
      <c r="ED217" s="244"/>
      <c r="EE217" s="244"/>
      <c r="EF217" s="244"/>
      <c r="EG217" s="244"/>
      <c r="EH217" s="244"/>
    </row>
    <row r="218" spans="1:138" s="344" customFormat="1" ht="15.75" customHeight="1" x14ac:dyDescent="0.25">
      <c r="A218" s="406" t="s">
        <v>40</v>
      </c>
      <c r="B218" s="406" t="s">
        <v>40</v>
      </c>
      <c r="C218" s="230"/>
      <c r="D218" s="516"/>
      <c r="E218" s="277"/>
      <c r="F218" s="504"/>
      <c r="G218" s="505"/>
      <c r="H218" s="408" t="s">
        <v>58</v>
      </c>
      <c r="I218" s="409" t="s">
        <v>41</v>
      </c>
      <c r="J218" s="281"/>
      <c r="K218" s="410" t="s">
        <v>41</v>
      </c>
      <c r="L218" s="277"/>
      <c r="M218" s="527"/>
      <c r="N218" s="527"/>
      <c r="O218" s="507"/>
      <c r="P218" s="415"/>
      <c r="Q218" s="413">
        <v>0</v>
      </c>
      <c r="R218" s="413">
        <v>0</v>
      </c>
      <c r="S218" s="299">
        <v>0</v>
      </c>
      <c r="T218" s="408"/>
      <c r="U218" s="415">
        <v>120</v>
      </c>
      <c r="V218" s="408"/>
      <c r="W218" s="415">
        <v>55</v>
      </c>
      <c r="X218" s="408"/>
      <c r="Y218" s="242"/>
      <c r="Z218" s="242"/>
      <c r="AA218" s="509"/>
      <c r="AB218" s="243"/>
      <c r="AC218" s="243"/>
      <c r="AD218" s="243"/>
      <c r="AE218" s="243"/>
      <c r="AF218" s="244"/>
      <c r="AG218" s="244"/>
      <c r="AH218" s="244"/>
      <c r="AI218" s="244"/>
      <c r="AJ218" s="244"/>
      <c r="AK218" s="244"/>
      <c r="AL218" s="244"/>
      <c r="AM218" s="244"/>
      <c r="AN218" s="244"/>
      <c r="AO218" s="244"/>
      <c r="AP218" s="244"/>
      <c r="AQ218" s="244"/>
      <c r="AR218" s="244"/>
      <c r="AS218" s="244"/>
      <c r="AT218" s="244"/>
      <c r="AU218" s="244"/>
      <c r="AV218" s="244"/>
      <c r="AW218" s="244"/>
      <c r="AX218" s="244"/>
      <c r="AY218" s="244"/>
      <c r="AZ218" s="244"/>
      <c r="BA218" s="244"/>
      <c r="BB218" s="244"/>
      <c r="BC218" s="244"/>
      <c r="BD218" s="244"/>
      <c r="BE218" s="244"/>
      <c r="BF218" s="244"/>
      <c r="BG218" s="244"/>
      <c r="BH218" s="244"/>
      <c r="BI218" s="244"/>
      <c r="BJ218" s="244"/>
      <c r="BK218" s="244"/>
      <c r="BL218" s="244"/>
      <c r="BM218" s="244"/>
      <c r="BN218" s="244"/>
      <c r="BO218" s="244"/>
      <c r="BP218" s="244"/>
      <c r="BQ218" s="244"/>
      <c r="BR218" s="244"/>
      <c r="BS218" s="244"/>
      <c r="BT218" s="244"/>
      <c r="BU218" s="244"/>
      <c r="BV218" s="244"/>
      <c r="BW218" s="244"/>
      <c r="BX218" s="244"/>
      <c r="BY218" s="244"/>
      <c r="BZ218" s="244"/>
      <c r="CA218" s="244"/>
      <c r="CB218" s="244"/>
      <c r="CC218" s="244"/>
      <c r="CD218" s="244"/>
      <c r="CE218" s="244"/>
      <c r="CF218" s="244"/>
      <c r="CG218" s="244"/>
      <c r="CH218" s="244"/>
      <c r="CI218" s="244"/>
      <c r="CJ218" s="244"/>
      <c r="CK218" s="244"/>
      <c r="CL218" s="244"/>
      <c r="CM218" s="244"/>
      <c r="CN218" s="244"/>
      <c r="CO218" s="244"/>
      <c r="CP218" s="244"/>
      <c r="CQ218" s="244"/>
      <c r="CR218" s="244"/>
      <c r="CS218" s="244"/>
      <c r="CT218" s="244"/>
      <c r="CU218" s="244"/>
      <c r="CV218" s="244"/>
      <c r="CW218" s="244"/>
      <c r="CX218" s="244"/>
      <c r="CY218" s="244"/>
      <c r="CZ218" s="244"/>
      <c r="DA218" s="244"/>
      <c r="DB218" s="244"/>
      <c r="DC218" s="244"/>
      <c r="DD218" s="244"/>
      <c r="DE218" s="244"/>
      <c r="DF218" s="244"/>
      <c r="DG218" s="244"/>
      <c r="DH218" s="244"/>
      <c r="DI218" s="244"/>
      <c r="DJ218" s="244"/>
      <c r="DK218" s="244"/>
      <c r="DL218" s="244"/>
      <c r="DM218" s="244"/>
      <c r="DN218" s="244"/>
      <c r="DO218" s="244"/>
      <c r="DP218" s="244"/>
      <c r="DQ218" s="244"/>
      <c r="DR218" s="244"/>
      <c r="DS218" s="244"/>
      <c r="DT218" s="244"/>
      <c r="DU218" s="244"/>
      <c r="DV218" s="244"/>
      <c r="DW218" s="244"/>
      <c r="DX218" s="244"/>
      <c r="DY218" s="244"/>
      <c r="DZ218" s="244"/>
      <c r="EA218" s="244"/>
      <c r="EB218" s="244"/>
      <c r="EC218" s="244"/>
      <c r="ED218" s="244"/>
      <c r="EE218" s="244"/>
      <c r="EF218" s="244"/>
      <c r="EG218" s="244"/>
      <c r="EH218" s="244"/>
    </row>
    <row r="219" spans="1:138" s="344" customFormat="1" ht="15.75" customHeight="1" x14ac:dyDescent="0.25">
      <c r="A219" s="406" t="s">
        <v>40</v>
      </c>
      <c r="B219" s="406" t="s">
        <v>40</v>
      </c>
      <c r="C219" s="230"/>
      <c r="D219" s="516"/>
      <c r="E219" s="277"/>
      <c r="F219" s="504"/>
      <c r="G219" s="505"/>
      <c r="H219" s="408" t="s">
        <v>58</v>
      </c>
      <c r="I219" s="409" t="s">
        <v>41</v>
      </c>
      <c r="J219" s="281"/>
      <c r="K219" s="410" t="s">
        <v>41</v>
      </c>
      <c r="L219" s="277"/>
      <c r="M219" s="527"/>
      <c r="N219" s="527"/>
      <c r="O219" s="507"/>
      <c r="P219" s="415"/>
      <c r="Q219" s="413">
        <v>0</v>
      </c>
      <c r="R219" s="413">
        <v>0</v>
      </c>
      <c r="S219" s="299">
        <v>0</v>
      </c>
      <c r="T219" s="408"/>
      <c r="U219" s="415">
        <v>120</v>
      </c>
      <c r="V219" s="408"/>
      <c r="W219" s="415">
        <v>55</v>
      </c>
      <c r="X219" s="408"/>
      <c r="Y219" s="242"/>
      <c r="Z219" s="242"/>
      <c r="AA219" s="509"/>
      <c r="AB219" s="243"/>
      <c r="AC219" s="243"/>
      <c r="AD219" s="243"/>
      <c r="AE219" s="243"/>
      <c r="AF219" s="244"/>
      <c r="AG219" s="244"/>
      <c r="AH219" s="244"/>
      <c r="AI219" s="244"/>
      <c r="AJ219" s="244"/>
      <c r="AK219" s="244"/>
      <c r="AL219" s="244"/>
      <c r="AM219" s="244"/>
      <c r="AN219" s="244"/>
      <c r="AO219" s="244"/>
      <c r="AP219" s="244"/>
      <c r="AQ219" s="244"/>
      <c r="AR219" s="244"/>
      <c r="AS219" s="244"/>
      <c r="AT219" s="244"/>
      <c r="AU219" s="244"/>
      <c r="AV219" s="244"/>
      <c r="AW219" s="244"/>
      <c r="AX219" s="244"/>
      <c r="AY219" s="244"/>
      <c r="AZ219" s="244"/>
      <c r="BA219" s="244"/>
      <c r="BB219" s="244"/>
      <c r="BC219" s="244"/>
      <c r="BD219" s="244"/>
      <c r="BE219" s="244"/>
      <c r="BF219" s="244"/>
      <c r="BG219" s="244"/>
      <c r="BH219" s="244"/>
      <c r="BI219" s="244"/>
      <c r="BJ219" s="244"/>
      <c r="BK219" s="244"/>
      <c r="BL219" s="244"/>
      <c r="BM219" s="244"/>
      <c r="BN219" s="244"/>
      <c r="BO219" s="244"/>
      <c r="BP219" s="244"/>
      <c r="BQ219" s="244"/>
      <c r="BR219" s="244"/>
      <c r="BS219" s="244"/>
      <c r="BT219" s="244"/>
      <c r="BU219" s="244"/>
      <c r="BV219" s="244"/>
      <c r="BW219" s="244"/>
      <c r="BX219" s="244"/>
      <c r="BY219" s="244"/>
      <c r="BZ219" s="244"/>
      <c r="CA219" s="244"/>
      <c r="CB219" s="244"/>
      <c r="CC219" s="244"/>
      <c r="CD219" s="244"/>
      <c r="CE219" s="244"/>
      <c r="CF219" s="244"/>
      <c r="CG219" s="244"/>
      <c r="CH219" s="244"/>
      <c r="CI219" s="244"/>
      <c r="CJ219" s="244"/>
      <c r="CK219" s="244"/>
      <c r="CL219" s="244"/>
      <c r="CM219" s="244"/>
      <c r="CN219" s="244"/>
      <c r="CO219" s="244"/>
      <c r="CP219" s="244"/>
      <c r="CQ219" s="244"/>
      <c r="CR219" s="244"/>
      <c r="CS219" s="244"/>
      <c r="CT219" s="244"/>
      <c r="CU219" s="244"/>
      <c r="CV219" s="244"/>
      <c r="CW219" s="244"/>
      <c r="CX219" s="244"/>
      <c r="CY219" s="244"/>
      <c r="CZ219" s="244"/>
      <c r="DA219" s="244"/>
      <c r="DB219" s="244"/>
      <c r="DC219" s="244"/>
      <c r="DD219" s="244"/>
      <c r="DE219" s="244"/>
      <c r="DF219" s="244"/>
      <c r="DG219" s="244"/>
      <c r="DH219" s="244"/>
      <c r="DI219" s="244"/>
      <c r="DJ219" s="244"/>
      <c r="DK219" s="244"/>
      <c r="DL219" s="244"/>
      <c r="DM219" s="244"/>
      <c r="DN219" s="244"/>
      <c r="DO219" s="244"/>
      <c r="DP219" s="244"/>
      <c r="DQ219" s="244"/>
      <c r="DR219" s="244"/>
      <c r="DS219" s="244"/>
      <c r="DT219" s="244"/>
      <c r="DU219" s="244"/>
      <c r="DV219" s="244"/>
      <c r="DW219" s="244"/>
      <c r="DX219" s="244"/>
      <c r="DY219" s="244"/>
      <c r="DZ219" s="244"/>
      <c r="EA219" s="244"/>
      <c r="EB219" s="244"/>
      <c r="EC219" s="244"/>
      <c r="ED219" s="244"/>
      <c r="EE219" s="244"/>
      <c r="EF219" s="244"/>
      <c r="EG219" s="244"/>
      <c r="EH219" s="244"/>
    </row>
    <row r="220" spans="1:138" s="344" customFormat="1" ht="15.75" customHeight="1" x14ac:dyDescent="0.25">
      <c r="A220" s="406" t="s">
        <v>40</v>
      </c>
      <c r="B220" s="406" t="s">
        <v>40</v>
      </c>
      <c r="C220" s="230"/>
      <c r="D220" s="516"/>
      <c r="E220" s="277"/>
      <c r="F220" s="504"/>
      <c r="G220" s="505"/>
      <c r="H220" s="408" t="s">
        <v>58</v>
      </c>
      <c r="I220" s="409" t="s">
        <v>41</v>
      </c>
      <c r="J220" s="281"/>
      <c r="K220" s="410" t="s">
        <v>41</v>
      </c>
      <c r="L220" s="277"/>
      <c r="M220" s="527"/>
      <c r="N220" s="527"/>
      <c r="O220" s="507"/>
      <c r="P220" s="415"/>
      <c r="Q220" s="413">
        <v>0</v>
      </c>
      <c r="R220" s="413">
        <v>0</v>
      </c>
      <c r="S220" s="299">
        <v>0</v>
      </c>
      <c r="T220" s="408"/>
      <c r="U220" s="415">
        <v>120</v>
      </c>
      <c r="V220" s="408"/>
      <c r="W220" s="415">
        <v>55</v>
      </c>
      <c r="X220" s="408"/>
      <c r="Y220" s="242"/>
      <c r="Z220" s="242"/>
      <c r="AA220" s="509"/>
      <c r="AB220" s="243"/>
      <c r="AC220" s="243"/>
      <c r="AD220" s="243"/>
      <c r="AE220" s="243"/>
      <c r="AF220" s="244"/>
      <c r="AG220" s="244"/>
      <c r="AH220" s="244"/>
      <c r="AI220" s="244"/>
      <c r="AJ220" s="244"/>
      <c r="AK220" s="244"/>
      <c r="AL220" s="244"/>
      <c r="AM220" s="244"/>
      <c r="AN220" s="244"/>
      <c r="AO220" s="244"/>
      <c r="AP220" s="244"/>
      <c r="AQ220" s="244"/>
      <c r="AR220" s="244"/>
      <c r="AS220" s="244"/>
      <c r="AT220" s="244"/>
      <c r="AU220" s="244"/>
      <c r="AV220" s="244"/>
      <c r="AW220" s="244"/>
      <c r="AX220" s="244"/>
      <c r="AY220" s="244"/>
      <c r="AZ220" s="244"/>
      <c r="BA220" s="244"/>
      <c r="BB220" s="244"/>
      <c r="BC220" s="244"/>
      <c r="BD220" s="244"/>
      <c r="BE220" s="244"/>
      <c r="BF220" s="244"/>
      <c r="BG220" s="244"/>
      <c r="BH220" s="244"/>
      <c r="BI220" s="244"/>
      <c r="BJ220" s="244"/>
      <c r="BK220" s="244"/>
      <c r="BL220" s="244"/>
      <c r="BM220" s="244"/>
      <c r="BN220" s="244"/>
      <c r="BO220" s="244"/>
      <c r="BP220" s="244"/>
      <c r="BQ220" s="244"/>
      <c r="BR220" s="244"/>
      <c r="BS220" s="244"/>
      <c r="BT220" s="244"/>
      <c r="BU220" s="244"/>
      <c r="BV220" s="244"/>
      <c r="BW220" s="244"/>
      <c r="BX220" s="244"/>
      <c r="BY220" s="244"/>
      <c r="BZ220" s="244"/>
      <c r="CA220" s="244"/>
      <c r="CB220" s="244"/>
      <c r="CC220" s="244"/>
      <c r="CD220" s="244"/>
      <c r="CE220" s="244"/>
      <c r="CF220" s="244"/>
      <c r="CG220" s="244"/>
      <c r="CH220" s="244"/>
      <c r="CI220" s="244"/>
      <c r="CJ220" s="244"/>
      <c r="CK220" s="244"/>
      <c r="CL220" s="244"/>
      <c r="CM220" s="244"/>
      <c r="CN220" s="244"/>
      <c r="CO220" s="244"/>
      <c r="CP220" s="244"/>
      <c r="CQ220" s="244"/>
      <c r="CR220" s="244"/>
      <c r="CS220" s="244"/>
      <c r="CT220" s="244"/>
      <c r="CU220" s="244"/>
      <c r="CV220" s="244"/>
      <c r="CW220" s="244"/>
      <c r="CX220" s="244"/>
      <c r="CY220" s="244"/>
      <c r="CZ220" s="244"/>
      <c r="DA220" s="244"/>
      <c r="DB220" s="244"/>
      <c r="DC220" s="244"/>
      <c r="DD220" s="244"/>
      <c r="DE220" s="244"/>
      <c r="DF220" s="244"/>
      <c r="DG220" s="244"/>
      <c r="DH220" s="244"/>
      <c r="DI220" s="244"/>
      <c r="DJ220" s="244"/>
      <c r="DK220" s="244"/>
      <c r="DL220" s="244"/>
      <c r="DM220" s="244"/>
      <c r="DN220" s="244"/>
      <c r="DO220" s="244"/>
      <c r="DP220" s="244"/>
      <c r="DQ220" s="244"/>
      <c r="DR220" s="244"/>
      <c r="DS220" s="244"/>
      <c r="DT220" s="244"/>
      <c r="DU220" s="244"/>
      <c r="DV220" s="244"/>
      <c r="DW220" s="244"/>
      <c r="DX220" s="244"/>
      <c r="DY220" s="244"/>
      <c r="DZ220" s="244"/>
      <c r="EA220" s="244"/>
      <c r="EB220" s="244"/>
      <c r="EC220" s="244"/>
      <c r="ED220" s="244"/>
      <c r="EE220" s="244"/>
      <c r="EF220" s="244"/>
      <c r="EG220" s="244"/>
      <c r="EH220" s="244"/>
    </row>
    <row r="221" spans="1:138" s="344" customFormat="1" ht="15.75" customHeight="1" x14ac:dyDescent="0.25">
      <c r="A221" s="406" t="s">
        <v>40</v>
      </c>
      <c r="B221" s="406" t="s">
        <v>40</v>
      </c>
      <c r="C221" s="230"/>
      <c r="D221" s="516"/>
      <c r="E221" s="277"/>
      <c r="F221" s="504"/>
      <c r="G221" s="505"/>
      <c r="H221" s="408" t="s">
        <v>58</v>
      </c>
      <c r="I221" s="409" t="s">
        <v>41</v>
      </c>
      <c r="J221" s="281"/>
      <c r="K221" s="410" t="s">
        <v>41</v>
      </c>
      <c r="L221" s="277"/>
      <c r="M221" s="527"/>
      <c r="N221" s="527"/>
      <c r="O221" s="507"/>
      <c r="P221" s="415"/>
      <c r="Q221" s="413">
        <v>0</v>
      </c>
      <c r="R221" s="413">
        <v>0</v>
      </c>
      <c r="S221" s="299">
        <v>0</v>
      </c>
      <c r="T221" s="408"/>
      <c r="U221" s="415">
        <v>120</v>
      </c>
      <c r="V221" s="408"/>
      <c r="W221" s="415">
        <v>55</v>
      </c>
      <c r="X221" s="408"/>
      <c r="Y221" s="242"/>
      <c r="Z221" s="242"/>
      <c r="AA221" s="509"/>
      <c r="AB221" s="243"/>
      <c r="AC221" s="243"/>
      <c r="AD221" s="243"/>
      <c r="AE221" s="243"/>
      <c r="AF221" s="244"/>
      <c r="AG221" s="244"/>
      <c r="AH221" s="244"/>
      <c r="AI221" s="244"/>
      <c r="AJ221" s="244"/>
      <c r="AK221" s="244"/>
      <c r="AL221" s="244"/>
      <c r="AM221" s="244"/>
      <c r="AN221" s="244"/>
      <c r="AO221" s="244"/>
      <c r="AP221" s="244"/>
      <c r="AQ221" s="244"/>
      <c r="AR221" s="244"/>
      <c r="AS221" s="244"/>
      <c r="AT221" s="244"/>
      <c r="AU221" s="244"/>
      <c r="AV221" s="244"/>
      <c r="AW221" s="244"/>
      <c r="AX221" s="244"/>
      <c r="AY221" s="244"/>
      <c r="AZ221" s="244"/>
      <c r="BA221" s="244"/>
      <c r="BB221" s="244"/>
      <c r="BC221" s="244"/>
      <c r="BD221" s="244"/>
      <c r="BE221" s="244"/>
      <c r="BF221" s="244"/>
      <c r="BG221" s="244"/>
      <c r="BH221" s="244"/>
      <c r="BI221" s="244"/>
      <c r="BJ221" s="244"/>
      <c r="BK221" s="244"/>
      <c r="BL221" s="244"/>
      <c r="BM221" s="244"/>
      <c r="BN221" s="244"/>
      <c r="BO221" s="244"/>
      <c r="BP221" s="244"/>
      <c r="BQ221" s="244"/>
      <c r="BR221" s="244"/>
      <c r="BS221" s="244"/>
      <c r="BT221" s="244"/>
      <c r="BU221" s="244"/>
      <c r="BV221" s="244"/>
      <c r="BW221" s="244"/>
      <c r="BX221" s="244"/>
      <c r="BY221" s="244"/>
      <c r="BZ221" s="244"/>
      <c r="CA221" s="244"/>
      <c r="CB221" s="244"/>
      <c r="CC221" s="244"/>
      <c r="CD221" s="244"/>
      <c r="CE221" s="244"/>
      <c r="CF221" s="244"/>
      <c r="CG221" s="244"/>
      <c r="CH221" s="244"/>
      <c r="CI221" s="244"/>
      <c r="CJ221" s="244"/>
      <c r="CK221" s="244"/>
      <c r="CL221" s="244"/>
      <c r="CM221" s="244"/>
      <c r="CN221" s="244"/>
      <c r="CO221" s="244"/>
      <c r="CP221" s="244"/>
      <c r="CQ221" s="244"/>
      <c r="CR221" s="244"/>
      <c r="CS221" s="244"/>
      <c r="CT221" s="244"/>
      <c r="CU221" s="244"/>
      <c r="CV221" s="244"/>
      <c r="CW221" s="244"/>
      <c r="CX221" s="244"/>
      <c r="CY221" s="244"/>
      <c r="CZ221" s="244"/>
      <c r="DA221" s="244"/>
      <c r="DB221" s="244"/>
      <c r="DC221" s="244"/>
      <c r="DD221" s="244"/>
      <c r="DE221" s="244"/>
      <c r="DF221" s="244"/>
      <c r="DG221" s="244"/>
      <c r="DH221" s="244"/>
      <c r="DI221" s="244"/>
      <c r="DJ221" s="244"/>
      <c r="DK221" s="244"/>
      <c r="DL221" s="244"/>
      <c r="DM221" s="244"/>
      <c r="DN221" s="244"/>
      <c r="DO221" s="244"/>
      <c r="DP221" s="244"/>
      <c r="DQ221" s="244"/>
      <c r="DR221" s="244"/>
      <c r="DS221" s="244"/>
      <c r="DT221" s="244"/>
      <c r="DU221" s="244"/>
      <c r="DV221" s="244"/>
      <c r="DW221" s="244"/>
      <c r="DX221" s="244"/>
      <c r="DY221" s="244"/>
      <c r="DZ221" s="244"/>
      <c r="EA221" s="244"/>
      <c r="EB221" s="244"/>
      <c r="EC221" s="244"/>
      <c r="ED221" s="244"/>
      <c r="EE221" s="244"/>
      <c r="EF221" s="244"/>
      <c r="EG221" s="244"/>
      <c r="EH221" s="244"/>
    </row>
    <row r="222" spans="1:138" s="344" customFormat="1" ht="15.75" customHeight="1" x14ac:dyDescent="0.25">
      <c r="A222" s="406" t="s">
        <v>40</v>
      </c>
      <c r="B222" s="406" t="s">
        <v>40</v>
      </c>
      <c r="C222" s="230"/>
      <c r="D222" s="516"/>
      <c r="E222" s="277"/>
      <c r="F222" s="504"/>
      <c r="G222" s="505"/>
      <c r="H222" s="408" t="s">
        <v>58</v>
      </c>
      <c r="I222" s="409" t="s">
        <v>41</v>
      </c>
      <c r="J222" s="281"/>
      <c r="K222" s="410" t="s">
        <v>41</v>
      </c>
      <c r="L222" s="277"/>
      <c r="M222" s="527"/>
      <c r="N222" s="527"/>
      <c r="O222" s="507"/>
      <c r="P222" s="415"/>
      <c r="Q222" s="413">
        <v>0</v>
      </c>
      <c r="R222" s="413">
        <v>0</v>
      </c>
      <c r="S222" s="299">
        <v>0</v>
      </c>
      <c r="T222" s="408"/>
      <c r="U222" s="415">
        <v>120</v>
      </c>
      <c r="V222" s="408"/>
      <c r="W222" s="415">
        <v>55</v>
      </c>
      <c r="X222" s="408"/>
      <c r="Y222" s="242"/>
      <c r="Z222" s="242"/>
      <c r="AA222" s="509"/>
      <c r="AB222" s="243"/>
      <c r="AC222" s="243"/>
      <c r="AD222" s="243"/>
      <c r="AE222" s="243"/>
      <c r="AF222" s="244"/>
      <c r="AG222" s="244"/>
      <c r="AH222" s="244"/>
      <c r="AI222" s="244"/>
      <c r="AJ222" s="244"/>
      <c r="AK222" s="244"/>
      <c r="AL222" s="244"/>
      <c r="AM222" s="244"/>
      <c r="AN222" s="244"/>
      <c r="AO222" s="244"/>
      <c r="AP222" s="244"/>
      <c r="AQ222" s="244"/>
      <c r="AR222" s="244"/>
      <c r="AS222" s="244"/>
      <c r="AT222" s="244"/>
      <c r="AU222" s="244"/>
      <c r="AV222" s="244"/>
      <c r="AW222" s="244"/>
      <c r="AX222" s="244"/>
      <c r="AY222" s="244"/>
      <c r="AZ222" s="244"/>
      <c r="BA222" s="244"/>
      <c r="BB222" s="244"/>
      <c r="BC222" s="244"/>
      <c r="BD222" s="244"/>
      <c r="BE222" s="244"/>
      <c r="BF222" s="244"/>
      <c r="BG222" s="244"/>
      <c r="BH222" s="244"/>
      <c r="BI222" s="244"/>
      <c r="BJ222" s="244"/>
      <c r="BK222" s="244"/>
      <c r="BL222" s="244"/>
      <c r="BM222" s="244"/>
      <c r="BN222" s="244"/>
      <c r="BO222" s="244"/>
      <c r="BP222" s="244"/>
      <c r="BQ222" s="244"/>
      <c r="BR222" s="244"/>
      <c r="BS222" s="244"/>
      <c r="BT222" s="244"/>
      <c r="BU222" s="244"/>
      <c r="BV222" s="244"/>
      <c r="BW222" s="244"/>
      <c r="BX222" s="244"/>
      <c r="BY222" s="244"/>
      <c r="BZ222" s="244"/>
      <c r="CA222" s="244"/>
      <c r="CB222" s="244"/>
      <c r="CC222" s="244"/>
      <c r="CD222" s="244"/>
      <c r="CE222" s="244"/>
      <c r="CF222" s="244"/>
      <c r="CG222" s="244"/>
      <c r="CH222" s="244"/>
      <c r="CI222" s="244"/>
      <c r="CJ222" s="244"/>
      <c r="CK222" s="244"/>
      <c r="CL222" s="244"/>
      <c r="CM222" s="244"/>
      <c r="CN222" s="244"/>
      <c r="CO222" s="244"/>
      <c r="CP222" s="244"/>
      <c r="CQ222" s="244"/>
      <c r="CR222" s="244"/>
      <c r="CS222" s="244"/>
      <c r="CT222" s="244"/>
      <c r="CU222" s="244"/>
      <c r="CV222" s="244"/>
      <c r="CW222" s="244"/>
      <c r="CX222" s="244"/>
      <c r="CY222" s="244"/>
      <c r="CZ222" s="244"/>
      <c r="DA222" s="244"/>
      <c r="DB222" s="244"/>
      <c r="DC222" s="244"/>
      <c r="DD222" s="244"/>
      <c r="DE222" s="244"/>
      <c r="DF222" s="244"/>
      <c r="DG222" s="244"/>
      <c r="DH222" s="244"/>
      <c r="DI222" s="244"/>
      <c r="DJ222" s="244"/>
      <c r="DK222" s="244"/>
      <c r="DL222" s="244"/>
      <c r="DM222" s="244"/>
      <c r="DN222" s="244"/>
      <c r="DO222" s="244"/>
      <c r="DP222" s="244"/>
      <c r="DQ222" s="244"/>
      <c r="DR222" s="244"/>
      <c r="DS222" s="244"/>
      <c r="DT222" s="244"/>
      <c r="DU222" s="244"/>
      <c r="DV222" s="244"/>
      <c r="DW222" s="244"/>
      <c r="DX222" s="244"/>
      <c r="DY222" s="244"/>
      <c r="DZ222" s="244"/>
      <c r="EA222" s="244"/>
      <c r="EB222" s="244"/>
      <c r="EC222" s="244"/>
      <c r="ED222" s="244"/>
      <c r="EE222" s="244"/>
      <c r="EF222" s="244"/>
      <c r="EG222" s="244"/>
      <c r="EH222" s="244"/>
    </row>
    <row r="223" spans="1:138" s="344" customFormat="1" ht="15.75" customHeight="1" x14ac:dyDescent="0.25">
      <c r="A223" s="406" t="s">
        <v>40</v>
      </c>
      <c r="B223" s="406" t="s">
        <v>40</v>
      </c>
      <c r="C223" s="230"/>
      <c r="D223" s="516"/>
      <c r="E223" s="277"/>
      <c r="F223" s="504"/>
      <c r="G223" s="505"/>
      <c r="H223" s="408" t="s">
        <v>58</v>
      </c>
      <c r="I223" s="409" t="s">
        <v>41</v>
      </c>
      <c r="J223" s="281"/>
      <c r="K223" s="410" t="s">
        <v>41</v>
      </c>
      <c r="L223" s="277"/>
      <c r="M223" s="527"/>
      <c r="N223" s="527"/>
      <c r="O223" s="507"/>
      <c r="P223" s="415"/>
      <c r="Q223" s="413">
        <v>0</v>
      </c>
      <c r="R223" s="413">
        <v>0</v>
      </c>
      <c r="S223" s="299">
        <v>0</v>
      </c>
      <c r="T223" s="408"/>
      <c r="U223" s="415">
        <v>120</v>
      </c>
      <c r="V223" s="408"/>
      <c r="W223" s="415">
        <v>55</v>
      </c>
      <c r="X223" s="408"/>
      <c r="Y223" s="242"/>
      <c r="Z223" s="242"/>
      <c r="AA223" s="509"/>
      <c r="AB223" s="243"/>
      <c r="AC223" s="243"/>
      <c r="AD223" s="243"/>
      <c r="AE223" s="243"/>
      <c r="AF223" s="244"/>
      <c r="AG223" s="244"/>
      <c r="AH223" s="244"/>
      <c r="AI223" s="244"/>
      <c r="AJ223" s="244"/>
      <c r="AK223" s="244"/>
      <c r="AL223" s="244"/>
      <c r="AM223" s="244"/>
      <c r="AN223" s="244"/>
      <c r="AO223" s="244"/>
      <c r="AP223" s="244"/>
      <c r="AQ223" s="244"/>
      <c r="AR223" s="244"/>
      <c r="AS223" s="244"/>
      <c r="AT223" s="244"/>
      <c r="AU223" s="244"/>
      <c r="AV223" s="244"/>
      <c r="AW223" s="244"/>
      <c r="AX223" s="244"/>
      <c r="AY223" s="244"/>
      <c r="AZ223" s="244"/>
      <c r="BA223" s="244"/>
      <c r="BB223" s="244"/>
      <c r="BC223" s="244"/>
      <c r="BD223" s="244"/>
      <c r="BE223" s="244"/>
      <c r="BF223" s="244"/>
      <c r="BG223" s="244"/>
      <c r="BH223" s="244"/>
      <c r="BI223" s="244"/>
      <c r="BJ223" s="244"/>
      <c r="BK223" s="244"/>
      <c r="BL223" s="244"/>
      <c r="BM223" s="244"/>
      <c r="BN223" s="244"/>
      <c r="BO223" s="244"/>
      <c r="BP223" s="244"/>
      <c r="BQ223" s="244"/>
      <c r="BR223" s="244"/>
      <c r="BS223" s="244"/>
      <c r="BT223" s="244"/>
      <c r="BU223" s="244"/>
      <c r="BV223" s="244"/>
      <c r="BW223" s="244"/>
      <c r="BX223" s="244"/>
      <c r="BY223" s="244"/>
      <c r="BZ223" s="244"/>
      <c r="CA223" s="244"/>
      <c r="CB223" s="244"/>
      <c r="CC223" s="244"/>
      <c r="CD223" s="244"/>
      <c r="CE223" s="244"/>
      <c r="CF223" s="244"/>
      <c r="CG223" s="244"/>
      <c r="CH223" s="244"/>
      <c r="CI223" s="244"/>
      <c r="CJ223" s="244"/>
      <c r="CK223" s="244"/>
      <c r="CL223" s="244"/>
      <c r="CM223" s="244"/>
      <c r="CN223" s="244"/>
      <c r="CO223" s="244"/>
      <c r="CP223" s="244"/>
      <c r="CQ223" s="244"/>
      <c r="CR223" s="244"/>
      <c r="CS223" s="244"/>
      <c r="CT223" s="244"/>
      <c r="CU223" s="244"/>
      <c r="CV223" s="244"/>
      <c r="CW223" s="244"/>
      <c r="CX223" s="244"/>
      <c r="CY223" s="244"/>
      <c r="CZ223" s="244"/>
      <c r="DA223" s="244"/>
      <c r="DB223" s="244"/>
      <c r="DC223" s="244"/>
      <c r="DD223" s="244"/>
      <c r="DE223" s="244"/>
      <c r="DF223" s="244"/>
      <c r="DG223" s="244"/>
      <c r="DH223" s="244"/>
      <c r="DI223" s="244"/>
      <c r="DJ223" s="244"/>
      <c r="DK223" s="244"/>
      <c r="DL223" s="244"/>
      <c r="DM223" s="244"/>
      <c r="DN223" s="244"/>
      <c r="DO223" s="244"/>
      <c r="DP223" s="244"/>
      <c r="DQ223" s="244"/>
      <c r="DR223" s="244"/>
      <c r="DS223" s="244"/>
      <c r="DT223" s="244"/>
      <c r="DU223" s="244"/>
      <c r="DV223" s="244"/>
      <c r="DW223" s="244"/>
      <c r="DX223" s="244"/>
      <c r="DY223" s="244"/>
      <c r="DZ223" s="244"/>
      <c r="EA223" s="244"/>
      <c r="EB223" s="244"/>
      <c r="EC223" s="244"/>
      <c r="ED223" s="244"/>
      <c r="EE223" s="244"/>
      <c r="EF223" s="244"/>
      <c r="EG223" s="244"/>
      <c r="EH223" s="244"/>
    </row>
    <row r="224" spans="1:138" s="305" customFormat="1" ht="15.75" customHeight="1" x14ac:dyDescent="0.25">
      <c r="A224" s="406" t="s">
        <v>40</v>
      </c>
      <c r="B224" s="406" t="s">
        <v>40</v>
      </c>
      <c r="C224" s="230"/>
      <c r="D224" s="516"/>
      <c r="E224" s="277"/>
      <c r="F224" s="504"/>
      <c r="G224" s="505"/>
      <c r="H224" s="408" t="s">
        <v>58</v>
      </c>
      <c r="I224" s="409" t="s">
        <v>41</v>
      </c>
      <c r="J224" s="281"/>
      <c r="K224" s="410" t="s">
        <v>41</v>
      </c>
      <c r="L224" s="277"/>
      <c r="M224" s="527"/>
      <c r="N224" s="527"/>
      <c r="O224" s="507"/>
      <c r="P224" s="415"/>
      <c r="Q224" s="413">
        <v>0</v>
      </c>
      <c r="R224" s="413">
        <v>0</v>
      </c>
      <c r="S224" s="299">
        <v>0</v>
      </c>
      <c r="T224" s="408"/>
      <c r="U224" s="415">
        <v>120</v>
      </c>
      <c r="V224" s="408"/>
      <c r="W224" s="415">
        <v>55</v>
      </c>
      <c r="X224" s="408"/>
      <c r="Y224" s="242"/>
      <c r="Z224" s="242"/>
      <c r="AA224" s="509"/>
      <c r="AB224" s="243"/>
      <c r="AC224" s="243"/>
      <c r="AD224" s="243"/>
      <c r="AE224" s="243"/>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4"/>
      <c r="ED224" s="244"/>
      <c r="EE224" s="244"/>
      <c r="EF224" s="244"/>
      <c r="EG224" s="244"/>
      <c r="EH224" s="244"/>
    </row>
    <row r="225" spans="1:138" s="305" customFormat="1" ht="15.75" customHeight="1" x14ac:dyDescent="0.25">
      <c r="A225" s="406" t="s">
        <v>40</v>
      </c>
      <c r="B225" s="406" t="s">
        <v>40</v>
      </c>
      <c r="C225" s="230"/>
      <c r="D225" s="516"/>
      <c r="E225" s="277"/>
      <c r="F225" s="277"/>
      <c r="G225" s="505"/>
      <c r="H225" s="408" t="s">
        <v>58</v>
      </c>
      <c r="I225" s="409" t="s">
        <v>41</v>
      </c>
      <c r="J225" s="281"/>
      <c r="K225" s="410" t="s">
        <v>41</v>
      </c>
      <c r="L225" s="277"/>
      <c r="M225" s="527"/>
      <c r="N225" s="527"/>
      <c r="O225" s="507"/>
      <c r="P225" s="415"/>
      <c r="Q225" s="413">
        <v>0</v>
      </c>
      <c r="R225" s="413">
        <v>0</v>
      </c>
      <c r="S225" s="299">
        <v>0</v>
      </c>
      <c r="T225" s="408"/>
      <c r="U225" s="415">
        <v>120</v>
      </c>
      <c r="V225" s="408"/>
      <c r="W225" s="415">
        <v>55</v>
      </c>
      <c r="X225" s="408"/>
      <c r="Y225" s="242"/>
      <c r="Z225" s="242"/>
      <c r="AA225" s="509"/>
      <c r="AB225" s="243"/>
      <c r="AC225" s="243"/>
      <c r="AD225" s="243"/>
      <c r="AE225" s="243"/>
      <c r="AF225" s="244"/>
      <c r="AG225" s="244"/>
      <c r="AH225" s="244"/>
      <c r="AI225" s="244"/>
      <c r="AJ225" s="244"/>
      <c r="AK225" s="244"/>
      <c r="AL225" s="244"/>
      <c r="AM225" s="244"/>
      <c r="AN225" s="244"/>
      <c r="AO225" s="244"/>
      <c r="AP225" s="244"/>
      <c r="AQ225" s="244"/>
      <c r="AR225" s="244"/>
      <c r="AS225" s="244"/>
      <c r="AT225" s="244"/>
      <c r="AU225" s="244"/>
      <c r="AV225" s="244"/>
      <c r="AW225" s="244"/>
      <c r="AX225" s="244"/>
      <c r="AY225" s="244"/>
      <c r="AZ225" s="244"/>
      <c r="BA225" s="244"/>
      <c r="BB225" s="244"/>
      <c r="BC225" s="244"/>
      <c r="BD225" s="244"/>
      <c r="BE225" s="244"/>
      <c r="BF225" s="244"/>
      <c r="BG225" s="244"/>
      <c r="BH225" s="244"/>
      <c r="BI225" s="244"/>
      <c r="BJ225" s="244"/>
      <c r="BK225" s="244"/>
      <c r="BL225" s="244"/>
      <c r="BM225" s="244"/>
      <c r="BN225" s="244"/>
      <c r="BO225" s="244"/>
      <c r="BP225" s="244"/>
      <c r="BQ225" s="244"/>
      <c r="BR225" s="244"/>
      <c r="BS225" s="244"/>
      <c r="BT225" s="244"/>
      <c r="BU225" s="244"/>
      <c r="BV225" s="244"/>
      <c r="BW225" s="244"/>
      <c r="BX225" s="244"/>
      <c r="BY225" s="244"/>
      <c r="BZ225" s="244"/>
      <c r="CA225" s="244"/>
      <c r="CB225" s="244"/>
      <c r="CC225" s="244"/>
      <c r="CD225" s="244"/>
      <c r="CE225" s="244"/>
      <c r="CF225" s="244"/>
      <c r="CG225" s="244"/>
      <c r="CH225" s="244"/>
      <c r="CI225" s="244"/>
      <c r="CJ225" s="244"/>
      <c r="CK225" s="244"/>
      <c r="CL225" s="244"/>
      <c r="CM225" s="244"/>
      <c r="CN225" s="244"/>
      <c r="CO225" s="244"/>
      <c r="CP225" s="244"/>
      <c r="CQ225" s="244"/>
      <c r="CR225" s="244"/>
      <c r="CS225" s="244"/>
      <c r="CT225" s="244"/>
      <c r="CU225" s="244"/>
      <c r="CV225" s="244"/>
      <c r="CW225" s="244"/>
      <c r="CX225" s="244"/>
      <c r="CY225" s="244"/>
      <c r="CZ225" s="244"/>
      <c r="DA225" s="244"/>
      <c r="DB225" s="244"/>
      <c r="DC225" s="244"/>
      <c r="DD225" s="244"/>
      <c r="DE225" s="244"/>
      <c r="DF225" s="244"/>
      <c r="DG225" s="244"/>
      <c r="DH225" s="244"/>
      <c r="DI225" s="244"/>
      <c r="DJ225" s="244"/>
      <c r="DK225" s="244"/>
      <c r="DL225" s="244"/>
      <c r="DM225" s="244"/>
      <c r="DN225" s="244"/>
      <c r="DO225" s="244"/>
      <c r="DP225" s="244"/>
      <c r="DQ225" s="244"/>
      <c r="DR225" s="244"/>
      <c r="DS225" s="244"/>
      <c r="DT225" s="244"/>
      <c r="DU225" s="244"/>
      <c r="DV225" s="244"/>
      <c r="DW225" s="244"/>
      <c r="DX225" s="244"/>
      <c r="DY225" s="244"/>
      <c r="DZ225" s="244"/>
      <c r="EA225" s="244"/>
      <c r="EB225" s="244"/>
      <c r="EC225" s="244"/>
      <c r="ED225" s="244"/>
      <c r="EE225" s="244"/>
      <c r="EF225" s="244"/>
      <c r="EG225" s="244"/>
      <c r="EH225" s="244"/>
    </row>
    <row r="226" spans="1:138" s="305" customFormat="1" ht="15.75" customHeight="1" x14ac:dyDescent="0.25">
      <c r="A226" s="406" t="s">
        <v>40</v>
      </c>
      <c r="B226" s="406" t="s">
        <v>40</v>
      </c>
      <c r="C226" s="230"/>
      <c r="D226" s="516"/>
      <c r="E226" s="277"/>
      <c r="F226" s="277"/>
      <c r="G226" s="505"/>
      <c r="H226" s="408" t="s">
        <v>58</v>
      </c>
      <c r="I226" s="409" t="s">
        <v>41</v>
      </c>
      <c r="J226" s="281"/>
      <c r="K226" s="410" t="s">
        <v>41</v>
      </c>
      <c r="L226" s="277"/>
      <c r="M226" s="527"/>
      <c r="N226" s="527"/>
      <c r="O226" s="507"/>
      <c r="P226" s="415"/>
      <c r="Q226" s="413">
        <v>0</v>
      </c>
      <c r="R226" s="413">
        <v>0</v>
      </c>
      <c r="S226" s="299">
        <v>0</v>
      </c>
      <c r="T226" s="408"/>
      <c r="U226" s="415">
        <v>120</v>
      </c>
      <c r="V226" s="408"/>
      <c r="W226" s="415">
        <v>55</v>
      </c>
      <c r="X226" s="408"/>
      <c r="Y226" s="242"/>
      <c r="Z226" s="242"/>
      <c r="AA226" s="509"/>
      <c r="AB226" s="243"/>
      <c r="AC226" s="243"/>
      <c r="AD226" s="243"/>
      <c r="AE226" s="243"/>
      <c r="AF226" s="244"/>
      <c r="AG226" s="244"/>
      <c r="AH226" s="244"/>
      <c r="AI226" s="244"/>
      <c r="AJ226" s="244"/>
      <c r="AK226" s="244"/>
      <c r="AL226" s="244"/>
      <c r="AM226" s="244"/>
      <c r="AN226" s="244"/>
      <c r="AO226" s="244"/>
      <c r="AP226" s="244"/>
      <c r="AQ226" s="244"/>
      <c r="AR226" s="244"/>
      <c r="AS226" s="244"/>
      <c r="AT226" s="244"/>
      <c r="AU226" s="244"/>
      <c r="AV226" s="244"/>
      <c r="AW226" s="244"/>
      <c r="AX226" s="244"/>
      <c r="AY226" s="244"/>
      <c r="AZ226" s="244"/>
      <c r="BA226" s="244"/>
      <c r="BB226" s="244"/>
      <c r="BC226" s="244"/>
      <c r="BD226" s="244"/>
      <c r="BE226" s="244"/>
      <c r="BF226" s="244"/>
      <c r="BG226" s="244"/>
      <c r="BH226" s="244"/>
      <c r="BI226" s="244"/>
      <c r="BJ226" s="244"/>
      <c r="BK226" s="244"/>
      <c r="BL226" s="244"/>
      <c r="BM226" s="244"/>
      <c r="BN226" s="244"/>
      <c r="BO226" s="244"/>
      <c r="BP226" s="244"/>
      <c r="BQ226" s="244"/>
      <c r="BR226" s="244"/>
      <c r="BS226" s="244"/>
      <c r="BT226" s="244"/>
      <c r="BU226" s="244"/>
      <c r="BV226" s="244"/>
      <c r="BW226" s="244"/>
      <c r="BX226" s="244"/>
      <c r="BY226" s="244"/>
      <c r="BZ226" s="244"/>
      <c r="CA226" s="244"/>
      <c r="CB226" s="244"/>
      <c r="CC226" s="244"/>
      <c r="CD226" s="244"/>
      <c r="CE226" s="244"/>
      <c r="CF226" s="244"/>
      <c r="CG226" s="244"/>
      <c r="CH226" s="244"/>
      <c r="CI226" s="244"/>
      <c r="CJ226" s="244"/>
      <c r="CK226" s="244"/>
      <c r="CL226" s="244"/>
      <c r="CM226" s="244"/>
      <c r="CN226" s="244"/>
      <c r="CO226" s="244"/>
      <c r="CP226" s="244"/>
      <c r="CQ226" s="244"/>
      <c r="CR226" s="244"/>
      <c r="CS226" s="244"/>
      <c r="CT226" s="244"/>
      <c r="CU226" s="244"/>
      <c r="CV226" s="244"/>
      <c r="CW226" s="244"/>
      <c r="CX226" s="244"/>
      <c r="CY226" s="244"/>
      <c r="CZ226" s="244"/>
      <c r="DA226" s="244"/>
      <c r="DB226" s="244"/>
      <c r="DC226" s="244"/>
      <c r="DD226" s="244"/>
      <c r="DE226" s="244"/>
      <c r="DF226" s="244"/>
      <c r="DG226" s="244"/>
      <c r="DH226" s="244"/>
      <c r="DI226" s="244"/>
      <c r="DJ226" s="244"/>
      <c r="DK226" s="244"/>
      <c r="DL226" s="244"/>
      <c r="DM226" s="244"/>
      <c r="DN226" s="244"/>
      <c r="DO226" s="244"/>
      <c r="DP226" s="244"/>
      <c r="DQ226" s="244"/>
      <c r="DR226" s="244"/>
      <c r="DS226" s="244"/>
      <c r="DT226" s="244"/>
      <c r="DU226" s="244"/>
      <c r="DV226" s="244"/>
      <c r="DW226" s="244"/>
      <c r="DX226" s="244"/>
      <c r="DY226" s="244"/>
      <c r="DZ226" s="244"/>
      <c r="EA226" s="244"/>
      <c r="EB226" s="244"/>
      <c r="EC226" s="244"/>
      <c r="ED226" s="244"/>
      <c r="EE226" s="244"/>
      <c r="EF226" s="244"/>
      <c r="EG226" s="244"/>
      <c r="EH226" s="244"/>
    </row>
    <row r="227" spans="1:138" s="305" customFormat="1" ht="15.75" customHeight="1" x14ac:dyDescent="0.25">
      <c r="A227" s="406" t="s">
        <v>40</v>
      </c>
      <c r="B227" s="406" t="s">
        <v>40</v>
      </c>
      <c r="C227" s="230"/>
      <c r="D227" s="516"/>
      <c r="E227" s="277"/>
      <c r="F227" s="504"/>
      <c r="G227" s="505"/>
      <c r="H227" s="408" t="s">
        <v>58</v>
      </c>
      <c r="I227" s="409" t="s">
        <v>41</v>
      </c>
      <c r="J227" s="281"/>
      <c r="K227" s="410" t="s">
        <v>41</v>
      </c>
      <c r="L227" s="277"/>
      <c r="M227" s="527"/>
      <c r="N227" s="527"/>
      <c r="O227" s="507"/>
      <c r="P227" s="415"/>
      <c r="Q227" s="413">
        <v>0</v>
      </c>
      <c r="R227" s="413">
        <v>0</v>
      </c>
      <c r="S227" s="299">
        <v>0</v>
      </c>
      <c r="T227" s="408"/>
      <c r="U227" s="415">
        <v>120</v>
      </c>
      <c r="V227" s="408"/>
      <c r="W227" s="415">
        <v>55</v>
      </c>
      <c r="X227" s="408"/>
      <c r="Y227" s="242"/>
      <c r="Z227" s="242"/>
      <c r="AA227" s="509"/>
      <c r="AB227" s="243"/>
      <c r="AC227" s="243"/>
      <c r="AD227" s="243"/>
      <c r="AE227" s="243"/>
      <c r="AF227" s="244"/>
      <c r="AG227" s="244"/>
      <c r="AH227" s="244"/>
      <c r="AI227" s="244"/>
      <c r="AJ227" s="244"/>
      <c r="AK227" s="244"/>
      <c r="AL227" s="244"/>
      <c r="AM227" s="244"/>
      <c r="AN227" s="244"/>
      <c r="AO227" s="244"/>
      <c r="AP227" s="244"/>
      <c r="AQ227" s="244"/>
      <c r="AR227" s="244"/>
      <c r="AS227" s="244"/>
      <c r="AT227" s="244"/>
      <c r="AU227" s="244"/>
      <c r="AV227" s="244"/>
      <c r="AW227" s="244"/>
      <c r="AX227" s="244"/>
      <c r="AY227" s="244"/>
      <c r="AZ227" s="244"/>
      <c r="BA227" s="244"/>
      <c r="BB227" s="244"/>
      <c r="BC227" s="244"/>
      <c r="BD227" s="244"/>
      <c r="BE227" s="244"/>
      <c r="BF227" s="244"/>
      <c r="BG227" s="244"/>
      <c r="BH227" s="244"/>
      <c r="BI227" s="244"/>
      <c r="BJ227" s="244"/>
      <c r="BK227" s="244"/>
      <c r="BL227" s="244"/>
      <c r="BM227" s="244"/>
      <c r="BN227" s="244"/>
      <c r="BO227" s="244"/>
      <c r="BP227" s="244"/>
      <c r="BQ227" s="244"/>
      <c r="BR227" s="244"/>
      <c r="BS227" s="244"/>
      <c r="BT227" s="244"/>
      <c r="BU227" s="244"/>
      <c r="BV227" s="244"/>
      <c r="BW227" s="244"/>
      <c r="BX227" s="244"/>
      <c r="BY227" s="244"/>
      <c r="BZ227" s="244"/>
      <c r="CA227" s="244"/>
      <c r="CB227" s="244"/>
      <c r="CC227" s="244"/>
      <c r="CD227" s="244"/>
      <c r="CE227" s="244"/>
      <c r="CF227" s="244"/>
      <c r="CG227" s="244"/>
      <c r="CH227" s="244"/>
      <c r="CI227" s="244"/>
      <c r="CJ227" s="244"/>
      <c r="CK227" s="244"/>
      <c r="CL227" s="244"/>
      <c r="CM227" s="244"/>
      <c r="CN227" s="244"/>
      <c r="CO227" s="244"/>
      <c r="CP227" s="244"/>
      <c r="CQ227" s="244"/>
      <c r="CR227" s="244"/>
      <c r="CS227" s="244"/>
      <c r="CT227" s="244"/>
      <c r="CU227" s="244"/>
      <c r="CV227" s="244"/>
      <c r="CW227" s="244"/>
      <c r="CX227" s="244"/>
      <c r="CY227" s="244"/>
      <c r="CZ227" s="244"/>
      <c r="DA227" s="244"/>
      <c r="DB227" s="244"/>
      <c r="DC227" s="244"/>
      <c r="DD227" s="244"/>
      <c r="DE227" s="244"/>
      <c r="DF227" s="244"/>
      <c r="DG227" s="244"/>
      <c r="DH227" s="244"/>
      <c r="DI227" s="244"/>
      <c r="DJ227" s="244"/>
      <c r="DK227" s="244"/>
      <c r="DL227" s="244"/>
      <c r="DM227" s="244"/>
      <c r="DN227" s="244"/>
      <c r="DO227" s="244"/>
      <c r="DP227" s="244"/>
      <c r="DQ227" s="244"/>
      <c r="DR227" s="244"/>
      <c r="DS227" s="244"/>
      <c r="DT227" s="244"/>
      <c r="DU227" s="244"/>
      <c r="DV227" s="244"/>
      <c r="DW227" s="244"/>
      <c r="DX227" s="244"/>
      <c r="DY227" s="244"/>
      <c r="DZ227" s="244"/>
      <c r="EA227" s="244"/>
      <c r="EB227" s="244"/>
      <c r="EC227" s="244"/>
      <c r="ED227" s="244"/>
      <c r="EE227" s="244"/>
      <c r="EF227" s="244"/>
      <c r="EG227" s="244"/>
      <c r="EH227" s="244"/>
    </row>
    <row r="228" spans="1:138" s="305" customFormat="1" ht="15.75" customHeight="1" x14ac:dyDescent="0.25">
      <c r="A228" s="406" t="s">
        <v>40</v>
      </c>
      <c r="B228" s="406" t="s">
        <v>40</v>
      </c>
      <c r="C228" s="230"/>
      <c r="D228" s="516"/>
      <c r="E228" s="504"/>
      <c r="F228" s="277"/>
      <c r="G228" s="505"/>
      <c r="H228" s="408" t="s">
        <v>58</v>
      </c>
      <c r="I228" s="409" t="s">
        <v>41</v>
      </c>
      <c r="J228" s="281"/>
      <c r="K228" s="410" t="s">
        <v>41</v>
      </c>
      <c r="L228" s="277"/>
      <c r="M228" s="527"/>
      <c r="N228" s="527"/>
      <c r="O228" s="507"/>
      <c r="P228" s="415"/>
      <c r="Q228" s="413">
        <v>0</v>
      </c>
      <c r="R228" s="413">
        <v>0</v>
      </c>
      <c r="S228" s="299">
        <v>0</v>
      </c>
      <c r="T228" s="408"/>
      <c r="U228" s="415">
        <v>120</v>
      </c>
      <c r="V228" s="408"/>
      <c r="W228" s="415">
        <v>55</v>
      </c>
      <c r="X228" s="408"/>
      <c r="Y228" s="242"/>
      <c r="Z228" s="242"/>
      <c r="AA228" s="509"/>
      <c r="AB228" s="243"/>
      <c r="AC228" s="243"/>
      <c r="AD228" s="243"/>
      <c r="AE228" s="243"/>
      <c r="AF228" s="244"/>
      <c r="AG228" s="244"/>
      <c r="AH228" s="244"/>
      <c r="AI228" s="244"/>
      <c r="AJ228" s="244"/>
      <c r="AK228" s="244"/>
      <c r="AL228" s="244"/>
      <c r="AM228" s="244"/>
      <c r="AN228" s="244"/>
      <c r="AO228" s="244"/>
      <c r="AP228" s="244"/>
      <c r="AQ228" s="244"/>
      <c r="AR228" s="244"/>
      <c r="AS228" s="244"/>
      <c r="AT228" s="244"/>
      <c r="AU228" s="244"/>
      <c r="AV228" s="244"/>
      <c r="AW228" s="244"/>
      <c r="AX228" s="244"/>
      <c r="AY228" s="244"/>
      <c r="AZ228" s="244"/>
      <c r="BA228" s="244"/>
      <c r="BB228" s="244"/>
      <c r="BC228" s="244"/>
      <c r="BD228" s="244"/>
      <c r="BE228" s="244"/>
      <c r="BF228" s="244"/>
      <c r="BG228" s="244"/>
      <c r="BH228" s="244"/>
      <c r="BI228" s="244"/>
      <c r="BJ228" s="244"/>
      <c r="BK228" s="244"/>
      <c r="BL228" s="244"/>
      <c r="BM228" s="244"/>
      <c r="BN228" s="244"/>
      <c r="BO228" s="244"/>
      <c r="BP228" s="244"/>
      <c r="BQ228" s="244"/>
      <c r="BR228" s="244"/>
      <c r="BS228" s="244"/>
      <c r="BT228" s="244"/>
      <c r="BU228" s="244"/>
      <c r="BV228" s="244"/>
      <c r="BW228" s="244"/>
      <c r="BX228" s="244"/>
      <c r="BY228" s="244"/>
      <c r="BZ228" s="244"/>
      <c r="CA228" s="244"/>
      <c r="CB228" s="244"/>
      <c r="CC228" s="244"/>
      <c r="CD228" s="244"/>
      <c r="CE228" s="244"/>
      <c r="CF228" s="244"/>
      <c r="CG228" s="244"/>
      <c r="CH228" s="244"/>
      <c r="CI228" s="244"/>
      <c r="CJ228" s="244"/>
      <c r="CK228" s="244"/>
      <c r="CL228" s="244"/>
      <c r="CM228" s="244"/>
      <c r="CN228" s="244"/>
      <c r="CO228" s="244"/>
      <c r="CP228" s="244"/>
      <c r="CQ228" s="244"/>
      <c r="CR228" s="244"/>
      <c r="CS228" s="244"/>
      <c r="CT228" s="244"/>
      <c r="CU228" s="244"/>
      <c r="CV228" s="244"/>
      <c r="CW228" s="244"/>
      <c r="CX228" s="244"/>
      <c r="CY228" s="244"/>
      <c r="CZ228" s="244"/>
      <c r="DA228" s="244"/>
      <c r="DB228" s="244"/>
      <c r="DC228" s="244"/>
      <c r="DD228" s="244"/>
      <c r="DE228" s="244"/>
      <c r="DF228" s="244"/>
      <c r="DG228" s="244"/>
      <c r="DH228" s="244"/>
      <c r="DI228" s="244"/>
      <c r="DJ228" s="244"/>
      <c r="DK228" s="244"/>
      <c r="DL228" s="244"/>
      <c r="DM228" s="244"/>
      <c r="DN228" s="244"/>
      <c r="DO228" s="244"/>
      <c r="DP228" s="244"/>
      <c r="DQ228" s="244"/>
      <c r="DR228" s="244"/>
      <c r="DS228" s="244"/>
      <c r="DT228" s="244"/>
      <c r="DU228" s="244"/>
      <c r="DV228" s="244"/>
      <c r="DW228" s="244"/>
      <c r="DX228" s="244"/>
      <c r="DY228" s="244"/>
      <c r="DZ228" s="244"/>
      <c r="EA228" s="244"/>
      <c r="EB228" s="244"/>
      <c r="EC228" s="244"/>
      <c r="ED228" s="244"/>
      <c r="EE228" s="244"/>
      <c r="EF228" s="244"/>
      <c r="EG228" s="244"/>
      <c r="EH228" s="244"/>
    </row>
    <row r="229" spans="1:138" s="305" customFormat="1" ht="15.75" customHeight="1" x14ac:dyDescent="0.25">
      <c r="A229" s="406" t="s">
        <v>40</v>
      </c>
      <c r="B229" s="406" t="s">
        <v>40</v>
      </c>
      <c r="C229" s="230"/>
      <c r="D229" s="516"/>
      <c r="E229" s="277"/>
      <c r="F229" s="504"/>
      <c r="G229" s="505"/>
      <c r="H229" s="408" t="s">
        <v>58</v>
      </c>
      <c r="I229" s="409" t="s">
        <v>41</v>
      </c>
      <c r="J229" s="281"/>
      <c r="K229" s="410" t="s">
        <v>41</v>
      </c>
      <c r="L229" s="277"/>
      <c r="M229" s="527"/>
      <c r="N229" s="527"/>
      <c r="O229" s="507"/>
      <c r="P229" s="415"/>
      <c r="Q229" s="413">
        <v>0</v>
      </c>
      <c r="R229" s="413">
        <v>0</v>
      </c>
      <c r="S229" s="299">
        <v>0</v>
      </c>
      <c r="T229" s="408"/>
      <c r="U229" s="415">
        <v>120</v>
      </c>
      <c r="V229" s="408"/>
      <c r="W229" s="415">
        <v>55</v>
      </c>
      <c r="X229" s="408"/>
      <c r="Y229" s="242"/>
      <c r="Z229" s="242"/>
      <c r="AA229" s="509"/>
      <c r="AB229" s="243"/>
      <c r="AC229" s="243"/>
      <c r="AD229" s="243"/>
      <c r="AE229" s="243"/>
      <c r="AF229" s="244"/>
      <c r="AG229" s="244"/>
      <c r="AH229" s="244"/>
      <c r="AI229" s="244"/>
      <c r="AJ229" s="244"/>
      <c r="AK229" s="244"/>
      <c r="AL229" s="244"/>
      <c r="AM229" s="244"/>
      <c r="AN229" s="244"/>
      <c r="AO229" s="244"/>
      <c r="AP229" s="244"/>
      <c r="AQ229" s="244"/>
      <c r="AR229" s="244"/>
      <c r="AS229" s="244"/>
      <c r="AT229" s="244"/>
      <c r="AU229" s="244"/>
      <c r="AV229" s="244"/>
      <c r="AW229" s="244"/>
      <c r="AX229" s="244"/>
      <c r="AY229" s="244"/>
      <c r="AZ229" s="244"/>
      <c r="BA229" s="244"/>
      <c r="BB229" s="244"/>
      <c r="BC229" s="244"/>
      <c r="BD229" s="244"/>
      <c r="BE229" s="244"/>
      <c r="BF229" s="244"/>
      <c r="BG229" s="244"/>
      <c r="BH229" s="244"/>
      <c r="BI229" s="244"/>
      <c r="BJ229" s="244"/>
      <c r="BK229" s="244"/>
      <c r="BL229" s="244"/>
      <c r="BM229" s="244"/>
      <c r="BN229" s="244"/>
      <c r="BO229" s="244"/>
      <c r="BP229" s="244"/>
      <c r="BQ229" s="244"/>
      <c r="BR229" s="244"/>
      <c r="BS229" s="244"/>
      <c r="BT229" s="244"/>
      <c r="BU229" s="244"/>
      <c r="BV229" s="244"/>
      <c r="BW229" s="244"/>
      <c r="BX229" s="244"/>
      <c r="BY229" s="244"/>
      <c r="BZ229" s="244"/>
      <c r="CA229" s="244"/>
      <c r="CB229" s="244"/>
      <c r="CC229" s="244"/>
      <c r="CD229" s="244"/>
      <c r="CE229" s="244"/>
      <c r="CF229" s="244"/>
      <c r="CG229" s="244"/>
      <c r="CH229" s="244"/>
      <c r="CI229" s="244"/>
      <c r="CJ229" s="244"/>
      <c r="CK229" s="244"/>
      <c r="CL229" s="244"/>
      <c r="CM229" s="244"/>
      <c r="CN229" s="244"/>
      <c r="CO229" s="244"/>
      <c r="CP229" s="244"/>
      <c r="CQ229" s="244"/>
      <c r="CR229" s="244"/>
      <c r="CS229" s="244"/>
      <c r="CT229" s="244"/>
      <c r="CU229" s="244"/>
      <c r="CV229" s="244"/>
      <c r="CW229" s="244"/>
      <c r="CX229" s="244"/>
      <c r="CY229" s="244"/>
      <c r="CZ229" s="244"/>
      <c r="DA229" s="244"/>
      <c r="DB229" s="244"/>
      <c r="DC229" s="244"/>
      <c r="DD229" s="244"/>
      <c r="DE229" s="244"/>
      <c r="DF229" s="244"/>
      <c r="DG229" s="244"/>
      <c r="DH229" s="244"/>
      <c r="DI229" s="244"/>
      <c r="DJ229" s="244"/>
      <c r="DK229" s="244"/>
      <c r="DL229" s="244"/>
      <c r="DM229" s="244"/>
      <c r="DN229" s="244"/>
      <c r="DO229" s="244"/>
      <c r="DP229" s="244"/>
      <c r="DQ229" s="244"/>
      <c r="DR229" s="244"/>
      <c r="DS229" s="244"/>
      <c r="DT229" s="244"/>
      <c r="DU229" s="244"/>
      <c r="DV229" s="244"/>
      <c r="DW229" s="244"/>
      <c r="DX229" s="244"/>
      <c r="DY229" s="244"/>
      <c r="DZ229" s="244"/>
      <c r="EA229" s="244"/>
      <c r="EB229" s="244"/>
      <c r="EC229" s="244"/>
      <c r="ED229" s="244"/>
      <c r="EE229" s="244"/>
      <c r="EF229" s="244"/>
      <c r="EG229" s="244"/>
      <c r="EH229" s="244"/>
    </row>
    <row r="230" spans="1:138" s="305" customFormat="1" ht="15.75" customHeight="1" x14ac:dyDescent="0.25">
      <c r="A230" s="406" t="s">
        <v>40</v>
      </c>
      <c r="B230" s="406" t="s">
        <v>40</v>
      </c>
      <c r="C230" s="230"/>
      <c r="D230" s="516"/>
      <c r="E230" s="277"/>
      <c r="F230" s="277"/>
      <c r="G230" s="505"/>
      <c r="H230" s="408" t="s">
        <v>58</v>
      </c>
      <c r="I230" s="409" t="s">
        <v>41</v>
      </c>
      <c r="J230" s="281"/>
      <c r="K230" s="410" t="s">
        <v>41</v>
      </c>
      <c r="L230" s="277"/>
      <c r="M230" s="527"/>
      <c r="N230" s="527"/>
      <c r="O230" s="507"/>
      <c r="P230" s="415"/>
      <c r="Q230" s="413">
        <v>0</v>
      </c>
      <c r="R230" s="413">
        <v>0</v>
      </c>
      <c r="S230" s="299">
        <v>0</v>
      </c>
      <c r="T230" s="408"/>
      <c r="U230" s="415">
        <v>120</v>
      </c>
      <c r="V230" s="408"/>
      <c r="W230" s="415">
        <v>55</v>
      </c>
      <c r="X230" s="408"/>
      <c r="Y230" s="242"/>
      <c r="Z230" s="242"/>
      <c r="AA230" s="509"/>
      <c r="AB230" s="243"/>
      <c r="AC230" s="243"/>
      <c r="AD230" s="243"/>
      <c r="AE230" s="243"/>
      <c r="AF230" s="244"/>
      <c r="AG230" s="244"/>
      <c r="AH230" s="244"/>
      <c r="AI230" s="244"/>
      <c r="AJ230" s="244"/>
      <c r="AK230" s="244"/>
      <c r="AL230" s="244"/>
      <c r="AM230" s="244"/>
      <c r="AN230" s="244"/>
      <c r="AO230" s="244"/>
      <c r="AP230" s="244"/>
      <c r="AQ230" s="244"/>
      <c r="AR230" s="244"/>
      <c r="AS230" s="244"/>
      <c r="AT230" s="244"/>
      <c r="AU230" s="244"/>
      <c r="AV230" s="244"/>
      <c r="AW230" s="244"/>
      <c r="AX230" s="244"/>
      <c r="AY230" s="244"/>
      <c r="AZ230" s="244"/>
      <c r="BA230" s="244"/>
      <c r="BB230" s="244"/>
      <c r="BC230" s="244"/>
      <c r="BD230" s="244"/>
      <c r="BE230" s="244"/>
      <c r="BF230" s="244"/>
      <c r="BG230" s="244"/>
      <c r="BH230" s="244"/>
      <c r="BI230" s="244"/>
      <c r="BJ230" s="244"/>
      <c r="BK230" s="244"/>
      <c r="BL230" s="244"/>
      <c r="BM230" s="244"/>
      <c r="BN230" s="244"/>
      <c r="BO230" s="244"/>
      <c r="BP230" s="244"/>
      <c r="BQ230" s="244"/>
      <c r="BR230" s="244"/>
      <c r="BS230" s="244"/>
      <c r="BT230" s="244"/>
      <c r="BU230" s="244"/>
      <c r="BV230" s="244"/>
      <c r="BW230" s="244"/>
      <c r="BX230" s="244"/>
      <c r="BY230" s="244"/>
      <c r="BZ230" s="244"/>
      <c r="CA230" s="244"/>
      <c r="CB230" s="244"/>
      <c r="CC230" s="244"/>
      <c r="CD230" s="244"/>
      <c r="CE230" s="244"/>
      <c r="CF230" s="244"/>
      <c r="CG230" s="244"/>
      <c r="CH230" s="244"/>
      <c r="CI230" s="244"/>
      <c r="CJ230" s="244"/>
      <c r="CK230" s="244"/>
      <c r="CL230" s="244"/>
      <c r="CM230" s="244"/>
      <c r="CN230" s="244"/>
      <c r="CO230" s="244"/>
      <c r="CP230" s="244"/>
      <c r="CQ230" s="244"/>
      <c r="CR230" s="244"/>
      <c r="CS230" s="244"/>
      <c r="CT230" s="244"/>
      <c r="CU230" s="244"/>
      <c r="CV230" s="244"/>
      <c r="CW230" s="244"/>
      <c r="CX230" s="244"/>
      <c r="CY230" s="244"/>
      <c r="CZ230" s="244"/>
      <c r="DA230" s="244"/>
      <c r="DB230" s="244"/>
      <c r="DC230" s="244"/>
      <c r="DD230" s="244"/>
      <c r="DE230" s="244"/>
      <c r="DF230" s="244"/>
      <c r="DG230" s="244"/>
      <c r="DH230" s="244"/>
      <c r="DI230" s="244"/>
      <c r="DJ230" s="244"/>
      <c r="DK230" s="244"/>
      <c r="DL230" s="244"/>
      <c r="DM230" s="244"/>
      <c r="DN230" s="244"/>
      <c r="DO230" s="244"/>
      <c r="DP230" s="244"/>
      <c r="DQ230" s="244"/>
      <c r="DR230" s="244"/>
      <c r="DS230" s="244"/>
      <c r="DT230" s="244"/>
      <c r="DU230" s="244"/>
      <c r="DV230" s="244"/>
      <c r="DW230" s="244"/>
      <c r="DX230" s="244"/>
      <c r="DY230" s="244"/>
      <c r="DZ230" s="244"/>
      <c r="EA230" s="244"/>
      <c r="EB230" s="244"/>
      <c r="EC230" s="244"/>
      <c r="ED230" s="244"/>
      <c r="EE230" s="244"/>
      <c r="EF230" s="244"/>
      <c r="EG230" s="244"/>
      <c r="EH230" s="244"/>
    </row>
    <row r="231" spans="1:138" s="305" customFormat="1" ht="15.75" customHeight="1" x14ac:dyDescent="0.25">
      <c r="A231" s="406" t="s">
        <v>40</v>
      </c>
      <c r="B231" s="406" t="s">
        <v>40</v>
      </c>
      <c r="C231" s="230"/>
      <c r="D231" s="516"/>
      <c r="E231" s="277"/>
      <c r="F231" s="277"/>
      <c r="G231" s="505"/>
      <c r="H231" s="408" t="s">
        <v>58</v>
      </c>
      <c r="I231" s="409" t="s">
        <v>41</v>
      </c>
      <c r="J231" s="281"/>
      <c r="K231" s="410" t="s">
        <v>41</v>
      </c>
      <c r="L231" s="277"/>
      <c r="M231" s="527"/>
      <c r="N231" s="527"/>
      <c r="O231" s="507"/>
      <c r="P231" s="415"/>
      <c r="Q231" s="413">
        <v>0</v>
      </c>
      <c r="R231" s="413">
        <v>0</v>
      </c>
      <c r="S231" s="299">
        <v>0</v>
      </c>
      <c r="T231" s="408"/>
      <c r="U231" s="415">
        <v>120</v>
      </c>
      <c r="V231" s="408"/>
      <c r="W231" s="415">
        <v>55</v>
      </c>
      <c r="X231" s="408"/>
      <c r="Y231" s="242"/>
      <c r="Z231" s="242"/>
      <c r="AA231" s="509"/>
      <c r="AB231" s="243"/>
      <c r="AC231" s="243"/>
      <c r="AD231" s="243"/>
      <c r="AE231" s="243"/>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row>
    <row r="232" spans="1:138" s="305" customFormat="1" ht="15.75" customHeight="1" x14ac:dyDescent="0.25">
      <c r="A232" s="406" t="s">
        <v>40</v>
      </c>
      <c r="B232" s="406" t="s">
        <v>40</v>
      </c>
      <c r="C232" s="230"/>
      <c r="D232" s="516"/>
      <c r="E232" s="277"/>
      <c r="F232" s="504"/>
      <c r="G232" s="505"/>
      <c r="H232" s="408" t="s">
        <v>58</v>
      </c>
      <c r="I232" s="409" t="s">
        <v>41</v>
      </c>
      <c r="J232" s="281"/>
      <c r="K232" s="410" t="s">
        <v>41</v>
      </c>
      <c r="L232" s="277"/>
      <c r="M232" s="527"/>
      <c r="N232" s="527"/>
      <c r="O232" s="507"/>
      <c r="P232" s="415"/>
      <c r="Q232" s="413">
        <v>0</v>
      </c>
      <c r="R232" s="413">
        <v>0</v>
      </c>
      <c r="S232" s="299">
        <v>0</v>
      </c>
      <c r="T232" s="408"/>
      <c r="U232" s="415">
        <v>120</v>
      </c>
      <c r="V232" s="408"/>
      <c r="W232" s="415">
        <v>55</v>
      </c>
      <c r="X232" s="408"/>
      <c r="Y232" s="242"/>
      <c r="Z232" s="242"/>
      <c r="AA232" s="509"/>
      <c r="AB232" s="243"/>
      <c r="AC232" s="243"/>
      <c r="AD232" s="243"/>
      <c r="AE232" s="243"/>
      <c r="AF232" s="244"/>
      <c r="AG232" s="244"/>
      <c r="AH232" s="244"/>
      <c r="AI232" s="244"/>
      <c r="AJ232" s="244"/>
      <c r="AK232" s="244"/>
      <c r="AL232" s="244"/>
      <c r="AM232" s="244"/>
      <c r="AN232" s="244"/>
      <c r="AO232" s="244"/>
      <c r="AP232" s="244"/>
      <c r="AQ232" s="244"/>
      <c r="AR232" s="244"/>
      <c r="AS232" s="244"/>
      <c r="AT232" s="244"/>
      <c r="AU232" s="244"/>
      <c r="AV232" s="244"/>
      <c r="AW232" s="244"/>
      <c r="AX232" s="244"/>
      <c r="AY232" s="244"/>
      <c r="AZ232" s="244"/>
      <c r="BA232" s="244"/>
      <c r="BB232" s="244"/>
      <c r="BC232" s="244"/>
      <c r="BD232" s="244"/>
      <c r="BE232" s="244"/>
      <c r="BF232" s="244"/>
      <c r="BG232" s="244"/>
      <c r="BH232" s="244"/>
      <c r="BI232" s="244"/>
      <c r="BJ232" s="244"/>
      <c r="BK232" s="244"/>
      <c r="BL232" s="244"/>
      <c r="BM232" s="244"/>
      <c r="BN232" s="244"/>
      <c r="BO232" s="244"/>
      <c r="BP232" s="244"/>
      <c r="BQ232" s="244"/>
      <c r="BR232" s="244"/>
      <c r="BS232" s="244"/>
      <c r="BT232" s="244"/>
      <c r="BU232" s="244"/>
      <c r="BV232" s="244"/>
      <c r="BW232" s="244"/>
      <c r="BX232" s="244"/>
      <c r="BY232" s="244"/>
      <c r="BZ232" s="244"/>
      <c r="CA232" s="244"/>
      <c r="CB232" s="244"/>
      <c r="CC232" s="244"/>
      <c r="CD232" s="244"/>
      <c r="CE232" s="244"/>
      <c r="CF232" s="244"/>
      <c r="CG232" s="244"/>
      <c r="CH232" s="244"/>
      <c r="CI232" s="244"/>
      <c r="CJ232" s="244"/>
      <c r="CK232" s="244"/>
      <c r="CL232" s="244"/>
      <c r="CM232" s="244"/>
      <c r="CN232" s="244"/>
      <c r="CO232" s="244"/>
      <c r="CP232" s="244"/>
      <c r="CQ232" s="244"/>
      <c r="CR232" s="244"/>
      <c r="CS232" s="244"/>
      <c r="CT232" s="244"/>
      <c r="CU232" s="244"/>
      <c r="CV232" s="244"/>
      <c r="CW232" s="244"/>
      <c r="CX232" s="244"/>
      <c r="CY232" s="244"/>
      <c r="CZ232" s="244"/>
      <c r="DA232" s="244"/>
      <c r="DB232" s="244"/>
      <c r="DC232" s="244"/>
      <c r="DD232" s="244"/>
      <c r="DE232" s="244"/>
      <c r="DF232" s="244"/>
      <c r="DG232" s="244"/>
      <c r="DH232" s="244"/>
      <c r="DI232" s="244"/>
      <c r="DJ232" s="244"/>
      <c r="DK232" s="244"/>
      <c r="DL232" s="244"/>
      <c r="DM232" s="244"/>
      <c r="DN232" s="244"/>
      <c r="DO232" s="244"/>
      <c r="DP232" s="244"/>
      <c r="DQ232" s="244"/>
      <c r="DR232" s="244"/>
      <c r="DS232" s="244"/>
      <c r="DT232" s="244"/>
      <c r="DU232" s="244"/>
      <c r="DV232" s="244"/>
      <c r="DW232" s="244"/>
      <c r="DX232" s="244"/>
      <c r="DY232" s="244"/>
      <c r="DZ232" s="244"/>
      <c r="EA232" s="244"/>
      <c r="EB232" s="244"/>
      <c r="EC232" s="244"/>
      <c r="ED232" s="244"/>
      <c r="EE232" s="244"/>
      <c r="EF232" s="244"/>
      <c r="EG232" s="244"/>
      <c r="EH232" s="244"/>
    </row>
    <row r="233" spans="1:138" s="305" customFormat="1" ht="15.75" customHeight="1" x14ac:dyDescent="0.25">
      <c r="A233" s="406" t="s">
        <v>40</v>
      </c>
      <c r="B233" s="406" t="s">
        <v>40</v>
      </c>
      <c r="C233" s="230"/>
      <c r="D233" s="516"/>
      <c r="E233" s="277"/>
      <c r="F233" s="277"/>
      <c r="G233" s="505"/>
      <c r="H233" s="408" t="s">
        <v>58</v>
      </c>
      <c r="I233" s="409" t="s">
        <v>41</v>
      </c>
      <c r="J233" s="281"/>
      <c r="K233" s="410" t="s">
        <v>41</v>
      </c>
      <c r="L233" s="277"/>
      <c r="M233" s="527"/>
      <c r="N233" s="527"/>
      <c r="O233" s="507"/>
      <c r="P233" s="415"/>
      <c r="Q233" s="413">
        <v>0</v>
      </c>
      <c r="R233" s="413">
        <v>0</v>
      </c>
      <c r="S233" s="299">
        <v>0</v>
      </c>
      <c r="T233" s="408"/>
      <c r="U233" s="415">
        <v>120</v>
      </c>
      <c r="V233" s="408"/>
      <c r="W233" s="415">
        <v>55</v>
      </c>
      <c r="X233" s="408"/>
      <c r="Y233" s="242"/>
      <c r="Z233" s="242"/>
      <c r="AA233" s="509"/>
      <c r="AB233" s="243"/>
      <c r="AC233" s="243"/>
      <c r="AD233" s="243"/>
      <c r="AE233" s="243"/>
      <c r="AF233" s="244"/>
      <c r="AG233" s="244"/>
      <c r="AH233" s="244"/>
      <c r="AI233" s="244"/>
      <c r="AJ233" s="244"/>
      <c r="AK233" s="244"/>
      <c r="AL233" s="244"/>
      <c r="AM233" s="244"/>
      <c r="AN233" s="244"/>
      <c r="AO233" s="244"/>
      <c r="AP233" s="244"/>
      <c r="AQ233" s="244"/>
      <c r="AR233" s="244"/>
      <c r="AS233" s="244"/>
      <c r="AT233" s="244"/>
      <c r="AU233" s="244"/>
      <c r="AV233" s="244"/>
      <c r="AW233" s="244"/>
      <c r="AX233" s="244"/>
      <c r="AY233" s="244"/>
      <c r="AZ233" s="244"/>
      <c r="BA233" s="244"/>
      <c r="BB233" s="244"/>
      <c r="BC233" s="244"/>
      <c r="BD233" s="244"/>
      <c r="BE233" s="244"/>
      <c r="BF233" s="244"/>
      <c r="BG233" s="244"/>
      <c r="BH233" s="244"/>
      <c r="BI233" s="244"/>
      <c r="BJ233" s="244"/>
      <c r="BK233" s="244"/>
      <c r="BL233" s="244"/>
      <c r="BM233" s="244"/>
      <c r="BN233" s="244"/>
      <c r="BO233" s="244"/>
      <c r="BP233" s="244"/>
      <c r="BQ233" s="244"/>
      <c r="BR233" s="244"/>
      <c r="BS233" s="244"/>
      <c r="BT233" s="244"/>
      <c r="BU233" s="244"/>
      <c r="BV233" s="244"/>
      <c r="BW233" s="244"/>
      <c r="BX233" s="244"/>
      <c r="BY233" s="244"/>
      <c r="BZ233" s="244"/>
      <c r="CA233" s="244"/>
      <c r="CB233" s="244"/>
      <c r="CC233" s="244"/>
      <c r="CD233" s="244"/>
      <c r="CE233" s="244"/>
      <c r="CF233" s="244"/>
      <c r="CG233" s="244"/>
      <c r="CH233" s="244"/>
      <c r="CI233" s="244"/>
      <c r="CJ233" s="244"/>
      <c r="CK233" s="244"/>
      <c r="CL233" s="244"/>
      <c r="CM233" s="244"/>
      <c r="CN233" s="244"/>
      <c r="CO233" s="244"/>
      <c r="CP233" s="244"/>
      <c r="CQ233" s="244"/>
      <c r="CR233" s="244"/>
      <c r="CS233" s="244"/>
      <c r="CT233" s="244"/>
      <c r="CU233" s="244"/>
      <c r="CV233" s="244"/>
      <c r="CW233" s="244"/>
      <c r="CX233" s="244"/>
      <c r="CY233" s="244"/>
      <c r="CZ233" s="244"/>
      <c r="DA233" s="244"/>
      <c r="DB233" s="244"/>
      <c r="DC233" s="244"/>
      <c r="DD233" s="244"/>
      <c r="DE233" s="244"/>
      <c r="DF233" s="244"/>
      <c r="DG233" s="244"/>
      <c r="DH233" s="244"/>
      <c r="DI233" s="244"/>
      <c r="DJ233" s="244"/>
      <c r="DK233" s="244"/>
      <c r="DL233" s="244"/>
      <c r="DM233" s="244"/>
      <c r="DN233" s="244"/>
      <c r="DO233" s="244"/>
      <c r="DP233" s="244"/>
      <c r="DQ233" s="244"/>
      <c r="DR233" s="244"/>
      <c r="DS233" s="244"/>
      <c r="DT233" s="244"/>
      <c r="DU233" s="244"/>
      <c r="DV233" s="244"/>
      <c r="DW233" s="244"/>
      <c r="DX233" s="244"/>
      <c r="DY233" s="244"/>
      <c r="DZ233" s="244"/>
      <c r="EA233" s="244"/>
      <c r="EB233" s="244"/>
      <c r="EC233" s="244"/>
      <c r="ED233" s="244"/>
      <c r="EE233" s="244"/>
      <c r="EF233" s="244"/>
      <c r="EG233" s="244"/>
      <c r="EH233" s="244"/>
    </row>
    <row r="234" spans="1:138" s="305" customFormat="1" ht="15.75" customHeight="1" x14ac:dyDescent="0.25">
      <c r="A234" s="406" t="s">
        <v>40</v>
      </c>
      <c r="B234" s="406" t="s">
        <v>40</v>
      </c>
      <c r="C234" s="230"/>
      <c r="D234" s="516"/>
      <c r="E234" s="277"/>
      <c r="F234" s="504"/>
      <c r="G234" s="505"/>
      <c r="H234" s="408" t="s">
        <v>58</v>
      </c>
      <c r="I234" s="409" t="s">
        <v>41</v>
      </c>
      <c r="J234" s="281"/>
      <c r="K234" s="410" t="s">
        <v>41</v>
      </c>
      <c r="L234" s="277"/>
      <c r="M234" s="527"/>
      <c r="N234" s="527"/>
      <c r="O234" s="507"/>
      <c r="P234" s="415"/>
      <c r="Q234" s="413">
        <v>0</v>
      </c>
      <c r="R234" s="413">
        <v>0</v>
      </c>
      <c r="S234" s="299">
        <v>0</v>
      </c>
      <c r="T234" s="408"/>
      <c r="U234" s="415">
        <v>120</v>
      </c>
      <c r="V234" s="408"/>
      <c r="W234" s="415">
        <v>55</v>
      </c>
      <c r="X234" s="408"/>
      <c r="Y234" s="242"/>
      <c r="Z234" s="242"/>
      <c r="AA234" s="509"/>
      <c r="AB234" s="243"/>
      <c r="AC234" s="243"/>
      <c r="AD234" s="243"/>
      <c r="AE234" s="243"/>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4"/>
      <c r="CB234" s="244"/>
      <c r="CC234" s="244"/>
      <c r="CD234" s="244"/>
      <c r="CE234" s="244"/>
      <c r="CF234" s="244"/>
      <c r="CG234" s="244"/>
      <c r="CH234" s="244"/>
      <c r="CI234" s="244"/>
      <c r="CJ234" s="244"/>
      <c r="CK234" s="244"/>
      <c r="CL234" s="244"/>
      <c r="CM234" s="244"/>
      <c r="CN234" s="244"/>
      <c r="CO234" s="244"/>
      <c r="CP234" s="244"/>
      <c r="CQ234" s="244"/>
      <c r="CR234" s="244"/>
      <c r="CS234" s="244"/>
      <c r="CT234" s="244"/>
      <c r="CU234" s="244"/>
      <c r="CV234" s="244"/>
      <c r="CW234" s="244"/>
      <c r="CX234" s="244"/>
      <c r="CY234" s="244"/>
      <c r="CZ234" s="244"/>
      <c r="DA234" s="244"/>
      <c r="DB234" s="244"/>
      <c r="DC234" s="244"/>
      <c r="DD234" s="244"/>
      <c r="DE234" s="244"/>
      <c r="DF234" s="244"/>
      <c r="DG234" s="244"/>
      <c r="DH234" s="244"/>
      <c r="DI234" s="244"/>
      <c r="DJ234" s="244"/>
      <c r="DK234" s="244"/>
      <c r="DL234" s="244"/>
      <c r="DM234" s="244"/>
      <c r="DN234" s="244"/>
      <c r="DO234" s="244"/>
      <c r="DP234" s="244"/>
      <c r="DQ234" s="244"/>
      <c r="DR234" s="244"/>
      <c r="DS234" s="244"/>
      <c r="DT234" s="244"/>
      <c r="DU234" s="244"/>
      <c r="DV234" s="244"/>
      <c r="DW234" s="244"/>
      <c r="DX234" s="244"/>
      <c r="DY234" s="244"/>
      <c r="DZ234" s="244"/>
      <c r="EA234" s="244"/>
      <c r="EB234" s="244"/>
      <c r="EC234" s="244"/>
      <c r="ED234" s="244"/>
      <c r="EE234" s="244"/>
      <c r="EF234" s="244"/>
      <c r="EG234" s="244"/>
      <c r="EH234" s="244"/>
    </row>
    <row r="235" spans="1:138" s="305" customFormat="1" ht="15.75" customHeight="1" x14ac:dyDescent="0.25">
      <c r="A235" s="406" t="s">
        <v>40</v>
      </c>
      <c r="B235" s="406" t="s">
        <v>40</v>
      </c>
      <c r="C235" s="230"/>
      <c r="D235" s="516"/>
      <c r="E235" s="277"/>
      <c r="F235" s="277"/>
      <c r="G235" s="505"/>
      <c r="H235" s="408" t="s">
        <v>58</v>
      </c>
      <c r="I235" s="409" t="s">
        <v>41</v>
      </c>
      <c r="J235" s="281"/>
      <c r="K235" s="410" t="s">
        <v>41</v>
      </c>
      <c r="L235" s="277"/>
      <c r="M235" s="527"/>
      <c r="N235" s="527"/>
      <c r="O235" s="507"/>
      <c r="P235" s="415"/>
      <c r="Q235" s="413">
        <v>0</v>
      </c>
      <c r="R235" s="413">
        <v>0</v>
      </c>
      <c r="S235" s="299">
        <v>0</v>
      </c>
      <c r="T235" s="408"/>
      <c r="U235" s="415">
        <v>120</v>
      </c>
      <c r="V235" s="408"/>
      <c r="W235" s="415">
        <v>55</v>
      </c>
      <c r="X235" s="408"/>
      <c r="Y235" s="242"/>
      <c r="Z235" s="242"/>
      <c r="AA235" s="509"/>
      <c r="AB235" s="243"/>
      <c r="AC235" s="243"/>
      <c r="AD235" s="243"/>
      <c r="AE235" s="243"/>
      <c r="AF235" s="244"/>
      <c r="AG235" s="244"/>
      <c r="AH235" s="244"/>
      <c r="AI235" s="244"/>
      <c r="AJ235" s="244"/>
      <c r="AK235" s="244"/>
      <c r="AL235" s="244"/>
      <c r="AM235" s="244"/>
      <c r="AN235" s="244"/>
      <c r="AO235" s="244"/>
      <c r="AP235" s="244"/>
      <c r="AQ235" s="244"/>
      <c r="AR235" s="244"/>
      <c r="AS235" s="244"/>
      <c r="AT235" s="244"/>
      <c r="AU235" s="244"/>
      <c r="AV235" s="244"/>
      <c r="AW235" s="244"/>
      <c r="AX235" s="244"/>
      <c r="AY235" s="244"/>
      <c r="AZ235" s="244"/>
      <c r="BA235" s="244"/>
      <c r="BB235" s="244"/>
      <c r="BC235" s="244"/>
      <c r="BD235" s="244"/>
      <c r="BE235" s="244"/>
      <c r="BF235" s="244"/>
      <c r="BG235" s="244"/>
      <c r="BH235" s="244"/>
      <c r="BI235" s="244"/>
      <c r="BJ235" s="244"/>
      <c r="BK235" s="244"/>
      <c r="BL235" s="244"/>
      <c r="BM235" s="244"/>
      <c r="BN235" s="244"/>
      <c r="BO235" s="244"/>
      <c r="BP235" s="244"/>
      <c r="BQ235" s="244"/>
      <c r="BR235" s="244"/>
      <c r="BS235" s="244"/>
      <c r="BT235" s="244"/>
      <c r="BU235" s="244"/>
      <c r="BV235" s="244"/>
      <c r="BW235" s="244"/>
      <c r="BX235" s="244"/>
      <c r="BY235" s="244"/>
      <c r="BZ235" s="244"/>
      <c r="CA235" s="244"/>
      <c r="CB235" s="244"/>
      <c r="CC235" s="244"/>
      <c r="CD235" s="244"/>
      <c r="CE235" s="244"/>
      <c r="CF235" s="244"/>
      <c r="CG235" s="244"/>
      <c r="CH235" s="244"/>
      <c r="CI235" s="244"/>
      <c r="CJ235" s="244"/>
      <c r="CK235" s="244"/>
      <c r="CL235" s="244"/>
      <c r="CM235" s="244"/>
      <c r="CN235" s="244"/>
      <c r="CO235" s="244"/>
      <c r="CP235" s="244"/>
      <c r="CQ235" s="244"/>
      <c r="CR235" s="244"/>
      <c r="CS235" s="244"/>
      <c r="CT235" s="244"/>
      <c r="CU235" s="244"/>
      <c r="CV235" s="244"/>
      <c r="CW235" s="244"/>
      <c r="CX235" s="244"/>
      <c r="CY235" s="244"/>
      <c r="CZ235" s="244"/>
      <c r="DA235" s="244"/>
      <c r="DB235" s="244"/>
      <c r="DC235" s="244"/>
      <c r="DD235" s="244"/>
      <c r="DE235" s="244"/>
      <c r="DF235" s="244"/>
      <c r="DG235" s="244"/>
      <c r="DH235" s="244"/>
      <c r="DI235" s="244"/>
      <c r="DJ235" s="244"/>
      <c r="DK235" s="244"/>
      <c r="DL235" s="244"/>
      <c r="DM235" s="244"/>
      <c r="DN235" s="244"/>
      <c r="DO235" s="244"/>
      <c r="DP235" s="244"/>
      <c r="DQ235" s="244"/>
      <c r="DR235" s="244"/>
      <c r="DS235" s="244"/>
      <c r="DT235" s="244"/>
      <c r="DU235" s="244"/>
      <c r="DV235" s="244"/>
      <c r="DW235" s="244"/>
      <c r="DX235" s="244"/>
      <c r="DY235" s="244"/>
      <c r="DZ235" s="244"/>
      <c r="EA235" s="244"/>
      <c r="EB235" s="244"/>
      <c r="EC235" s="244"/>
      <c r="ED235" s="244"/>
      <c r="EE235" s="244"/>
      <c r="EF235" s="244"/>
      <c r="EG235" s="244"/>
      <c r="EH235" s="244"/>
    </row>
    <row r="236" spans="1:138" s="305" customFormat="1" ht="15.75" customHeight="1" x14ac:dyDescent="0.25">
      <c r="A236" s="406" t="s">
        <v>40</v>
      </c>
      <c r="B236" s="406" t="s">
        <v>40</v>
      </c>
      <c r="C236" s="230"/>
      <c r="D236" s="516"/>
      <c r="E236" s="277"/>
      <c r="F236" s="277"/>
      <c r="G236" s="505"/>
      <c r="H236" s="408" t="s">
        <v>58</v>
      </c>
      <c r="I236" s="409" t="s">
        <v>41</v>
      </c>
      <c r="J236" s="281"/>
      <c r="K236" s="410" t="s">
        <v>41</v>
      </c>
      <c r="L236" s="277"/>
      <c r="M236" s="527"/>
      <c r="N236" s="527"/>
      <c r="O236" s="507"/>
      <c r="P236" s="415"/>
      <c r="Q236" s="413">
        <v>0</v>
      </c>
      <c r="R236" s="413">
        <v>0</v>
      </c>
      <c r="S236" s="299">
        <v>0</v>
      </c>
      <c r="T236" s="408"/>
      <c r="U236" s="415">
        <v>120</v>
      </c>
      <c r="V236" s="408"/>
      <c r="W236" s="415">
        <v>55</v>
      </c>
      <c r="X236" s="408"/>
      <c r="Y236" s="242"/>
      <c r="Z236" s="242"/>
      <c r="AA236" s="509"/>
      <c r="AB236" s="243"/>
      <c r="AC236" s="243"/>
      <c r="AD236" s="243"/>
      <c r="AE236" s="243"/>
      <c r="AF236" s="244"/>
      <c r="AG236" s="244"/>
      <c r="AH236" s="244"/>
      <c r="AI236" s="244"/>
      <c r="AJ236" s="244"/>
      <c r="AK236" s="244"/>
      <c r="AL236" s="244"/>
      <c r="AM236" s="244"/>
      <c r="AN236" s="244"/>
      <c r="AO236" s="244"/>
      <c r="AP236" s="244"/>
      <c r="AQ236" s="244"/>
      <c r="AR236" s="244"/>
      <c r="AS236" s="244"/>
      <c r="AT236" s="244"/>
      <c r="AU236" s="244"/>
      <c r="AV236" s="244"/>
      <c r="AW236" s="244"/>
      <c r="AX236" s="244"/>
      <c r="AY236" s="244"/>
      <c r="AZ236" s="244"/>
      <c r="BA236" s="244"/>
      <c r="BB236" s="244"/>
      <c r="BC236" s="244"/>
      <c r="BD236" s="244"/>
      <c r="BE236" s="244"/>
      <c r="BF236" s="244"/>
      <c r="BG236" s="244"/>
      <c r="BH236" s="244"/>
      <c r="BI236" s="244"/>
      <c r="BJ236" s="244"/>
      <c r="BK236" s="244"/>
      <c r="BL236" s="244"/>
      <c r="BM236" s="244"/>
      <c r="BN236" s="244"/>
      <c r="BO236" s="244"/>
      <c r="BP236" s="244"/>
      <c r="BQ236" s="244"/>
      <c r="BR236" s="244"/>
      <c r="BS236" s="244"/>
      <c r="BT236" s="244"/>
      <c r="BU236" s="244"/>
      <c r="BV236" s="244"/>
      <c r="BW236" s="244"/>
      <c r="BX236" s="244"/>
      <c r="BY236" s="244"/>
      <c r="BZ236" s="244"/>
      <c r="CA236" s="244"/>
      <c r="CB236" s="244"/>
      <c r="CC236" s="244"/>
      <c r="CD236" s="244"/>
      <c r="CE236" s="244"/>
      <c r="CF236" s="244"/>
      <c r="CG236" s="244"/>
      <c r="CH236" s="244"/>
      <c r="CI236" s="244"/>
      <c r="CJ236" s="244"/>
      <c r="CK236" s="244"/>
      <c r="CL236" s="244"/>
      <c r="CM236" s="244"/>
      <c r="CN236" s="244"/>
      <c r="CO236" s="244"/>
      <c r="CP236" s="244"/>
      <c r="CQ236" s="244"/>
      <c r="CR236" s="244"/>
      <c r="CS236" s="244"/>
      <c r="CT236" s="244"/>
      <c r="CU236" s="244"/>
      <c r="CV236" s="244"/>
      <c r="CW236" s="244"/>
      <c r="CX236" s="244"/>
      <c r="CY236" s="244"/>
      <c r="CZ236" s="244"/>
      <c r="DA236" s="244"/>
      <c r="DB236" s="244"/>
      <c r="DC236" s="244"/>
      <c r="DD236" s="244"/>
      <c r="DE236" s="244"/>
      <c r="DF236" s="244"/>
      <c r="DG236" s="244"/>
      <c r="DH236" s="244"/>
      <c r="DI236" s="244"/>
      <c r="DJ236" s="244"/>
      <c r="DK236" s="244"/>
      <c r="DL236" s="244"/>
      <c r="DM236" s="244"/>
      <c r="DN236" s="244"/>
      <c r="DO236" s="244"/>
      <c r="DP236" s="244"/>
      <c r="DQ236" s="244"/>
      <c r="DR236" s="244"/>
      <c r="DS236" s="244"/>
      <c r="DT236" s="244"/>
      <c r="DU236" s="244"/>
      <c r="DV236" s="244"/>
      <c r="DW236" s="244"/>
      <c r="DX236" s="244"/>
      <c r="DY236" s="244"/>
      <c r="DZ236" s="244"/>
      <c r="EA236" s="244"/>
      <c r="EB236" s="244"/>
      <c r="EC236" s="244"/>
      <c r="ED236" s="244"/>
      <c r="EE236" s="244"/>
      <c r="EF236" s="244"/>
      <c r="EG236" s="244"/>
      <c r="EH236" s="244"/>
    </row>
    <row r="237" spans="1:138" s="305" customFormat="1" ht="15.75" customHeight="1" x14ac:dyDescent="0.25">
      <c r="A237" s="406" t="s">
        <v>40</v>
      </c>
      <c r="B237" s="406" t="s">
        <v>40</v>
      </c>
      <c r="C237" s="230"/>
      <c r="D237" s="516"/>
      <c r="E237" s="277"/>
      <c r="F237" s="504"/>
      <c r="G237" s="505"/>
      <c r="H237" s="408" t="s">
        <v>58</v>
      </c>
      <c r="I237" s="409" t="s">
        <v>41</v>
      </c>
      <c r="J237" s="281"/>
      <c r="K237" s="410" t="s">
        <v>41</v>
      </c>
      <c r="L237" s="277"/>
      <c r="M237" s="527"/>
      <c r="N237" s="527"/>
      <c r="O237" s="507"/>
      <c r="P237" s="415"/>
      <c r="Q237" s="413">
        <v>0</v>
      </c>
      <c r="R237" s="413">
        <v>0</v>
      </c>
      <c r="S237" s="299">
        <v>0</v>
      </c>
      <c r="T237" s="408"/>
      <c r="U237" s="415">
        <v>120</v>
      </c>
      <c r="V237" s="408"/>
      <c r="W237" s="415">
        <v>55</v>
      </c>
      <c r="X237" s="408"/>
      <c r="Y237" s="242"/>
      <c r="Z237" s="242"/>
      <c r="AA237" s="509"/>
      <c r="AB237" s="243"/>
      <c r="AC237" s="243"/>
      <c r="AD237" s="243"/>
      <c r="AE237" s="243"/>
      <c r="AF237" s="244"/>
      <c r="AG237" s="244"/>
      <c r="AH237" s="244"/>
      <c r="AI237" s="244"/>
      <c r="AJ237" s="244"/>
      <c r="AK237" s="244"/>
      <c r="AL237" s="244"/>
      <c r="AM237" s="244"/>
      <c r="AN237" s="244"/>
      <c r="AO237" s="244"/>
      <c r="AP237" s="244"/>
      <c r="AQ237" s="244"/>
      <c r="AR237" s="244"/>
      <c r="AS237" s="244"/>
      <c r="AT237" s="244"/>
      <c r="AU237" s="244"/>
      <c r="AV237" s="244"/>
      <c r="AW237" s="244"/>
      <c r="AX237" s="244"/>
      <c r="AY237" s="244"/>
      <c r="AZ237" s="244"/>
      <c r="BA237" s="244"/>
      <c r="BB237" s="244"/>
      <c r="BC237" s="244"/>
      <c r="BD237" s="244"/>
      <c r="BE237" s="244"/>
      <c r="BF237" s="244"/>
      <c r="BG237" s="244"/>
      <c r="BH237" s="244"/>
      <c r="BI237" s="244"/>
      <c r="BJ237" s="244"/>
      <c r="BK237" s="244"/>
      <c r="BL237" s="244"/>
      <c r="BM237" s="244"/>
      <c r="BN237" s="244"/>
      <c r="BO237" s="244"/>
      <c r="BP237" s="244"/>
      <c r="BQ237" s="244"/>
      <c r="BR237" s="244"/>
      <c r="BS237" s="244"/>
      <c r="BT237" s="244"/>
      <c r="BU237" s="244"/>
      <c r="BV237" s="244"/>
      <c r="BW237" s="244"/>
      <c r="BX237" s="244"/>
      <c r="BY237" s="244"/>
      <c r="BZ237" s="244"/>
      <c r="CA237" s="244"/>
      <c r="CB237" s="244"/>
      <c r="CC237" s="244"/>
      <c r="CD237" s="244"/>
      <c r="CE237" s="244"/>
      <c r="CF237" s="244"/>
      <c r="CG237" s="244"/>
      <c r="CH237" s="244"/>
      <c r="CI237" s="244"/>
      <c r="CJ237" s="244"/>
      <c r="CK237" s="244"/>
      <c r="CL237" s="244"/>
      <c r="CM237" s="244"/>
      <c r="CN237" s="244"/>
      <c r="CO237" s="244"/>
      <c r="CP237" s="244"/>
      <c r="CQ237" s="244"/>
      <c r="CR237" s="244"/>
      <c r="CS237" s="244"/>
      <c r="CT237" s="244"/>
      <c r="CU237" s="244"/>
      <c r="CV237" s="244"/>
      <c r="CW237" s="244"/>
      <c r="CX237" s="244"/>
      <c r="CY237" s="244"/>
      <c r="CZ237" s="244"/>
      <c r="DA237" s="244"/>
      <c r="DB237" s="244"/>
      <c r="DC237" s="244"/>
      <c r="DD237" s="244"/>
      <c r="DE237" s="244"/>
      <c r="DF237" s="244"/>
      <c r="DG237" s="244"/>
      <c r="DH237" s="244"/>
      <c r="DI237" s="244"/>
      <c r="DJ237" s="244"/>
      <c r="DK237" s="244"/>
      <c r="DL237" s="244"/>
      <c r="DM237" s="244"/>
      <c r="DN237" s="244"/>
      <c r="DO237" s="244"/>
      <c r="DP237" s="244"/>
      <c r="DQ237" s="244"/>
      <c r="DR237" s="244"/>
      <c r="DS237" s="244"/>
      <c r="DT237" s="244"/>
      <c r="DU237" s="244"/>
      <c r="DV237" s="244"/>
      <c r="DW237" s="244"/>
      <c r="DX237" s="244"/>
      <c r="DY237" s="244"/>
      <c r="DZ237" s="244"/>
      <c r="EA237" s="244"/>
      <c r="EB237" s="244"/>
      <c r="EC237" s="244"/>
      <c r="ED237" s="244"/>
      <c r="EE237" s="244"/>
      <c r="EF237" s="244"/>
      <c r="EG237" s="244"/>
      <c r="EH237" s="244"/>
    </row>
    <row r="238" spans="1:138" s="305" customFormat="1" ht="15.75" customHeight="1" x14ac:dyDescent="0.25">
      <c r="A238" s="406" t="s">
        <v>40</v>
      </c>
      <c r="B238" s="406" t="s">
        <v>40</v>
      </c>
      <c r="C238" s="230"/>
      <c r="D238" s="515"/>
      <c r="E238" s="230"/>
      <c r="F238" s="277"/>
      <c r="G238" s="505"/>
      <c r="H238" s="408" t="s">
        <v>58</v>
      </c>
      <c r="I238" s="409" t="s">
        <v>41</v>
      </c>
      <c r="J238" s="281"/>
      <c r="K238" s="410" t="s">
        <v>41</v>
      </c>
      <c r="L238" s="277"/>
      <c r="M238" s="527"/>
      <c r="N238" s="527"/>
      <c r="O238" s="507"/>
      <c r="P238" s="415"/>
      <c r="Q238" s="413">
        <v>0</v>
      </c>
      <c r="R238" s="413">
        <v>0</v>
      </c>
      <c r="S238" s="299">
        <v>0</v>
      </c>
      <c r="T238" s="408"/>
      <c r="U238" s="415">
        <v>120</v>
      </c>
      <c r="V238" s="408"/>
      <c r="W238" s="415">
        <v>55</v>
      </c>
      <c r="X238" s="408"/>
      <c r="Y238" s="242">
        <f t="shared" ref="Y238:Y302" si="8">(T238*U238)+(V238*W238)</f>
        <v>0</v>
      </c>
      <c r="Z238" s="242">
        <f t="shared" si="7"/>
        <v>0</v>
      </c>
      <c r="AA238" s="509"/>
      <c r="AB238" s="243"/>
      <c r="AC238" s="243"/>
      <c r="AD238" s="243"/>
      <c r="AE238" s="243"/>
      <c r="AF238" s="244"/>
      <c r="AG238" s="244"/>
      <c r="AH238" s="244"/>
      <c r="AI238" s="244"/>
      <c r="AJ238" s="244"/>
      <c r="AK238" s="244"/>
      <c r="AL238" s="244"/>
      <c r="AM238" s="244"/>
      <c r="AN238" s="244"/>
      <c r="AO238" s="244"/>
      <c r="AP238" s="244"/>
      <c r="AQ238" s="244"/>
      <c r="AR238" s="244"/>
      <c r="AS238" s="244"/>
      <c r="AT238" s="244"/>
      <c r="AU238" s="244"/>
      <c r="AV238" s="244"/>
      <c r="AW238" s="244"/>
      <c r="AX238" s="244"/>
      <c r="AY238" s="244"/>
      <c r="AZ238" s="244"/>
      <c r="BA238" s="244"/>
      <c r="BB238" s="244"/>
      <c r="BC238" s="244"/>
      <c r="BD238" s="244"/>
      <c r="BE238" s="244"/>
      <c r="BF238" s="244"/>
      <c r="BG238" s="244"/>
      <c r="BH238" s="244"/>
      <c r="BI238" s="244"/>
      <c r="BJ238" s="244"/>
      <c r="BK238" s="244"/>
      <c r="BL238" s="244"/>
      <c r="BM238" s="244"/>
      <c r="BN238" s="244"/>
      <c r="BO238" s="244"/>
      <c r="BP238" s="244"/>
      <c r="BQ238" s="244"/>
      <c r="BR238" s="244"/>
      <c r="BS238" s="244"/>
      <c r="BT238" s="244"/>
      <c r="BU238" s="244"/>
      <c r="BV238" s="244"/>
      <c r="BW238" s="244"/>
      <c r="BX238" s="244"/>
      <c r="BY238" s="244"/>
      <c r="BZ238" s="244"/>
      <c r="CA238" s="244"/>
      <c r="CB238" s="244"/>
      <c r="CC238" s="244"/>
      <c r="CD238" s="244"/>
      <c r="CE238" s="244"/>
      <c r="CF238" s="244"/>
      <c r="CG238" s="244"/>
      <c r="CH238" s="244"/>
      <c r="CI238" s="244"/>
      <c r="CJ238" s="244"/>
      <c r="CK238" s="244"/>
      <c r="CL238" s="244"/>
      <c r="CM238" s="244"/>
      <c r="CN238" s="244"/>
      <c r="CO238" s="244"/>
      <c r="CP238" s="244"/>
      <c r="CQ238" s="244"/>
      <c r="CR238" s="244"/>
      <c r="CS238" s="244"/>
      <c r="CT238" s="244"/>
      <c r="CU238" s="244"/>
      <c r="CV238" s="244"/>
      <c r="CW238" s="244"/>
      <c r="CX238" s="244"/>
      <c r="CY238" s="244"/>
      <c r="CZ238" s="244"/>
      <c r="DA238" s="244"/>
      <c r="DB238" s="244"/>
      <c r="DC238" s="244"/>
      <c r="DD238" s="244"/>
      <c r="DE238" s="244"/>
      <c r="DF238" s="244"/>
      <c r="DG238" s="244"/>
      <c r="DH238" s="244"/>
      <c r="DI238" s="244"/>
      <c r="DJ238" s="244"/>
      <c r="DK238" s="244"/>
      <c r="DL238" s="244"/>
      <c r="DM238" s="244"/>
      <c r="DN238" s="244"/>
      <c r="DO238" s="244"/>
      <c r="DP238" s="244"/>
      <c r="DQ238" s="244"/>
      <c r="DR238" s="244"/>
      <c r="DS238" s="244"/>
      <c r="DT238" s="244"/>
      <c r="DU238" s="244"/>
      <c r="DV238" s="244"/>
      <c r="DW238" s="244"/>
      <c r="DX238" s="244"/>
      <c r="DY238" s="244"/>
      <c r="DZ238" s="244"/>
      <c r="EA238" s="244"/>
      <c r="EB238" s="244"/>
      <c r="EC238" s="244"/>
      <c r="ED238" s="244"/>
      <c r="EE238" s="244"/>
      <c r="EF238" s="244"/>
      <c r="EG238" s="244"/>
      <c r="EH238" s="244"/>
    </row>
    <row r="239" spans="1:138" s="305" customFormat="1" ht="15.75" customHeight="1" x14ac:dyDescent="0.25">
      <c r="A239" s="406" t="s">
        <v>40</v>
      </c>
      <c r="B239" s="406" t="s">
        <v>40</v>
      </c>
      <c r="C239" s="230"/>
      <c r="D239" s="516"/>
      <c r="E239" s="277"/>
      <c r="F239" s="277"/>
      <c r="G239" s="505"/>
      <c r="H239" s="408" t="s">
        <v>58</v>
      </c>
      <c r="I239" s="409" t="s">
        <v>41</v>
      </c>
      <c r="J239" s="411"/>
      <c r="K239" s="410" t="s">
        <v>41</v>
      </c>
      <c r="L239" s="277"/>
      <c r="M239" s="527"/>
      <c r="N239" s="527"/>
      <c r="O239" s="507"/>
      <c r="P239" s="415"/>
      <c r="Q239" s="413">
        <v>0</v>
      </c>
      <c r="R239" s="413">
        <v>0</v>
      </c>
      <c r="S239" s="299">
        <v>0</v>
      </c>
      <c r="T239" s="408"/>
      <c r="U239" s="415">
        <v>120</v>
      </c>
      <c r="V239" s="408"/>
      <c r="W239" s="415">
        <v>55</v>
      </c>
      <c r="X239" s="408"/>
      <c r="Y239" s="242">
        <f t="shared" si="8"/>
        <v>0</v>
      </c>
      <c r="Z239" s="242">
        <f t="shared" si="7"/>
        <v>0</v>
      </c>
      <c r="AA239" s="509"/>
      <c r="AB239" s="243"/>
      <c r="AC239" s="243"/>
      <c r="AD239" s="243"/>
      <c r="AE239" s="243"/>
      <c r="AF239" s="244"/>
      <c r="AG239" s="244"/>
      <c r="AH239" s="244"/>
      <c r="AI239" s="244"/>
      <c r="AJ239" s="244"/>
      <c r="AK239" s="244"/>
      <c r="AL239" s="244"/>
      <c r="AM239" s="244"/>
      <c r="AN239" s="244"/>
      <c r="AO239" s="244"/>
      <c r="AP239" s="244"/>
      <c r="AQ239" s="244"/>
      <c r="AR239" s="244"/>
      <c r="AS239" s="244"/>
      <c r="AT239" s="244"/>
      <c r="AU239" s="244"/>
      <c r="AV239" s="244"/>
      <c r="AW239" s="244"/>
      <c r="AX239" s="244"/>
      <c r="AY239" s="244"/>
      <c r="AZ239" s="244"/>
      <c r="BA239" s="244"/>
      <c r="BB239" s="244"/>
      <c r="BC239" s="244"/>
      <c r="BD239" s="244"/>
      <c r="BE239" s="244"/>
      <c r="BF239" s="244"/>
      <c r="BG239" s="244"/>
      <c r="BH239" s="244"/>
      <c r="BI239" s="244"/>
      <c r="BJ239" s="244"/>
      <c r="BK239" s="244"/>
      <c r="BL239" s="244"/>
      <c r="BM239" s="244"/>
      <c r="BN239" s="244"/>
      <c r="BO239" s="244"/>
      <c r="BP239" s="244"/>
      <c r="BQ239" s="244"/>
      <c r="BR239" s="244"/>
      <c r="BS239" s="244"/>
      <c r="BT239" s="244"/>
      <c r="BU239" s="244"/>
      <c r="BV239" s="244"/>
      <c r="BW239" s="244"/>
      <c r="BX239" s="244"/>
      <c r="BY239" s="244"/>
      <c r="BZ239" s="244"/>
      <c r="CA239" s="244"/>
      <c r="CB239" s="244"/>
      <c r="CC239" s="244"/>
      <c r="CD239" s="244"/>
      <c r="CE239" s="244"/>
      <c r="CF239" s="244"/>
      <c r="CG239" s="244"/>
      <c r="CH239" s="244"/>
      <c r="CI239" s="244"/>
      <c r="CJ239" s="244"/>
      <c r="CK239" s="244"/>
      <c r="CL239" s="244"/>
      <c r="CM239" s="244"/>
      <c r="CN239" s="244"/>
      <c r="CO239" s="244"/>
      <c r="CP239" s="244"/>
      <c r="CQ239" s="244"/>
      <c r="CR239" s="244"/>
      <c r="CS239" s="244"/>
      <c r="CT239" s="244"/>
      <c r="CU239" s="244"/>
      <c r="CV239" s="244"/>
      <c r="CW239" s="244"/>
      <c r="CX239" s="244"/>
      <c r="CY239" s="244"/>
      <c r="CZ239" s="244"/>
      <c r="DA239" s="244"/>
      <c r="DB239" s="244"/>
      <c r="DC239" s="244"/>
      <c r="DD239" s="244"/>
      <c r="DE239" s="244"/>
      <c r="DF239" s="244"/>
      <c r="DG239" s="244"/>
      <c r="DH239" s="244"/>
      <c r="DI239" s="244"/>
      <c r="DJ239" s="244"/>
      <c r="DK239" s="244"/>
      <c r="DL239" s="244"/>
      <c r="DM239" s="244"/>
      <c r="DN239" s="244"/>
      <c r="DO239" s="244"/>
      <c r="DP239" s="244"/>
      <c r="DQ239" s="244"/>
      <c r="DR239" s="244"/>
      <c r="DS239" s="244"/>
      <c r="DT239" s="244"/>
      <c r="DU239" s="244"/>
      <c r="DV239" s="244"/>
      <c r="DW239" s="244"/>
      <c r="DX239" s="244"/>
      <c r="DY239" s="244"/>
      <c r="DZ239" s="244"/>
      <c r="EA239" s="244"/>
      <c r="EB239" s="244"/>
      <c r="EC239" s="244"/>
      <c r="ED239" s="244"/>
      <c r="EE239" s="244"/>
      <c r="EF239" s="244"/>
      <c r="EG239" s="244"/>
      <c r="EH239" s="244"/>
    </row>
    <row r="240" spans="1:138" s="305" customFormat="1" ht="15.75" customHeight="1" x14ac:dyDescent="0.25">
      <c r="A240" s="406" t="s">
        <v>40</v>
      </c>
      <c r="B240" s="406" t="s">
        <v>40</v>
      </c>
      <c r="C240" s="230"/>
      <c r="D240" s="516"/>
      <c r="E240" s="281"/>
      <c r="F240" s="504"/>
      <c r="G240" s="505"/>
      <c r="H240" s="408" t="s">
        <v>58</v>
      </c>
      <c r="I240" s="409" t="s">
        <v>41</v>
      </c>
      <c r="J240" s="281"/>
      <c r="K240" s="410" t="s">
        <v>41</v>
      </c>
      <c r="L240" s="230"/>
      <c r="M240" s="527"/>
      <c r="N240" s="527"/>
      <c r="O240" s="507"/>
      <c r="P240" s="415"/>
      <c r="Q240" s="413">
        <v>0</v>
      </c>
      <c r="R240" s="413">
        <v>0</v>
      </c>
      <c r="S240" s="299">
        <v>0</v>
      </c>
      <c r="T240" s="408"/>
      <c r="U240" s="415">
        <v>120</v>
      </c>
      <c r="V240" s="408"/>
      <c r="W240" s="415">
        <v>55</v>
      </c>
      <c r="X240" s="408"/>
      <c r="Y240" s="242">
        <f t="shared" si="8"/>
        <v>0</v>
      </c>
      <c r="Z240" s="242">
        <f t="shared" si="7"/>
        <v>0</v>
      </c>
      <c r="AA240" s="509"/>
      <c r="AB240" s="243"/>
      <c r="AC240" s="243"/>
      <c r="AD240" s="243"/>
      <c r="AE240" s="243"/>
      <c r="AF240" s="244"/>
      <c r="AG240" s="244"/>
      <c r="AH240" s="244"/>
      <c r="AI240" s="244"/>
      <c r="AJ240" s="244"/>
      <c r="AK240" s="244"/>
      <c r="AL240" s="244"/>
      <c r="AM240" s="244"/>
      <c r="AN240" s="244"/>
      <c r="AO240" s="244"/>
      <c r="AP240" s="244"/>
      <c r="AQ240" s="244"/>
      <c r="AR240" s="244"/>
      <c r="AS240" s="244"/>
      <c r="AT240" s="244"/>
      <c r="AU240" s="244"/>
      <c r="AV240" s="244"/>
      <c r="AW240" s="244"/>
      <c r="AX240" s="244"/>
      <c r="AY240" s="244"/>
      <c r="AZ240" s="244"/>
      <c r="BA240" s="244"/>
      <c r="BB240" s="244"/>
      <c r="BC240" s="244"/>
      <c r="BD240" s="244"/>
      <c r="BE240" s="244"/>
      <c r="BF240" s="244"/>
      <c r="BG240" s="244"/>
      <c r="BH240" s="244"/>
      <c r="BI240" s="244"/>
      <c r="BJ240" s="244"/>
      <c r="BK240" s="244"/>
      <c r="BL240" s="244"/>
      <c r="BM240" s="244"/>
      <c r="BN240" s="244"/>
      <c r="BO240" s="244"/>
      <c r="BP240" s="244"/>
      <c r="BQ240" s="244"/>
      <c r="BR240" s="244"/>
      <c r="BS240" s="244"/>
      <c r="BT240" s="244"/>
      <c r="BU240" s="244"/>
      <c r="BV240" s="244"/>
      <c r="BW240" s="244"/>
      <c r="BX240" s="244"/>
      <c r="BY240" s="244"/>
      <c r="BZ240" s="244"/>
      <c r="CA240" s="244"/>
      <c r="CB240" s="244"/>
      <c r="CC240" s="244"/>
      <c r="CD240" s="244"/>
      <c r="CE240" s="244"/>
      <c r="CF240" s="244"/>
      <c r="CG240" s="244"/>
      <c r="CH240" s="244"/>
      <c r="CI240" s="244"/>
      <c r="CJ240" s="244"/>
      <c r="CK240" s="244"/>
      <c r="CL240" s="244"/>
      <c r="CM240" s="244"/>
      <c r="CN240" s="244"/>
      <c r="CO240" s="244"/>
      <c r="CP240" s="244"/>
      <c r="CQ240" s="244"/>
      <c r="CR240" s="244"/>
      <c r="CS240" s="244"/>
      <c r="CT240" s="244"/>
      <c r="CU240" s="244"/>
      <c r="CV240" s="244"/>
      <c r="CW240" s="244"/>
      <c r="CX240" s="244"/>
      <c r="CY240" s="244"/>
      <c r="CZ240" s="244"/>
      <c r="DA240" s="244"/>
      <c r="DB240" s="244"/>
      <c r="DC240" s="244"/>
      <c r="DD240" s="244"/>
      <c r="DE240" s="244"/>
      <c r="DF240" s="244"/>
      <c r="DG240" s="244"/>
      <c r="DH240" s="244"/>
      <c r="DI240" s="244"/>
      <c r="DJ240" s="244"/>
      <c r="DK240" s="244"/>
      <c r="DL240" s="244"/>
      <c r="DM240" s="244"/>
      <c r="DN240" s="244"/>
      <c r="DO240" s="244"/>
      <c r="DP240" s="244"/>
      <c r="DQ240" s="244"/>
      <c r="DR240" s="244"/>
      <c r="DS240" s="244"/>
      <c r="DT240" s="244"/>
      <c r="DU240" s="244"/>
      <c r="DV240" s="244"/>
      <c r="DW240" s="244"/>
      <c r="DX240" s="244"/>
      <c r="DY240" s="244"/>
      <c r="DZ240" s="244"/>
      <c r="EA240" s="244"/>
      <c r="EB240" s="244"/>
      <c r="EC240" s="244"/>
      <c r="ED240" s="244"/>
      <c r="EE240" s="244"/>
      <c r="EF240" s="244"/>
      <c r="EG240" s="244"/>
      <c r="EH240" s="244"/>
    </row>
    <row r="241" spans="1:138" s="305" customFormat="1" ht="15.75" customHeight="1" x14ac:dyDescent="0.25">
      <c r="A241" s="406" t="s">
        <v>40</v>
      </c>
      <c r="B241" s="406" t="s">
        <v>40</v>
      </c>
      <c r="C241" s="230"/>
      <c r="D241" s="516"/>
      <c r="E241" s="281"/>
      <c r="F241" s="504"/>
      <c r="G241" s="505"/>
      <c r="H241" s="408" t="s">
        <v>58</v>
      </c>
      <c r="I241" s="409" t="s">
        <v>41</v>
      </c>
      <c r="J241" s="281"/>
      <c r="K241" s="410" t="s">
        <v>41</v>
      </c>
      <c r="L241" s="411"/>
      <c r="M241" s="527"/>
      <c r="N241" s="527"/>
      <c r="O241" s="507"/>
      <c r="P241" s="415"/>
      <c r="Q241" s="413">
        <v>0</v>
      </c>
      <c r="R241" s="413">
        <v>0</v>
      </c>
      <c r="S241" s="299">
        <v>0</v>
      </c>
      <c r="T241" s="408"/>
      <c r="U241" s="415">
        <v>120</v>
      </c>
      <c r="V241" s="408"/>
      <c r="W241" s="415">
        <v>55</v>
      </c>
      <c r="X241" s="408"/>
      <c r="Y241" s="242"/>
      <c r="Z241" s="303"/>
      <c r="AA241" s="324"/>
      <c r="AB241" s="304"/>
      <c r="AC241" s="304"/>
      <c r="AD241" s="304"/>
      <c r="AE241" s="304"/>
      <c r="AU241" s="244"/>
      <c r="AV241" s="244"/>
      <c r="AW241" s="244"/>
      <c r="AX241" s="244"/>
      <c r="AY241" s="244"/>
      <c r="AZ241" s="244"/>
      <c r="BA241" s="244"/>
      <c r="BB241" s="244"/>
      <c r="BC241" s="244"/>
      <c r="BD241" s="244"/>
      <c r="BE241" s="244"/>
      <c r="BF241" s="244"/>
      <c r="BG241" s="244"/>
      <c r="BH241" s="244"/>
      <c r="BI241" s="244"/>
      <c r="BJ241" s="244"/>
      <c r="BK241" s="244"/>
      <c r="BL241" s="244"/>
      <c r="BM241" s="244"/>
      <c r="BN241" s="244"/>
      <c r="BO241" s="244"/>
      <c r="BP241" s="244"/>
      <c r="BQ241" s="244"/>
      <c r="BR241" s="244"/>
      <c r="BS241" s="244"/>
      <c r="BT241" s="244"/>
      <c r="BU241" s="244"/>
      <c r="BV241" s="244"/>
      <c r="BW241" s="244"/>
      <c r="BX241" s="244"/>
      <c r="BY241" s="244"/>
      <c r="BZ241" s="244"/>
      <c r="CA241" s="244"/>
      <c r="CB241" s="244"/>
      <c r="CC241" s="244"/>
      <c r="CD241" s="244"/>
      <c r="CE241" s="244"/>
      <c r="CF241" s="244"/>
      <c r="CG241" s="244"/>
      <c r="CH241" s="244"/>
      <c r="CI241" s="244"/>
      <c r="CJ241" s="244"/>
      <c r="CK241" s="244"/>
      <c r="CL241" s="244"/>
      <c r="CM241" s="244"/>
      <c r="CN241" s="244"/>
      <c r="CO241" s="244"/>
      <c r="CP241" s="244"/>
      <c r="CQ241" s="244"/>
      <c r="CR241" s="244"/>
      <c r="CS241" s="244"/>
      <c r="CT241" s="244"/>
      <c r="CU241" s="244"/>
      <c r="CV241" s="244"/>
      <c r="CW241" s="244"/>
      <c r="CX241" s="244"/>
      <c r="CY241" s="244"/>
      <c r="CZ241" s="244"/>
      <c r="DA241" s="244"/>
      <c r="DB241" s="244"/>
      <c r="DC241" s="244"/>
      <c r="DD241" s="244"/>
      <c r="DE241" s="244"/>
      <c r="DF241" s="244"/>
      <c r="DG241" s="244"/>
      <c r="DH241" s="244"/>
      <c r="DI241" s="244"/>
      <c r="DJ241" s="244"/>
      <c r="DK241" s="244"/>
      <c r="DL241" s="244"/>
      <c r="DM241" s="244"/>
      <c r="DN241" s="244"/>
      <c r="DO241" s="244"/>
      <c r="DP241" s="244"/>
      <c r="DQ241" s="244"/>
      <c r="DR241" s="244"/>
      <c r="DS241" s="244"/>
      <c r="DT241" s="244"/>
      <c r="DU241" s="244"/>
      <c r="DV241" s="244"/>
      <c r="DW241" s="244"/>
      <c r="DX241" s="244"/>
      <c r="DY241" s="244"/>
      <c r="DZ241" s="244"/>
      <c r="EA241" s="244"/>
      <c r="EB241" s="244"/>
      <c r="EC241" s="244"/>
      <c r="ED241" s="244"/>
      <c r="EE241" s="244"/>
      <c r="EF241" s="244"/>
      <c r="EG241" s="244"/>
      <c r="EH241" s="244"/>
    </row>
    <row r="242" spans="1:138" s="305" customFormat="1" ht="15.75" customHeight="1" x14ac:dyDescent="0.25">
      <c r="A242" s="406" t="s">
        <v>40</v>
      </c>
      <c r="B242" s="406" t="s">
        <v>40</v>
      </c>
      <c r="C242" s="230"/>
      <c r="D242" s="516"/>
      <c r="E242" s="281"/>
      <c r="F242" s="504"/>
      <c r="G242" s="505"/>
      <c r="H242" s="408" t="s">
        <v>58</v>
      </c>
      <c r="I242" s="409" t="s">
        <v>41</v>
      </c>
      <c r="J242" s="281"/>
      <c r="K242" s="410" t="s">
        <v>41</v>
      </c>
      <c r="L242" s="411"/>
      <c r="M242" s="527"/>
      <c r="N242" s="527"/>
      <c r="O242" s="507"/>
      <c r="P242" s="415"/>
      <c r="Q242" s="413">
        <v>0</v>
      </c>
      <c r="R242" s="413">
        <v>0</v>
      </c>
      <c r="S242" s="299">
        <v>0</v>
      </c>
      <c r="T242" s="408"/>
      <c r="U242" s="415">
        <v>120</v>
      </c>
      <c r="V242" s="408"/>
      <c r="W242" s="415">
        <v>55</v>
      </c>
      <c r="X242" s="408"/>
      <c r="Y242" s="242"/>
      <c r="Z242" s="242"/>
      <c r="AA242" s="509"/>
      <c r="AB242" s="243"/>
      <c r="AC242" s="243"/>
      <c r="AD242" s="243"/>
      <c r="AE242" s="243"/>
      <c r="AF242" s="244"/>
      <c r="AG242" s="244"/>
      <c r="AH242" s="244"/>
      <c r="AI242" s="244"/>
      <c r="AJ242" s="244"/>
      <c r="AK242" s="244"/>
      <c r="AL242" s="244"/>
      <c r="AM242" s="244"/>
      <c r="AN242" s="244"/>
      <c r="AO242" s="244"/>
      <c r="AP242" s="244"/>
      <c r="AQ242" s="244"/>
      <c r="AR242" s="244"/>
      <c r="AS242" s="244"/>
      <c r="AU242" s="244"/>
      <c r="AV242" s="244"/>
      <c r="AW242" s="244"/>
      <c r="AX242" s="244"/>
      <c r="AY242" s="244"/>
      <c r="AZ242" s="244"/>
      <c r="BA242" s="244"/>
      <c r="BB242" s="244"/>
      <c r="BC242" s="244"/>
      <c r="BD242" s="244"/>
      <c r="BE242" s="244"/>
      <c r="BF242" s="244"/>
      <c r="BG242" s="244"/>
      <c r="BH242" s="244"/>
      <c r="BI242" s="244"/>
      <c r="BJ242" s="244"/>
      <c r="BK242" s="244"/>
      <c r="BL242" s="244"/>
      <c r="BM242" s="244"/>
      <c r="BN242" s="244"/>
      <c r="BO242" s="244"/>
      <c r="BP242" s="244"/>
      <c r="BQ242" s="244"/>
      <c r="BR242" s="244"/>
      <c r="BS242" s="244"/>
      <c r="BT242" s="244"/>
      <c r="BU242" s="244"/>
      <c r="BV242" s="244"/>
      <c r="BW242" s="244"/>
      <c r="BX242" s="244"/>
      <c r="BY242" s="244"/>
      <c r="BZ242" s="244"/>
      <c r="CA242" s="244"/>
      <c r="CB242" s="244"/>
      <c r="CC242" s="244"/>
      <c r="CD242" s="244"/>
      <c r="CE242" s="244"/>
      <c r="CF242" s="244"/>
      <c r="CG242" s="244"/>
      <c r="CH242" s="244"/>
      <c r="CI242" s="244"/>
      <c r="CJ242" s="244"/>
      <c r="CK242" s="244"/>
      <c r="CL242" s="244"/>
      <c r="CM242" s="244"/>
      <c r="CN242" s="244"/>
      <c r="CO242" s="244"/>
      <c r="CP242" s="244"/>
      <c r="CQ242" s="244"/>
      <c r="CR242" s="244"/>
      <c r="CS242" s="244"/>
      <c r="CT242" s="244"/>
      <c r="CU242" s="244"/>
      <c r="CV242" s="244"/>
      <c r="CW242" s="244"/>
      <c r="CX242" s="244"/>
      <c r="CY242" s="244"/>
      <c r="CZ242" s="244"/>
      <c r="DA242" s="244"/>
      <c r="DB242" s="244"/>
      <c r="DC242" s="244"/>
      <c r="DD242" s="244"/>
      <c r="DE242" s="244"/>
      <c r="DF242" s="244"/>
      <c r="DG242" s="244"/>
      <c r="DH242" s="244"/>
      <c r="DI242" s="244"/>
      <c r="DJ242" s="244"/>
      <c r="DK242" s="244"/>
      <c r="DL242" s="244"/>
      <c r="DM242" s="244"/>
      <c r="DN242" s="244"/>
      <c r="DO242" s="244"/>
      <c r="DP242" s="244"/>
      <c r="DQ242" s="244"/>
      <c r="DR242" s="244"/>
      <c r="DS242" s="244"/>
      <c r="DT242" s="244"/>
      <c r="DU242" s="244"/>
      <c r="DV242" s="244"/>
      <c r="DW242" s="244"/>
      <c r="DX242" s="244"/>
      <c r="DY242" s="244"/>
      <c r="DZ242" s="244"/>
      <c r="EA242" s="244"/>
      <c r="EB242" s="244"/>
      <c r="EC242" s="244"/>
      <c r="ED242" s="244"/>
      <c r="EE242" s="244"/>
      <c r="EF242" s="244"/>
      <c r="EG242" s="244"/>
      <c r="EH242" s="244"/>
    </row>
    <row r="243" spans="1:138" s="344" customFormat="1" ht="15.75" customHeight="1" x14ac:dyDescent="0.25">
      <c r="A243" s="406" t="s">
        <v>40</v>
      </c>
      <c r="B243" s="406" t="s">
        <v>40</v>
      </c>
      <c r="C243" s="230"/>
      <c r="D243" s="516"/>
      <c r="E243" s="281"/>
      <c r="F243" s="504"/>
      <c r="G243" s="505"/>
      <c r="H243" s="408" t="s">
        <v>58</v>
      </c>
      <c r="I243" s="409" t="s">
        <v>41</v>
      </c>
      <c r="J243" s="281"/>
      <c r="K243" s="410" t="s">
        <v>41</v>
      </c>
      <c r="L243" s="411"/>
      <c r="M243" s="527"/>
      <c r="N243" s="527"/>
      <c r="O243" s="507"/>
      <c r="P243" s="415"/>
      <c r="Q243" s="413">
        <v>0</v>
      </c>
      <c r="R243" s="413">
        <v>0</v>
      </c>
      <c r="S243" s="299">
        <v>0</v>
      </c>
      <c r="T243" s="408"/>
      <c r="U243" s="415">
        <v>120</v>
      </c>
      <c r="V243" s="408"/>
      <c r="W243" s="415">
        <v>55</v>
      </c>
      <c r="X243" s="408"/>
      <c r="Y243" s="242"/>
      <c r="Z243" s="242"/>
      <c r="AA243" s="509"/>
      <c r="AB243" s="243"/>
      <c r="AC243" s="243"/>
      <c r="AD243" s="243"/>
      <c r="AE243" s="243"/>
      <c r="AF243" s="244"/>
      <c r="AG243" s="244"/>
      <c r="AH243" s="244"/>
      <c r="AI243" s="244"/>
      <c r="AJ243" s="244"/>
      <c r="AK243" s="244"/>
      <c r="AL243" s="244"/>
      <c r="AM243" s="244"/>
      <c r="AN243" s="244"/>
      <c r="AO243" s="244"/>
      <c r="AP243" s="244"/>
      <c r="AQ243" s="244"/>
      <c r="AR243" s="244"/>
      <c r="AS243" s="244"/>
      <c r="AU243" s="244"/>
      <c r="AV243" s="244"/>
      <c r="AW243" s="244"/>
      <c r="AX243" s="244"/>
      <c r="AY243" s="244"/>
      <c r="AZ243" s="244"/>
      <c r="BA243" s="244"/>
      <c r="BB243" s="244"/>
      <c r="BC243" s="244"/>
      <c r="BD243" s="244"/>
      <c r="BE243" s="244"/>
      <c r="BF243" s="244"/>
      <c r="BG243" s="244"/>
      <c r="BH243" s="244"/>
      <c r="BI243" s="244"/>
      <c r="BJ243" s="244"/>
      <c r="BK243" s="244"/>
      <c r="BL243" s="244"/>
      <c r="BM243" s="244"/>
      <c r="BN243" s="244"/>
      <c r="BO243" s="244"/>
      <c r="BP243" s="244"/>
      <c r="BQ243" s="244"/>
      <c r="BR243" s="244"/>
      <c r="BS243" s="244"/>
      <c r="BT243" s="244"/>
      <c r="BU243" s="244"/>
      <c r="BV243" s="244"/>
      <c r="BW243" s="244"/>
      <c r="BX243" s="244"/>
      <c r="BY243" s="244"/>
      <c r="BZ243" s="244"/>
      <c r="CA243" s="244"/>
      <c r="CB243" s="244"/>
      <c r="CC243" s="244"/>
      <c r="CD243" s="244"/>
      <c r="CE243" s="244"/>
      <c r="CF243" s="244"/>
      <c r="CG243" s="244"/>
      <c r="CH243" s="244"/>
      <c r="CI243" s="244"/>
      <c r="CJ243" s="244"/>
      <c r="CK243" s="244"/>
      <c r="CL243" s="244"/>
      <c r="CM243" s="244"/>
      <c r="CN243" s="244"/>
      <c r="CO243" s="244"/>
      <c r="CP243" s="244"/>
      <c r="CQ243" s="244"/>
      <c r="CR243" s="244"/>
      <c r="CS243" s="244"/>
      <c r="CT243" s="244"/>
      <c r="CU243" s="244"/>
      <c r="CV243" s="244"/>
      <c r="CW243" s="244"/>
      <c r="CX243" s="244"/>
      <c r="CY243" s="244"/>
      <c r="CZ243" s="244"/>
      <c r="DA243" s="244"/>
      <c r="DB243" s="244"/>
      <c r="DC243" s="244"/>
      <c r="DD243" s="244"/>
      <c r="DE243" s="244"/>
      <c r="DF243" s="244"/>
      <c r="DG243" s="244"/>
      <c r="DH243" s="244"/>
      <c r="DI243" s="244"/>
      <c r="DJ243" s="244"/>
      <c r="DK243" s="244"/>
      <c r="DL243" s="244"/>
      <c r="DM243" s="244"/>
      <c r="DN243" s="244"/>
      <c r="DO243" s="244"/>
      <c r="DP243" s="244"/>
      <c r="DQ243" s="244"/>
      <c r="DR243" s="244"/>
      <c r="DS243" s="244"/>
      <c r="DT243" s="244"/>
      <c r="DU243" s="244"/>
      <c r="DV243" s="244"/>
      <c r="DW243" s="244"/>
      <c r="DX243" s="244"/>
      <c r="DY243" s="244"/>
      <c r="DZ243" s="244"/>
      <c r="EA243" s="244"/>
      <c r="EB243" s="244"/>
      <c r="EC243" s="244"/>
      <c r="ED243" s="244"/>
      <c r="EE243" s="244"/>
      <c r="EF243" s="244"/>
      <c r="EG243" s="244"/>
      <c r="EH243" s="244"/>
    </row>
    <row r="244" spans="1:138" s="344" customFormat="1" ht="15.75" customHeight="1" x14ac:dyDescent="0.25">
      <c r="A244" s="406" t="s">
        <v>40</v>
      </c>
      <c r="B244" s="406" t="s">
        <v>40</v>
      </c>
      <c r="C244" s="230"/>
      <c r="D244" s="516"/>
      <c r="E244" s="281"/>
      <c r="F244" s="504"/>
      <c r="G244" s="505"/>
      <c r="H244" s="408" t="s">
        <v>58</v>
      </c>
      <c r="I244" s="409" t="s">
        <v>41</v>
      </c>
      <c r="J244" s="281"/>
      <c r="K244" s="410" t="s">
        <v>41</v>
      </c>
      <c r="L244" s="411"/>
      <c r="M244" s="527"/>
      <c r="N244" s="527"/>
      <c r="O244" s="507"/>
      <c r="P244" s="415"/>
      <c r="Q244" s="413">
        <v>0</v>
      </c>
      <c r="R244" s="413">
        <v>0</v>
      </c>
      <c r="S244" s="299">
        <v>0</v>
      </c>
      <c r="T244" s="408"/>
      <c r="U244" s="415">
        <v>120</v>
      </c>
      <c r="V244" s="408"/>
      <c r="W244" s="415">
        <v>55</v>
      </c>
      <c r="X244" s="408"/>
      <c r="Y244" s="242"/>
      <c r="Z244" s="242"/>
      <c r="AA244" s="509"/>
      <c r="AB244" s="243"/>
      <c r="AC244" s="243"/>
      <c r="AD244" s="243"/>
      <c r="AE244" s="243"/>
      <c r="AF244" s="244"/>
      <c r="AG244" s="244"/>
      <c r="AH244" s="244"/>
      <c r="AI244" s="244"/>
      <c r="AJ244" s="244"/>
      <c r="AK244" s="244"/>
      <c r="AL244" s="244"/>
      <c r="AM244" s="244"/>
      <c r="AN244" s="244"/>
      <c r="AO244" s="244"/>
      <c r="AP244" s="244"/>
      <c r="AQ244" s="244"/>
      <c r="AR244" s="244"/>
      <c r="AS244" s="244"/>
      <c r="AU244" s="244"/>
      <c r="AV244" s="244"/>
      <c r="AW244" s="244"/>
      <c r="AX244" s="244"/>
      <c r="AY244" s="244"/>
      <c r="AZ244" s="244"/>
      <c r="BA244" s="244"/>
      <c r="BB244" s="244"/>
      <c r="BC244" s="244"/>
      <c r="BD244" s="244"/>
      <c r="BE244" s="244"/>
      <c r="BF244" s="244"/>
      <c r="BG244" s="244"/>
      <c r="BH244" s="244"/>
      <c r="BI244" s="244"/>
      <c r="BJ244" s="244"/>
      <c r="BK244" s="244"/>
      <c r="BL244" s="244"/>
      <c r="BM244" s="244"/>
      <c r="BN244" s="244"/>
      <c r="BO244" s="244"/>
      <c r="BP244" s="244"/>
      <c r="BQ244" s="244"/>
      <c r="BR244" s="244"/>
      <c r="BS244" s="244"/>
      <c r="BT244" s="244"/>
      <c r="BU244" s="244"/>
      <c r="BV244" s="244"/>
      <c r="BW244" s="244"/>
      <c r="BX244" s="244"/>
      <c r="BY244" s="244"/>
      <c r="BZ244" s="244"/>
      <c r="CA244" s="244"/>
      <c r="CB244" s="244"/>
      <c r="CC244" s="244"/>
      <c r="CD244" s="244"/>
      <c r="CE244" s="244"/>
      <c r="CF244" s="244"/>
      <c r="CG244" s="244"/>
      <c r="CH244" s="244"/>
      <c r="CI244" s="244"/>
      <c r="CJ244" s="244"/>
      <c r="CK244" s="244"/>
      <c r="CL244" s="244"/>
      <c r="CM244" s="244"/>
      <c r="CN244" s="244"/>
      <c r="CO244" s="244"/>
      <c r="CP244" s="244"/>
      <c r="CQ244" s="244"/>
      <c r="CR244" s="244"/>
      <c r="CS244" s="244"/>
      <c r="CT244" s="244"/>
      <c r="CU244" s="244"/>
      <c r="CV244" s="244"/>
      <c r="CW244" s="244"/>
      <c r="CX244" s="244"/>
      <c r="CY244" s="244"/>
      <c r="CZ244" s="244"/>
      <c r="DA244" s="244"/>
      <c r="DB244" s="244"/>
      <c r="DC244" s="244"/>
      <c r="DD244" s="244"/>
      <c r="DE244" s="244"/>
      <c r="DF244" s="244"/>
      <c r="DG244" s="244"/>
      <c r="DH244" s="244"/>
      <c r="DI244" s="244"/>
      <c r="DJ244" s="244"/>
      <c r="DK244" s="244"/>
      <c r="DL244" s="244"/>
      <c r="DM244" s="244"/>
      <c r="DN244" s="244"/>
      <c r="DO244" s="244"/>
      <c r="DP244" s="244"/>
      <c r="DQ244" s="244"/>
      <c r="DR244" s="244"/>
      <c r="DS244" s="244"/>
      <c r="DT244" s="244"/>
      <c r="DU244" s="244"/>
      <c r="DV244" s="244"/>
      <c r="DW244" s="244"/>
      <c r="DX244" s="244"/>
      <c r="DY244" s="244"/>
      <c r="DZ244" s="244"/>
      <c r="EA244" s="244"/>
      <c r="EB244" s="244"/>
      <c r="EC244" s="244"/>
      <c r="ED244" s="244"/>
      <c r="EE244" s="244"/>
      <c r="EF244" s="244"/>
      <c r="EG244" s="244"/>
      <c r="EH244" s="244"/>
    </row>
    <row r="245" spans="1:138" s="344" customFormat="1" ht="15.75" customHeight="1" x14ac:dyDescent="0.25">
      <c r="A245" s="406" t="s">
        <v>40</v>
      </c>
      <c r="B245" s="406" t="s">
        <v>40</v>
      </c>
      <c r="C245" s="230"/>
      <c r="D245" s="516"/>
      <c r="E245" s="281"/>
      <c r="F245" s="504"/>
      <c r="G245" s="505"/>
      <c r="H245" s="408" t="s">
        <v>58</v>
      </c>
      <c r="I245" s="409" t="s">
        <v>41</v>
      </c>
      <c r="J245" s="281"/>
      <c r="K245" s="410" t="s">
        <v>41</v>
      </c>
      <c r="L245" s="411"/>
      <c r="M245" s="527"/>
      <c r="N245" s="527"/>
      <c r="O245" s="507"/>
      <c r="P245" s="415"/>
      <c r="Q245" s="413">
        <v>0</v>
      </c>
      <c r="R245" s="413">
        <v>0</v>
      </c>
      <c r="S245" s="299">
        <v>0</v>
      </c>
      <c r="T245" s="408"/>
      <c r="U245" s="415">
        <v>120</v>
      </c>
      <c r="V245" s="408"/>
      <c r="W245" s="415">
        <v>55</v>
      </c>
      <c r="X245" s="408"/>
      <c r="Y245" s="242"/>
      <c r="Z245" s="242"/>
      <c r="AA245" s="509"/>
      <c r="AB245" s="243"/>
      <c r="AC245" s="243"/>
      <c r="AD245" s="243"/>
      <c r="AE245" s="243"/>
      <c r="AF245" s="244"/>
      <c r="AG245" s="244"/>
      <c r="AH245" s="244"/>
      <c r="AI245" s="244"/>
      <c r="AJ245" s="244"/>
      <c r="AK245" s="244"/>
      <c r="AL245" s="244"/>
      <c r="AM245" s="244"/>
      <c r="AN245" s="244"/>
      <c r="AO245" s="244"/>
      <c r="AP245" s="244"/>
      <c r="AQ245" s="244"/>
      <c r="AR245" s="244"/>
      <c r="AS245" s="244"/>
      <c r="AU245" s="244"/>
      <c r="AV245" s="244"/>
      <c r="AW245" s="244"/>
      <c r="AX245" s="244"/>
      <c r="AY245" s="244"/>
      <c r="AZ245" s="244"/>
      <c r="BA245" s="244"/>
      <c r="BB245" s="244"/>
      <c r="BC245" s="244"/>
      <c r="BD245" s="244"/>
      <c r="BE245" s="244"/>
      <c r="BF245" s="244"/>
      <c r="BG245" s="244"/>
      <c r="BH245" s="244"/>
      <c r="BI245" s="244"/>
      <c r="BJ245" s="244"/>
      <c r="BK245" s="244"/>
      <c r="BL245" s="244"/>
      <c r="BM245" s="244"/>
      <c r="BN245" s="244"/>
      <c r="BO245" s="244"/>
      <c r="BP245" s="244"/>
      <c r="BQ245" s="244"/>
      <c r="BR245" s="244"/>
      <c r="BS245" s="244"/>
      <c r="BT245" s="244"/>
      <c r="BU245" s="244"/>
      <c r="BV245" s="244"/>
      <c r="BW245" s="244"/>
      <c r="BX245" s="244"/>
      <c r="BY245" s="244"/>
      <c r="BZ245" s="244"/>
      <c r="CA245" s="244"/>
      <c r="CB245" s="244"/>
      <c r="CC245" s="244"/>
      <c r="CD245" s="244"/>
      <c r="CE245" s="244"/>
      <c r="CF245" s="244"/>
      <c r="CG245" s="244"/>
      <c r="CH245" s="244"/>
      <c r="CI245" s="244"/>
      <c r="CJ245" s="244"/>
      <c r="CK245" s="244"/>
      <c r="CL245" s="244"/>
      <c r="CM245" s="244"/>
      <c r="CN245" s="244"/>
      <c r="CO245" s="244"/>
      <c r="CP245" s="244"/>
      <c r="CQ245" s="244"/>
      <c r="CR245" s="244"/>
      <c r="CS245" s="244"/>
      <c r="CT245" s="244"/>
      <c r="CU245" s="244"/>
      <c r="CV245" s="244"/>
      <c r="CW245" s="244"/>
      <c r="CX245" s="244"/>
      <c r="CY245" s="244"/>
      <c r="CZ245" s="244"/>
      <c r="DA245" s="244"/>
      <c r="DB245" s="244"/>
      <c r="DC245" s="244"/>
      <c r="DD245" s="244"/>
      <c r="DE245" s="244"/>
      <c r="DF245" s="244"/>
      <c r="DG245" s="244"/>
      <c r="DH245" s="244"/>
      <c r="DI245" s="244"/>
      <c r="DJ245" s="244"/>
      <c r="DK245" s="244"/>
      <c r="DL245" s="244"/>
      <c r="DM245" s="244"/>
      <c r="DN245" s="244"/>
      <c r="DO245" s="244"/>
      <c r="DP245" s="244"/>
      <c r="DQ245" s="244"/>
      <c r="DR245" s="244"/>
      <c r="DS245" s="244"/>
      <c r="DT245" s="244"/>
      <c r="DU245" s="244"/>
      <c r="DV245" s="244"/>
      <c r="DW245" s="244"/>
      <c r="DX245" s="244"/>
      <c r="DY245" s="244"/>
      <c r="DZ245" s="244"/>
      <c r="EA245" s="244"/>
      <c r="EB245" s="244"/>
      <c r="EC245" s="244"/>
      <c r="ED245" s="244"/>
      <c r="EE245" s="244"/>
      <c r="EF245" s="244"/>
      <c r="EG245" s="244"/>
      <c r="EH245" s="244"/>
    </row>
    <row r="246" spans="1:138" s="344" customFormat="1" ht="15.75" customHeight="1" x14ac:dyDescent="0.25">
      <c r="A246" s="406" t="s">
        <v>40</v>
      </c>
      <c r="B246" s="406" t="s">
        <v>40</v>
      </c>
      <c r="C246" s="230"/>
      <c r="D246" s="516"/>
      <c r="E246" s="281"/>
      <c r="F246" s="504"/>
      <c r="G246" s="505"/>
      <c r="H246" s="408" t="s">
        <v>58</v>
      </c>
      <c r="I246" s="409" t="s">
        <v>41</v>
      </c>
      <c r="J246" s="281"/>
      <c r="K246" s="410" t="s">
        <v>41</v>
      </c>
      <c r="L246" s="411"/>
      <c r="M246" s="527"/>
      <c r="N246" s="527"/>
      <c r="O246" s="507"/>
      <c r="P246" s="415"/>
      <c r="Q246" s="413">
        <v>0</v>
      </c>
      <c r="R246" s="413">
        <v>0</v>
      </c>
      <c r="S246" s="299">
        <v>0</v>
      </c>
      <c r="T246" s="408"/>
      <c r="U246" s="415">
        <v>120</v>
      </c>
      <c r="V246" s="408"/>
      <c r="W246" s="415">
        <v>55</v>
      </c>
      <c r="X246" s="408"/>
      <c r="Y246" s="242"/>
      <c r="Z246" s="242"/>
      <c r="AA246" s="509"/>
      <c r="AB246" s="243"/>
      <c r="AC246" s="243"/>
      <c r="AD246" s="243"/>
      <c r="AE246" s="243"/>
      <c r="AF246" s="244"/>
      <c r="AG246" s="244"/>
      <c r="AH246" s="244"/>
      <c r="AI246" s="244"/>
      <c r="AJ246" s="244"/>
      <c r="AK246" s="244"/>
      <c r="AL246" s="244"/>
      <c r="AM246" s="244"/>
      <c r="AN246" s="244"/>
      <c r="AO246" s="244"/>
      <c r="AP246" s="244"/>
      <c r="AQ246" s="244"/>
      <c r="AR246" s="244"/>
      <c r="AS246" s="244"/>
      <c r="AU246" s="244"/>
      <c r="AV246" s="244"/>
      <c r="AW246" s="244"/>
      <c r="AX246" s="244"/>
      <c r="AY246" s="244"/>
      <c r="AZ246" s="244"/>
      <c r="BA246" s="244"/>
      <c r="BB246" s="244"/>
      <c r="BC246" s="244"/>
      <c r="BD246" s="244"/>
      <c r="BE246" s="244"/>
      <c r="BF246" s="244"/>
      <c r="BG246" s="244"/>
      <c r="BH246" s="244"/>
      <c r="BI246" s="244"/>
      <c r="BJ246" s="244"/>
      <c r="BK246" s="244"/>
      <c r="BL246" s="244"/>
      <c r="BM246" s="244"/>
      <c r="BN246" s="244"/>
      <c r="BO246" s="244"/>
      <c r="BP246" s="244"/>
      <c r="BQ246" s="244"/>
      <c r="BR246" s="244"/>
      <c r="BS246" s="244"/>
      <c r="BT246" s="244"/>
      <c r="BU246" s="244"/>
      <c r="BV246" s="244"/>
      <c r="BW246" s="244"/>
      <c r="BX246" s="244"/>
      <c r="BY246" s="244"/>
      <c r="BZ246" s="244"/>
      <c r="CA246" s="244"/>
      <c r="CB246" s="244"/>
      <c r="CC246" s="244"/>
      <c r="CD246" s="244"/>
      <c r="CE246" s="244"/>
      <c r="CF246" s="244"/>
      <c r="CG246" s="244"/>
      <c r="CH246" s="244"/>
      <c r="CI246" s="244"/>
      <c r="CJ246" s="244"/>
      <c r="CK246" s="244"/>
      <c r="CL246" s="244"/>
      <c r="CM246" s="244"/>
      <c r="CN246" s="244"/>
      <c r="CO246" s="244"/>
      <c r="CP246" s="244"/>
      <c r="CQ246" s="244"/>
      <c r="CR246" s="244"/>
      <c r="CS246" s="244"/>
      <c r="CT246" s="244"/>
      <c r="CU246" s="244"/>
      <c r="CV246" s="244"/>
      <c r="CW246" s="244"/>
      <c r="CX246" s="244"/>
      <c r="CY246" s="244"/>
      <c r="CZ246" s="244"/>
      <c r="DA246" s="244"/>
      <c r="DB246" s="244"/>
      <c r="DC246" s="244"/>
      <c r="DD246" s="244"/>
      <c r="DE246" s="244"/>
      <c r="DF246" s="244"/>
      <c r="DG246" s="244"/>
      <c r="DH246" s="244"/>
      <c r="DI246" s="244"/>
      <c r="DJ246" s="244"/>
      <c r="DK246" s="244"/>
      <c r="DL246" s="244"/>
      <c r="DM246" s="244"/>
      <c r="DN246" s="244"/>
      <c r="DO246" s="244"/>
      <c r="DP246" s="244"/>
      <c r="DQ246" s="244"/>
      <c r="DR246" s="244"/>
      <c r="DS246" s="244"/>
      <c r="DT246" s="244"/>
      <c r="DU246" s="244"/>
      <c r="DV246" s="244"/>
      <c r="DW246" s="244"/>
      <c r="DX246" s="244"/>
      <c r="DY246" s="244"/>
      <c r="DZ246" s="244"/>
      <c r="EA246" s="244"/>
      <c r="EB246" s="244"/>
      <c r="EC246" s="244"/>
      <c r="ED246" s="244"/>
      <c r="EE246" s="244"/>
      <c r="EF246" s="244"/>
      <c r="EG246" s="244"/>
      <c r="EH246" s="244"/>
    </row>
    <row r="247" spans="1:138" s="344" customFormat="1" ht="15.75" customHeight="1" x14ac:dyDescent="0.25">
      <c r="A247" s="406" t="s">
        <v>40</v>
      </c>
      <c r="B247" s="406" t="s">
        <v>40</v>
      </c>
      <c r="C247" s="230"/>
      <c r="D247" s="516"/>
      <c r="E247" s="281"/>
      <c r="F247" s="504"/>
      <c r="G247" s="505"/>
      <c r="H247" s="408" t="s">
        <v>58</v>
      </c>
      <c r="I247" s="409" t="s">
        <v>41</v>
      </c>
      <c r="J247" s="281"/>
      <c r="K247" s="410" t="s">
        <v>41</v>
      </c>
      <c r="L247" s="411"/>
      <c r="M247" s="527"/>
      <c r="N247" s="527"/>
      <c r="O247" s="507"/>
      <c r="P247" s="415"/>
      <c r="Q247" s="413">
        <v>0</v>
      </c>
      <c r="R247" s="413">
        <v>0</v>
      </c>
      <c r="S247" s="299">
        <v>0</v>
      </c>
      <c r="T247" s="408"/>
      <c r="U247" s="415">
        <v>120</v>
      </c>
      <c r="V247" s="408"/>
      <c r="W247" s="415">
        <v>55</v>
      </c>
      <c r="X247" s="408"/>
      <c r="Y247" s="242"/>
      <c r="Z247" s="242"/>
      <c r="AA247" s="509"/>
      <c r="AB247" s="243"/>
      <c r="AC247" s="243"/>
      <c r="AD247" s="243"/>
      <c r="AE247" s="243"/>
      <c r="AF247" s="244"/>
      <c r="AG247" s="244"/>
      <c r="AH247" s="244"/>
      <c r="AI247" s="244"/>
      <c r="AJ247" s="244"/>
      <c r="AK247" s="244"/>
      <c r="AL247" s="244"/>
      <c r="AM247" s="244"/>
      <c r="AN247" s="244"/>
      <c r="AO247" s="244"/>
      <c r="AP247" s="244"/>
      <c r="AQ247" s="244"/>
      <c r="AR247" s="244"/>
      <c r="AS247" s="244"/>
      <c r="AU247" s="244"/>
      <c r="AV247" s="244"/>
      <c r="AW247" s="244"/>
      <c r="AX247" s="244"/>
      <c r="AY247" s="244"/>
      <c r="AZ247" s="244"/>
      <c r="BA247" s="244"/>
      <c r="BB247" s="244"/>
      <c r="BC247" s="244"/>
      <c r="BD247" s="244"/>
      <c r="BE247" s="244"/>
      <c r="BF247" s="244"/>
      <c r="BG247" s="244"/>
      <c r="BH247" s="244"/>
      <c r="BI247" s="244"/>
      <c r="BJ247" s="244"/>
      <c r="BK247" s="244"/>
      <c r="BL247" s="244"/>
      <c r="BM247" s="244"/>
      <c r="BN247" s="244"/>
      <c r="BO247" s="244"/>
      <c r="BP247" s="244"/>
      <c r="BQ247" s="244"/>
      <c r="BR247" s="244"/>
      <c r="BS247" s="244"/>
      <c r="BT247" s="244"/>
      <c r="BU247" s="244"/>
      <c r="BV247" s="244"/>
      <c r="BW247" s="244"/>
      <c r="BX247" s="244"/>
      <c r="BY247" s="244"/>
      <c r="BZ247" s="244"/>
      <c r="CA247" s="244"/>
      <c r="CB247" s="244"/>
      <c r="CC247" s="244"/>
      <c r="CD247" s="244"/>
      <c r="CE247" s="244"/>
      <c r="CF247" s="244"/>
      <c r="CG247" s="244"/>
      <c r="CH247" s="244"/>
      <c r="CI247" s="244"/>
      <c r="CJ247" s="244"/>
      <c r="CK247" s="244"/>
      <c r="CL247" s="244"/>
      <c r="CM247" s="244"/>
      <c r="CN247" s="244"/>
      <c r="CO247" s="244"/>
      <c r="CP247" s="244"/>
      <c r="CQ247" s="244"/>
      <c r="CR247" s="244"/>
      <c r="CS247" s="244"/>
      <c r="CT247" s="244"/>
      <c r="CU247" s="244"/>
      <c r="CV247" s="244"/>
      <c r="CW247" s="244"/>
      <c r="CX247" s="244"/>
      <c r="CY247" s="244"/>
      <c r="CZ247" s="244"/>
      <c r="DA247" s="244"/>
      <c r="DB247" s="244"/>
      <c r="DC247" s="244"/>
      <c r="DD247" s="244"/>
      <c r="DE247" s="244"/>
      <c r="DF247" s="244"/>
      <c r="DG247" s="244"/>
      <c r="DH247" s="244"/>
      <c r="DI247" s="244"/>
      <c r="DJ247" s="244"/>
      <c r="DK247" s="244"/>
      <c r="DL247" s="244"/>
      <c r="DM247" s="244"/>
      <c r="DN247" s="244"/>
      <c r="DO247" s="244"/>
      <c r="DP247" s="244"/>
      <c r="DQ247" s="244"/>
      <c r="DR247" s="244"/>
      <c r="DS247" s="244"/>
      <c r="DT247" s="244"/>
      <c r="DU247" s="244"/>
      <c r="DV247" s="244"/>
      <c r="DW247" s="244"/>
      <c r="DX247" s="244"/>
      <c r="DY247" s="244"/>
      <c r="DZ247" s="244"/>
      <c r="EA247" s="244"/>
      <c r="EB247" s="244"/>
      <c r="EC247" s="244"/>
      <c r="ED247" s="244"/>
      <c r="EE247" s="244"/>
      <c r="EF247" s="244"/>
      <c r="EG247" s="244"/>
      <c r="EH247" s="244"/>
    </row>
    <row r="248" spans="1:138" s="344" customFormat="1" ht="15.75" customHeight="1" x14ac:dyDescent="0.25">
      <c r="A248" s="406" t="s">
        <v>40</v>
      </c>
      <c r="B248" s="406" t="s">
        <v>40</v>
      </c>
      <c r="C248" s="230"/>
      <c r="D248" s="516"/>
      <c r="E248" s="281"/>
      <c r="F248" s="504"/>
      <c r="G248" s="505"/>
      <c r="H248" s="408" t="s">
        <v>58</v>
      </c>
      <c r="I248" s="409" t="s">
        <v>41</v>
      </c>
      <c r="J248" s="281"/>
      <c r="K248" s="410" t="s">
        <v>41</v>
      </c>
      <c r="L248" s="411"/>
      <c r="M248" s="527"/>
      <c r="N248" s="527"/>
      <c r="O248" s="507"/>
      <c r="P248" s="415"/>
      <c r="Q248" s="413">
        <v>0</v>
      </c>
      <c r="R248" s="413">
        <v>0</v>
      </c>
      <c r="S248" s="299">
        <v>0</v>
      </c>
      <c r="T248" s="408"/>
      <c r="U248" s="415">
        <v>120</v>
      </c>
      <c r="V248" s="408"/>
      <c r="W248" s="415">
        <v>55</v>
      </c>
      <c r="X248" s="408"/>
      <c r="Y248" s="242"/>
      <c r="Z248" s="242"/>
      <c r="AA248" s="509"/>
      <c r="AB248" s="243"/>
      <c r="AC248" s="243"/>
      <c r="AD248" s="243"/>
      <c r="AE248" s="243"/>
      <c r="AF248" s="244"/>
      <c r="AG248" s="244"/>
      <c r="AH248" s="244"/>
      <c r="AI248" s="244"/>
      <c r="AJ248" s="244"/>
      <c r="AK248" s="244"/>
      <c r="AL248" s="244"/>
      <c r="AM248" s="244"/>
      <c r="AN248" s="244"/>
      <c r="AO248" s="244"/>
      <c r="AP248" s="244"/>
      <c r="AQ248" s="244"/>
      <c r="AR248" s="244"/>
      <c r="AS248" s="244"/>
      <c r="AU248" s="244"/>
      <c r="AV248" s="244"/>
      <c r="AW248" s="244"/>
      <c r="AX248" s="244"/>
      <c r="AY248" s="244"/>
      <c r="AZ248" s="244"/>
      <c r="BA248" s="244"/>
      <c r="BB248" s="244"/>
      <c r="BC248" s="244"/>
      <c r="BD248" s="244"/>
      <c r="BE248" s="244"/>
      <c r="BF248" s="244"/>
      <c r="BG248" s="244"/>
      <c r="BH248" s="244"/>
      <c r="BI248" s="244"/>
      <c r="BJ248" s="244"/>
      <c r="BK248" s="244"/>
      <c r="BL248" s="244"/>
      <c r="BM248" s="244"/>
      <c r="BN248" s="244"/>
      <c r="BO248" s="244"/>
      <c r="BP248" s="244"/>
      <c r="BQ248" s="244"/>
      <c r="BR248" s="244"/>
      <c r="BS248" s="244"/>
      <c r="BT248" s="244"/>
      <c r="BU248" s="244"/>
      <c r="BV248" s="244"/>
      <c r="BW248" s="244"/>
      <c r="BX248" s="244"/>
      <c r="BY248" s="244"/>
      <c r="BZ248" s="244"/>
      <c r="CA248" s="244"/>
      <c r="CB248" s="244"/>
      <c r="CC248" s="244"/>
      <c r="CD248" s="244"/>
      <c r="CE248" s="244"/>
      <c r="CF248" s="244"/>
      <c r="CG248" s="244"/>
      <c r="CH248" s="244"/>
      <c r="CI248" s="244"/>
      <c r="CJ248" s="244"/>
      <c r="CK248" s="244"/>
      <c r="CL248" s="244"/>
      <c r="CM248" s="244"/>
      <c r="CN248" s="244"/>
      <c r="CO248" s="244"/>
      <c r="CP248" s="244"/>
      <c r="CQ248" s="244"/>
      <c r="CR248" s="244"/>
      <c r="CS248" s="244"/>
      <c r="CT248" s="244"/>
      <c r="CU248" s="244"/>
      <c r="CV248" s="244"/>
      <c r="CW248" s="244"/>
      <c r="CX248" s="244"/>
      <c r="CY248" s="244"/>
      <c r="CZ248" s="244"/>
      <c r="DA248" s="244"/>
      <c r="DB248" s="244"/>
      <c r="DC248" s="244"/>
      <c r="DD248" s="244"/>
      <c r="DE248" s="244"/>
      <c r="DF248" s="244"/>
      <c r="DG248" s="244"/>
      <c r="DH248" s="244"/>
      <c r="DI248" s="244"/>
      <c r="DJ248" s="244"/>
      <c r="DK248" s="244"/>
      <c r="DL248" s="244"/>
      <c r="DM248" s="244"/>
      <c r="DN248" s="244"/>
      <c r="DO248" s="244"/>
      <c r="DP248" s="244"/>
      <c r="DQ248" s="244"/>
      <c r="DR248" s="244"/>
      <c r="DS248" s="244"/>
      <c r="DT248" s="244"/>
      <c r="DU248" s="244"/>
      <c r="DV248" s="244"/>
      <c r="DW248" s="244"/>
      <c r="DX248" s="244"/>
      <c r="DY248" s="244"/>
      <c r="DZ248" s="244"/>
      <c r="EA248" s="244"/>
      <c r="EB248" s="244"/>
      <c r="EC248" s="244"/>
      <c r="ED248" s="244"/>
      <c r="EE248" s="244"/>
      <c r="EF248" s="244"/>
      <c r="EG248" s="244"/>
      <c r="EH248" s="244"/>
    </row>
    <row r="249" spans="1:138" s="344" customFormat="1" ht="15.75" customHeight="1" x14ac:dyDescent="0.25">
      <c r="A249" s="406" t="s">
        <v>40</v>
      </c>
      <c r="B249" s="406" t="s">
        <v>40</v>
      </c>
      <c r="C249" s="230"/>
      <c r="D249" s="516"/>
      <c r="E249" s="281"/>
      <c r="F249" s="504"/>
      <c r="G249" s="505"/>
      <c r="H249" s="408" t="s">
        <v>58</v>
      </c>
      <c r="I249" s="409" t="s">
        <v>41</v>
      </c>
      <c r="J249" s="281"/>
      <c r="K249" s="410" t="s">
        <v>41</v>
      </c>
      <c r="L249" s="411"/>
      <c r="M249" s="527"/>
      <c r="N249" s="527"/>
      <c r="O249" s="507"/>
      <c r="P249" s="415"/>
      <c r="Q249" s="413">
        <v>0</v>
      </c>
      <c r="R249" s="413">
        <v>0</v>
      </c>
      <c r="S249" s="299">
        <v>0</v>
      </c>
      <c r="T249" s="408"/>
      <c r="U249" s="415">
        <v>120</v>
      </c>
      <c r="V249" s="408"/>
      <c r="W249" s="415">
        <v>55</v>
      </c>
      <c r="X249" s="408"/>
      <c r="Y249" s="242"/>
      <c r="Z249" s="242"/>
      <c r="AA249" s="509"/>
      <c r="AB249" s="243"/>
      <c r="AC249" s="243"/>
      <c r="AD249" s="243"/>
      <c r="AE249" s="243"/>
      <c r="AF249" s="244"/>
      <c r="AG249" s="244"/>
      <c r="AH249" s="244"/>
      <c r="AI249" s="244"/>
      <c r="AJ249" s="244"/>
      <c r="AK249" s="244"/>
      <c r="AL249" s="244"/>
      <c r="AM249" s="244"/>
      <c r="AN249" s="244"/>
      <c r="AO249" s="244"/>
      <c r="AP249" s="244"/>
      <c r="AQ249" s="244"/>
      <c r="AR249" s="244"/>
      <c r="AS249" s="244"/>
      <c r="AU249" s="244"/>
      <c r="AV249" s="244"/>
      <c r="AW249" s="244"/>
      <c r="AX249" s="244"/>
      <c r="AY249" s="244"/>
      <c r="AZ249" s="244"/>
      <c r="BA249" s="244"/>
      <c r="BB249" s="244"/>
      <c r="BC249" s="244"/>
      <c r="BD249" s="244"/>
      <c r="BE249" s="244"/>
      <c r="BF249" s="244"/>
      <c r="BG249" s="244"/>
      <c r="BH249" s="244"/>
      <c r="BI249" s="244"/>
      <c r="BJ249" s="244"/>
      <c r="BK249" s="244"/>
      <c r="BL249" s="244"/>
      <c r="BM249" s="244"/>
      <c r="BN249" s="244"/>
      <c r="BO249" s="244"/>
      <c r="BP249" s="244"/>
      <c r="BQ249" s="244"/>
      <c r="BR249" s="244"/>
      <c r="BS249" s="244"/>
      <c r="BT249" s="244"/>
      <c r="BU249" s="244"/>
      <c r="BV249" s="244"/>
      <c r="BW249" s="244"/>
      <c r="BX249" s="244"/>
      <c r="BY249" s="244"/>
      <c r="BZ249" s="244"/>
      <c r="CA249" s="244"/>
      <c r="CB249" s="244"/>
      <c r="CC249" s="244"/>
      <c r="CD249" s="244"/>
      <c r="CE249" s="244"/>
      <c r="CF249" s="244"/>
      <c r="CG249" s="244"/>
      <c r="CH249" s="244"/>
      <c r="CI249" s="244"/>
      <c r="CJ249" s="244"/>
      <c r="CK249" s="244"/>
      <c r="CL249" s="244"/>
      <c r="CM249" s="244"/>
      <c r="CN249" s="244"/>
      <c r="CO249" s="244"/>
      <c r="CP249" s="244"/>
      <c r="CQ249" s="244"/>
      <c r="CR249" s="244"/>
      <c r="CS249" s="244"/>
      <c r="CT249" s="244"/>
      <c r="CU249" s="244"/>
      <c r="CV249" s="244"/>
      <c r="CW249" s="244"/>
      <c r="CX249" s="244"/>
      <c r="CY249" s="244"/>
      <c r="CZ249" s="244"/>
      <c r="DA249" s="244"/>
      <c r="DB249" s="244"/>
      <c r="DC249" s="244"/>
      <c r="DD249" s="244"/>
      <c r="DE249" s="244"/>
      <c r="DF249" s="244"/>
      <c r="DG249" s="244"/>
      <c r="DH249" s="244"/>
      <c r="DI249" s="244"/>
      <c r="DJ249" s="244"/>
      <c r="DK249" s="244"/>
      <c r="DL249" s="244"/>
      <c r="DM249" s="244"/>
      <c r="DN249" s="244"/>
      <c r="DO249" s="244"/>
      <c r="DP249" s="244"/>
      <c r="DQ249" s="244"/>
      <c r="DR249" s="244"/>
      <c r="DS249" s="244"/>
      <c r="DT249" s="244"/>
      <c r="DU249" s="244"/>
      <c r="DV249" s="244"/>
      <c r="DW249" s="244"/>
      <c r="DX249" s="244"/>
      <c r="DY249" s="244"/>
      <c r="DZ249" s="244"/>
      <c r="EA249" s="244"/>
      <c r="EB249" s="244"/>
      <c r="EC249" s="244"/>
      <c r="ED249" s="244"/>
      <c r="EE249" s="244"/>
      <c r="EF249" s="244"/>
      <c r="EG249" s="244"/>
      <c r="EH249" s="244"/>
    </row>
    <row r="250" spans="1:138" s="344" customFormat="1" ht="15.75" customHeight="1" x14ac:dyDescent="0.25">
      <c r="A250" s="406" t="s">
        <v>40</v>
      </c>
      <c r="B250" s="406" t="s">
        <v>40</v>
      </c>
      <c r="C250" s="230"/>
      <c r="D250" s="516"/>
      <c r="E250" s="281"/>
      <c r="F250" s="504"/>
      <c r="G250" s="505"/>
      <c r="H250" s="408" t="s">
        <v>58</v>
      </c>
      <c r="I250" s="409" t="s">
        <v>41</v>
      </c>
      <c r="J250" s="281"/>
      <c r="K250" s="410" t="s">
        <v>41</v>
      </c>
      <c r="L250" s="411"/>
      <c r="M250" s="527"/>
      <c r="N250" s="527"/>
      <c r="O250" s="507"/>
      <c r="P250" s="415"/>
      <c r="Q250" s="413">
        <v>0</v>
      </c>
      <c r="R250" s="413">
        <v>0</v>
      </c>
      <c r="S250" s="299">
        <v>0</v>
      </c>
      <c r="T250" s="408"/>
      <c r="U250" s="415">
        <v>120</v>
      </c>
      <c r="V250" s="408"/>
      <c r="W250" s="415">
        <v>55</v>
      </c>
      <c r="X250" s="408"/>
      <c r="Y250" s="242"/>
      <c r="Z250" s="242"/>
      <c r="AA250" s="509"/>
      <c r="AB250" s="243"/>
      <c r="AC250" s="243"/>
      <c r="AD250" s="243"/>
      <c r="AE250" s="243"/>
      <c r="AF250" s="244"/>
      <c r="AG250" s="244"/>
      <c r="AH250" s="244"/>
      <c r="AI250" s="244"/>
      <c r="AJ250" s="244"/>
      <c r="AK250" s="244"/>
      <c r="AL250" s="244"/>
      <c r="AM250" s="244"/>
      <c r="AN250" s="244"/>
      <c r="AO250" s="244"/>
      <c r="AP250" s="244"/>
      <c r="AQ250" s="244"/>
      <c r="AR250" s="244"/>
      <c r="AS250" s="244"/>
      <c r="AU250" s="244"/>
      <c r="AV250" s="244"/>
      <c r="AW250" s="244"/>
      <c r="AX250" s="244"/>
      <c r="AY250" s="244"/>
      <c r="AZ250" s="244"/>
      <c r="BA250" s="244"/>
      <c r="BB250" s="244"/>
      <c r="BC250" s="244"/>
      <c r="BD250" s="244"/>
      <c r="BE250" s="244"/>
      <c r="BF250" s="244"/>
      <c r="BG250" s="244"/>
      <c r="BH250" s="244"/>
      <c r="BI250" s="244"/>
      <c r="BJ250" s="244"/>
      <c r="BK250" s="244"/>
      <c r="BL250" s="244"/>
      <c r="BM250" s="244"/>
      <c r="BN250" s="244"/>
      <c r="BO250" s="244"/>
      <c r="BP250" s="244"/>
      <c r="BQ250" s="244"/>
      <c r="BR250" s="244"/>
      <c r="BS250" s="244"/>
      <c r="BT250" s="244"/>
      <c r="BU250" s="244"/>
      <c r="BV250" s="244"/>
      <c r="BW250" s="244"/>
      <c r="BX250" s="244"/>
      <c r="BY250" s="244"/>
      <c r="BZ250" s="244"/>
      <c r="CA250" s="244"/>
      <c r="CB250" s="244"/>
      <c r="CC250" s="244"/>
      <c r="CD250" s="244"/>
      <c r="CE250" s="244"/>
      <c r="CF250" s="244"/>
      <c r="CG250" s="244"/>
      <c r="CH250" s="244"/>
      <c r="CI250" s="244"/>
      <c r="CJ250" s="244"/>
      <c r="CK250" s="244"/>
      <c r="CL250" s="244"/>
      <c r="CM250" s="244"/>
      <c r="CN250" s="244"/>
      <c r="CO250" s="244"/>
      <c r="CP250" s="244"/>
      <c r="CQ250" s="244"/>
      <c r="CR250" s="244"/>
      <c r="CS250" s="244"/>
      <c r="CT250" s="244"/>
      <c r="CU250" s="244"/>
      <c r="CV250" s="244"/>
      <c r="CW250" s="244"/>
      <c r="CX250" s="244"/>
      <c r="CY250" s="244"/>
      <c r="CZ250" s="244"/>
      <c r="DA250" s="244"/>
      <c r="DB250" s="244"/>
      <c r="DC250" s="244"/>
      <c r="DD250" s="244"/>
      <c r="DE250" s="244"/>
      <c r="DF250" s="244"/>
      <c r="DG250" s="244"/>
      <c r="DH250" s="244"/>
      <c r="DI250" s="244"/>
      <c r="DJ250" s="244"/>
      <c r="DK250" s="244"/>
      <c r="DL250" s="244"/>
      <c r="DM250" s="244"/>
      <c r="DN250" s="244"/>
      <c r="DO250" s="244"/>
      <c r="DP250" s="244"/>
      <c r="DQ250" s="244"/>
      <c r="DR250" s="244"/>
      <c r="DS250" s="244"/>
      <c r="DT250" s="244"/>
      <c r="DU250" s="244"/>
      <c r="DV250" s="244"/>
      <c r="DW250" s="244"/>
      <c r="DX250" s="244"/>
      <c r="DY250" s="244"/>
      <c r="DZ250" s="244"/>
      <c r="EA250" s="244"/>
      <c r="EB250" s="244"/>
      <c r="EC250" s="244"/>
      <c r="ED250" s="244"/>
      <c r="EE250" s="244"/>
      <c r="EF250" s="244"/>
      <c r="EG250" s="244"/>
      <c r="EH250" s="244"/>
    </row>
    <row r="251" spans="1:138" s="305" customFormat="1" ht="15.75" customHeight="1" x14ac:dyDescent="0.25">
      <c r="A251" s="406" t="s">
        <v>40</v>
      </c>
      <c r="B251" s="406" t="s">
        <v>40</v>
      </c>
      <c r="C251" s="230"/>
      <c r="D251" s="516"/>
      <c r="E251" s="281"/>
      <c r="F251" s="504"/>
      <c r="G251" s="505"/>
      <c r="H251" s="408" t="s">
        <v>58</v>
      </c>
      <c r="I251" s="409" t="s">
        <v>41</v>
      </c>
      <c r="J251" s="281"/>
      <c r="K251" s="410" t="s">
        <v>41</v>
      </c>
      <c r="L251" s="411"/>
      <c r="M251" s="527"/>
      <c r="N251" s="527"/>
      <c r="O251" s="507"/>
      <c r="P251" s="415"/>
      <c r="Q251" s="413">
        <v>0</v>
      </c>
      <c r="R251" s="413">
        <v>0</v>
      </c>
      <c r="S251" s="299">
        <v>0</v>
      </c>
      <c r="T251" s="408"/>
      <c r="U251" s="415">
        <v>120</v>
      </c>
      <c r="V251" s="408"/>
      <c r="W251" s="415">
        <v>55</v>
      </c>
      <c r="X251" s="408"/>
      <c r="Y251" s="242"/>
      <c r="Z251" s="242"/>
      <c r="AA251" s="509"/>
      <c r="AB251" s="243"/>
      <c r="AC251" s="243"/>
      <c r="AD251" s="243"/>
      <c r="AE251" s="243"/>
      <c r="AF251" s="244"/>
      <c r="AG251" s="244"/>
      <c r="AH251" s="244"/>
      <c r="AI251" s="244"/>
      <c r="AJ251" s="244"/>
      <c r="AK251" s="244"/>
      <c r="AL251" s="244"/>
      <c r="AM251" s="244"/>
      <c r="AN251" s="244"/>
      <c r="AO251" s="244"/>
      <c r="AP251" s="244"/>
      <c r="AQ251" s="244"/>
      <c r="AR251" s="244"/>
      <c r="AS251" s="244"/>
      <c r="AU251" s="244"/>
      <c r="AV251" s="244"/>
      <c r="AW251" s="244"/>
      <c r="AX251" s="244"/>
      <c r="AY251" s="244"/>
      <c r="AZ251" s="244"/>
      <c r="BA251" s="244"/>
      <c r="BB251" s="244"/>
      <c r="BC251" s="244"/>
      <c r="BD251" s="244"/>
      <c r="BE251" s="244"/>
      <c r="BF251" s="244"/>
      <c r="BG251" s="244"/>
      <c r="BH251" s="244"/>
      <c r="BI251" s="244"/>
      <c r="BJ251" s="244"/>
      <c r="BK251" s="244"/>
      <c r="BL251" s="244"/>
      <c r="BM251" s="244"/>
      <c r="BN251" s="244"/>
      <c r="BO251" s="244"/>
      <c r="BP251" s="244"/>
      <c r="BQ251" s="244"/>
      <c r="BR251" s="244"/>
      <c r="BS251" s="244"/>
      <c r="BT251" s="244"/>
      <c r="BU251" s="244"/>
      <c r="BV251" s="244"/>
      <c r="BW251" s="244"/>
      <c r="BX251" s="244"/>
      <c r="BY251" s="244"/>
      <c r="BZ251" s="244"/>
      <c r="CA251" s="244"/>
      <c r="CB251" s="244"/>
      <c r="CC251" s="244"/>
      <c r="CD251" s="244"/>
      <c r="CE251" s="244"/>
      <c r="CF251" s="244"/>
      <c r="CG251" s="244"/>
      <c r="CH251" s="244"/>
      <c r="CI251" s="244"/>
      <c r="CJ251" s="244"/>
      <c r="CK251" s="244"/>
      <c r="CL251" s="244"/>
      <c r="CM251" s="244"/>
      <c r="CN251" s="244"/>
      <c r="CO251" s="244"/>
      <c r="CP251" s="244"/>
      <c r="CQ251" s="244"/>
      <c r="CR251" s="244"/>
      <c r="CS251" s="244"/>
      <c r="CT251" s="244"/>
      <c r="CU251" s="244"/>
      <c r="CV251" s="244"/>
      <c r="CW251" s="244"/>
      <c r="CX251" s="244"/>
      <c r="CY251" s="244"/>
      <c r="CZ251" s="244"/>
      <c r="DA251" s="244"/>
      <c r="DB251" s="244"/>
      <c r="DC251" s="244"/>
      <c r="DD251" s="244"/>
      <c r="DE251" s="244"/>
      <c r="DF251" s="244"/>
      <c r="DG251" s="244"/>
      <c r="DH251" s="244"/>
      <c r="DI251" s="244"/>
      <c r="DJ251" s="244"/>
      <c r="DK251" s="244"/>
      <c r="DL251" s="244"/>
      <c r="DM251" s="244"/>
      <c r="DN251" s="244"/>
      <c r="DO251" s="244"/>
      <c r="DP251" s="244"/>
      <c r="DQ251" s="244"/>
      <c r="DR251" s="244"/>
      <c r="DS251" s="244"/>
      <c r="DT251" s="244"/>
      <c r="DU251" s="244"/>
      <c r="DV251" s="244"/>
      <c r="DW251" s="244"/>
      <c r="DX251" s="244"/>
      <c r="DY251" s="244"/>
      <c r="DZ251" s="244"/>
      <c r="EA251" s="244"/>
      <c r="EB251" s="244"/>
      <c r="EC251" s="244"/>
      <c r="ED251" s="244"/>
      <c r="EE251" s="244"/>
      <c r="EF251" s="244"/>
      <c r="EG251" s="244"/>
      <c r="EH251" s="244"/>
    </row>
    <row r="252" spans="1:138" s="305" customFormat="1" ht="15.75" customHeight="1" x14ac:dyDescent="0.25">
      <c r="A252" s="406" t="s">
        <v>40</v>
      </c>
      <c r="B252" s="406" t="s">
        <v>40</v>
      </c>
      <c r="C252" s="230"/>
      <c r="D252" s="516"/>
      <c r="E252" s="281"/>
      <c r="F252" s="504"/>
      <c r="G252" s="505"/>
      <c r="H252" s="408" t="s">
        <v>58</v>
      </c>
      <c r="I252" s="409" t="s">
        <v>41</v>
      </c>
      <c r="J252" s="281"/>
      <c r="K252" s="410" t="s">
        <v>41</v>
      </c>
      <c r="L252" s="411"/>
      <c r="M252" s="527"/>
      <c r="N252" s="527"/>
      <c r="O252" s="507"/>
      <c r="P252" s="415"/>
      <c r="Q252" s="413">
        <v>0</v>
      </c>
      <c r="R252" s="413">
        <v>0</v>
      </c>
      <c r="S252" s="299">
        <v>0</v>
      </c>
      <c r="T252" s="408"/>
      <c r="U252" s="415">
        <v>120</v>
      </c>
      <c r="V252" s="408"/>
      <c r="W252" s="415">
        <v>55</v>
      </c>
      <c r="X252" s="408"/>
      <c r="Y252" s="242"/>
      <c r="Z252" s="242"/>
      <c r="AA252" s="509"/>
      <c r="AB252" s="243"/>
      <c r="AC252" s="243"/>
      <c r="AD252" s="243"/>
      <c r="AE252" s="243"/>
      <c r="AF252" s="244"/>
      <c r="AG252" s="244"/>
      <c r="AH252" s="244"/>
      <c r="AI252" s="244"/>
      <c r="AJ252" s="244"/>
      <c r="AK252" s="244"/>
      <c r="AL252" s="244"/>
      <c r="AM252" s="244"/>
      <c r="AN252" s="244"/>
      <c r="AO252" s="244"/>
      <c r="AP252" s="244"/>
      <c r="AQ252" s="244"/>
      <c r="AR252" s="244"/>
      <c r="AS252" s="244"/>
      <c r="AU252" s="244"/>
      <c r="AV252" s="244"/>
      <c r="AW252" s="244"/>
      <c r="AX252" s="244"/>
      <c r="AY252" s="244"/>
      <c r="AZ252" s="244"/>
      <c r="BA252" s="244"/>
      <c r="BB252" s="244"/>
      <c r="BC252" s="244"/>
      <c r="BD252" s="244"/>
      <c r="BE252" s="244"/>
      <c r="BF252" s="244"/>
      <c r="BG252" s="244"/>
      <c r="BH252" s="244"/>
      <c r="BI252" s="244"/>
      <c r="BJ252" s="244"/>
      <c r="BK252" s="244"/>
      <c r="BL252" s="244"/>
      <c r="BM252" s="244"/>
      <c r="BN252" s="244"/>
      <c r="BO252" s="244"/>
      <c r="BP252" s="244"/>
      <c r="BQ252" s="244"/>
      <c r="BR252" s="244"/>
      <c r="BS252" s="244"/>
      <c r="BT252" s="244"/>
      <c r="BU252" s="244"/>
      <c r="BV252" s="244"/>
      <c r="BW252" s="244"/>
      <c r="BX252" s="244"/>
      <c r="BY252" s="244"/>
      <c r="BZ252" s="244"/>
      <c r="CA252" s="244"/>
      <c r="CB252" s="244"/>
      <c r="CC252" s="244"/>
      <c r="CD252" s="244"/>
      <c r="CE252" s="244"/>
      <c r="CF252" s="244"/>
      <c r="CG252" s="244"/>
      <c r="CH252" s="244"/>
      <c r="CI252" s="244"/>
      <c r="CJ252" s="244"/>
      <c r="CK252" s="244"/>
      <c r="CL252" s="244"/>
      <c r="CM252" s="244"/>
      <c r="CN252" s="244"/>
      <c r="CO252" s="244"/>
      <c r="CP252" s="244"/>
      <c r="CQ252" s="244"/>
      <c r="CR252" s="244"/>
      <c r="CS252" s="244"/>
      <c r="CT252" s="244"/>
      <c r="CU252" s="244"/>
      <c r="CV252" s="244"/>
      <c r="CW252" s="244"/>
      <c r="CX252" s="244"/>
      <c r="CY252" s="244"/>
      <c r="CZ252" s="244"/>
      <c r="DA252" s="244"/>
      <c r="DB252" s="244"/>
      <c r="DC252" s="244"/>
      <c r="DD252" s="244"/>
      <c r="DE252" s="244"/>
      <c r="DF252" s="244"/>
      <c r="DG252" s="244"/>
      <c r="DH252" s="244"/>
      <c r="DI252" s="244"/>
      <c r="DJ252" s="244"/>
      <c r="DK252" s="244"/>
      <c r="DL252" s="244"/>
      <c r="DM252" s="244"/>
      <c r="DN252" s="244"/>
      <c r="DO252" s="244"/>
      <c r="DP252" s="244"/>
      <c r="DQ252" s="244"/>
      <c r="DR252" s="244"/>
      <c r="DS252" s="244"/>
      <c r="DT252" s="244"/>
      <c r="DU252" s="244"/>
      <c r="DV252" s="244"/>
      <c r="DW252" s="244"/>
      <c r="DX252" s="244"/>
      <c r="DY252" s="244"/>
      <c r="DZ252" s="244"/>
      <c r="EA252" s="244"/>
      <c r="EB252" s="244"/>
      <c r="EC252" s="244"/>
      <c r="ED252" s="244"/>
      <c r="EE252" s="244"/>
      <c r="EF252" s="244"/>
      <c r="EG252" s="244"/>
      <c r="EH252" s="244"/>
    </row>
    <row r="253" spans="1:138" s="305" customFormat="1" ht="15.75" customHeight="1" x14ac:dyDescent="0.25">
      <c r="A253" s="406" t="s">
        <v>40</v>
      </c>
      <c r="B253" s="406" t="s">
        <v>40</v>
      </c>
      <c r="C253" s="230"/>
      <c r="D253" s="516"/>
      <c r="E253" s="281"/>
      <c r="F253" s="504"/>
      <c r="G253" s="505"/>
      <c r="H253" s="408" t="s">
        <v>58</v>
      </c>
      <c r="I253" s="409" t="s">
        <v>41</v>
      </c>
      <c r="J253" s="281"/>
      <c r="K253" s="410" t="s">
        <v>41</v>
      </c>
      <c r="L253" s="411"/>
      <c r="M253" s="527"/>
      <c r="N253" s="527"/>
      <c r="O253" s="507"/>
      <c r="P253" s="415"/>
      <c r="Q253" s="413">
        <v>0</v>
      </c>
      <c r="R253" s="413">
        <v>0</v>
      </c>
      <c r="S253" s="299">
        <v>0</v>
      </c>
      <c r="T253" s="408"/>
      <c r="U253" s="415">
        <v>120</v>
      </c>
      <c r="V253" s="408"/>
      <c r="W253" s="415">
        <v>55</v>
      </c>
      <c r="X253" s="408"/>
      <c r="Y253" s="242"/>
      <c r="Z253" s="242"/>
      <c r="AA253" s="509"/>
      <c r="AB253" s="243"/>
      <c r="AC253" s="243"/>
      <c r="AD253" s="243"/>
      <c r="AE253" s="243"/>
      <c r="AF253" s="244"/>
      <c r="AG253" s="244"/>
      <c r="AH253" s="244"/>
      <c r="AI253" s="244"/>
      <c r="AJ253" s="244"/>
      <c r="AK253" s="244"/>
      <c r="AL253" s="244"/>
      <c r="AM253" s="244"/>
      <c r="AN253" s="244"/>
      <c r="AO253" s="244"/>
      <c r="AP253" s="244"/>
      <c r="AQ253" s="244"/>
      <c r="AR253" s="244"/>
      <c r="AS253" s="244"/>
      <c r="AU253" s="244"/>
      <c r="AV253" s="244"/>
      <c r="AW253" s="244"/>
      <c r="AX253" s="244"/>
      <c r="AY253" s="244"/>
      <c r="AZ253" s="244"/>
      <c r="BA253" s="244"/>
      <c r="BB253" s="244"/>
      <c r="BC253" s="244"/>
      <c r="BD253" s="244"/>
      <c r="BE253" s="244"/>
      <c r="BF253" s="244"/>
      <c r="BG253" s="244"/>
      <c r="BH253" s="244"/>
      <c r="BI253" s="244"/>
      <c r="BJ253" s="244"/>
      <c r="BK253" s="244"/>
      <c r="BL253" s="244"/>
      <c r="BM253" s="244"/>
      <c r="BN253" s="244"/>
      <c r="BO253" s="244"/>
      <c r="BP253" s="244"/>
      <c r="BQ253" s="244"/>
      <c r="BR253" s="244"/>
      <c r="BS253" s="244"/>
      <c r="BT253" s="244"/>
      <c r="BU253" s="244"/>
      <c r="BV253" s="244"/>
      <c r="BW253" s="244"/>
      <c r="BX253" s="244"/>
      <c r="BY253" s="244"/>
      <c r="BZ253" s="244"/>
      <c r="CA253" s="244"/>
      <c r="CB253" s="244"/>
      <c r="CC253" s="244"/>
      <c r="CD253" s="244"/>
      <c r="CE253" s="244"/>
      <c r="CF253" s="244"/>
      <c r="CG253" s="244"/>
      <c r="CH253" s="244"/>
      <c r="CI253" s="244"/>
      <c r="CJ253" s="244"/>
      <c r="CK253" s="244"/>
      <c r="CL253" s="244"/>
      <c r="CM253" s="244"/>
      <c r="CN253" s="244"/>
      <c r="CO253" s="244"/>
      <c r="CP253" s="244"/>
      <c r="CQ253" s="244"/>
      <c r="CR253" s="244"/>
      <c r="CS253" s="244"/>
      <c r="CT253" s="244"/>
      <c r="CU253" s="244"/>
      <c r="CV253" s="244"/>
      <c r="CW253" s="244"/>
      <c r="CX253" s="244"/>
      <c r="CY253" s="244"/>
      <c r="CZ253" s="244"/>
      <c r="DA253" s="244"/>
      <c r="DB253" s="244"/>
      <c r="DC253" s="244"/>
      <c r="DD253" s="244"/>
      <c r="DE253" s="244"/>
      <c r="DF253" s="244"/>
      <c r="DG253" s="244"/>
      <c r="DH253" s="244"/>
      <c r="DI253" s="244"/>
      <c r="DJ253" s="244"/>
      <c r="DK253" s="244"/>
      <c r="DL253" s="244"/>
      <c r="DM253" s="244"/>
      <c r="DN253" s="244"/>
      <c r="DO253" s="244"/>
      <c r="DP253" s="244"/>
      <c r="DQ253" s="244"/>
      <c r="DR253" s="244"/>
      <c r="DS253" s="244"/>
      <c r="DT253" s="244"/>
      <c r="DU253" s="244"/>
      <c r="DV253" s="244"/>
      <c r="DW253" s="244"/>
      <c r="DX253" s="244"/>
      <c r="DY253" s="244"/>
      <c r="DZ253" s="244"/>
      <c r="EA253" s="244"/>
      <c r="EB253" s="244"/>
      <c r="EC253" s="244"/>
      <c r="ED253" s="244"/>
      <c r="EE253" s="244"/>
      <c r="EF253" s="244"/>
      <c r="EG253" s="244"/>
      <c r="EH253" s="244"/>
    </row>
    <row r="254" spans="1:138" s="305" customFormat="1" ht="15.75" customHeight="1" x14ac:dyDescent="0.25">
      <c r="A254" s="406" t="s">
        <v>40</v>
      </c>
      <c r="B254" s="406" t="s">
        <v>40</v>
      </c>
      <c r="C254" s="230"/>
      <c r="D254" s="516"/>
      <c r="E254" s="281"/>
      <c r="F254" s="504"/>
      <c r="G254" s="505"/>
      <c r="H254" s="408" t="s">
        <v>58</v>
      </c>
      <c r="I254" s="409" t="s">
        <v>41</v>
      </c>
      <c r="J254" s="281"/>
      <c r="K254" s="410" t="s">
        <v>41</v>
      </c>
      <c r="L254" s="411"/>
      <c r="M254" s="527"/>
      <c r="N254" s="527"/>
      <c r="O254" s="507"/>
      <c r="P254" s="415"/>
      <c r="Q254" s="413">
        <v>0</v>
      </c>
      <c r="R254" s="413">
        <v>0</v>
      </c>
      <c r="S254" s="299">
        <v>0</v>
      </c>
      <c r="T254" s="408"/>
      <c r="U254" s="415">
        <v>120</v>
      </c>
      <c r="V254" s="408"/>
      <c r="W254" s="415">
        <v>55</v>
      </c>
      <c r="X254" s="408"/>
      <c r="Y254" s="242"/>
      <c r="Z254" s="242"/>
      <c r="AA254" s="509"/>
      <c r="AB254" s="243"/>
      <c r="AC254" s="243"/>
      <c r="AD254" s="243"/>
      <c r="AE254" s="243"/>
      <c r="AF254" s="244"/>
      <c r="AG254" s="244"/>
      <c r="AH254" s="244"/>
      <c r="AI254" s="244"/>
      <c r="AJ254" s="244"/>
      <c r="AK254" s="244"/>
      <c r="AL254" s="244"/>
      <c r="AM254" s="244"/>
      <c r="AN254" s="244"/>
      <c r="AO254" s="244"/>
      <c r="AP254" s="244"/>
      <c r="AQ254" s="244"/>
      <c r="AR254" s="244"/>
      <c r="AS254" s="244"/>
      <c r="AU254" s="244"/>
      <c r="AV254" s="244"/>
      <c r="AW254" s="244"/>
      <c r="AX254" s="244"/>
      <c r="AY254" s="244"/>
      <c r="AZ254" s="244"/>
      <c r="BA254" s="244"/>
      <c r="BB254" s="244"/>
      <c r="BC254" s="244"/>
      <c r="BD254" s="244"/>
      <c r="BE254" s="244"/>
      <c r="BF254" s="244"/>
      <c r="BG254" s="244"/>
      <c r="BH254" s="244"/>
      <c r="BI254" s="244"/>
      <c r="BJ254" s="244"/>
      <c r="BK254" s="244"/>
      <c r="BL254" s="244"/>
      <c r="BM254" s="244"/>
      <c r="BN254" s="244"/>
      <c r="BO254" s="244"/>
      <c r="BP254" s="244"/>
      <c r="BQ254" s="244"/>
      <c r="BR254" s="244"/>
      <c r="BS254" s="244"/>
      <c r="BT254" s="244"/>
      <c r="BU254" s="244"/>
      <c r="BV254" s="244"/>
      <c r="BW254" s="244"/>
      <c r="BX254" s="244"/>
      <c r="BY254" s="244"/>
      <c r="BZ254" s="244"/>
      <c r="CA254" s="244"/>
      <c r="CB254" s="244"/>
      <c r="CC254" s="244"/>
      <c r="CD254" s="244"/>
      <c r="CE254" s="244"/>
      <c r="CF254" s="244"/>
      <c r="CG254" s="244"/>
      <c r="CH254" s="244"/>
      <c r="CI254" s="244"/>
      <c r="CJ254" s="244"/>
      <c r="CK254" s="244"/>
      <c r="CL254" s="244"/>
      <c r="CM254" s="244"/>
      <c r="CN254" s="244"/>
      <c r="CO254" s="244"/>
      <c r="CP254" s="244"/>
      <c r="CQ254" s="244"/>
      <c r="CR254" s="244"/>
      <c r="CS254" s="244"/>
      <c r="CT254" s="244"/>
      <c r="CU254" s="244"/>
      <c r="CV254" s="244"/>
      <c r="CW254" s="244"/>
      <c r="CX254" s="244"/>
      <c r="CY254" s="244"/>
      <c r="CZ254" s="244"/>
      <c r="DA254" s="244"/>
      <c r="DB254" s="244"/>
      <c r="DC254" s="244"/>
      <c r="DD254" s="244"/>
      <c r="DE254" s="244"/>
      <c r="DF254" s="244"/>
      <c r="DG254" s="244"/>
      <c r="DH254" s="244"/>
      <c r="DI254" s="244"/>
      <c r="DJ254" s="244"/>
      <c r="DK254" s="244"/>
      <c r="DL254" s="244"/>
      <c r="DM254" s="244"/>
      <c r="DN254" s="244"/>
      <c r="DO254" s="244"/>
      <c r="DP254" s="244"/>
      <c r="DQ254" s="244"/>
      <c r="DR254" s="244"/>
      <c r="DS254" s="244"/>
      <c r="DT254" s="244"/>
      <c r="DU254" s="244"/>
      <c r="DV254" s="244"/>
      <c r="DW254" s="244"/>
      <c r="DX254" s="244"/>
      <c r="DY254" s="244"/>
      <c r="DZ254" s="244"/>
      <c r="EA254" s="244"/>
      <c r="EB254" s="244"/>
      <c r="EC254" s="244"/>
      <c r="ED254" s="244"/>
      <c r="EE254" s="244"/>
      <c r="EF254" s="244"/>
      <c r="EG254" s="244"/>
      <c r="EH254" s="244"/>
    </row>
    <row r="255" spans="1:138" s="305" customFormat="1" ht="15.75" customHeight="1" x14ac:dyDescent="0.25">
      <c r="A255" s="406" t="s">
        <v>40</v>
      </c>
      <c r="B255" s="406" t="s">
        <v>40</v>
      </c>
      <c r="C255" s="230"/>
      <c r="D255" s="516"/>
      <c r="E255" s="281"/>
      <c r="F255" s="504"/>
      <c r="G255" s="505"/>
      <c r="H255" s="408" t="s">
        <v>58</v>
      </c>
      <c r="I255" s="409" t="s">
        <v>41</v>
      </c>
      <c r="J255" s="281"/>
      <c r="K255" s="410" t="s">
        <v>41</v>
      </c>
      <c r="L255" s="411"/>
      <c r="M255" s="527"/>
      <c r="N255" s="527"/>
      <c r="O255" s="507"/>
      <c r="P255" s="415"/>
      <c r="Q255" s="413">
        <v>0</v>
      </c>
      <c r="R255" s="413">
        <v>0</v>
      </c>
      <c r="S255" s="299">
        <v>0</v>
      </c>
      <c r="T255" s="408"/>
      <c r="U255" s="415">
        <v>120</v>
      </c>
      <c r="V255" s="408"/>
      <c r="W255" s="415">
        <v>55</v>
      </c>
      <c r="X255" s="408"/>
      <c r="Y255" s="242"/>
      <c r="Z255" s="242"/>
      <c r="AA255" s="509"/>
      <c r="AB255" s="243"/>
      <c r="AC255" s="243"/>
      <c r="AD255" s="243"/>
      <c r="AE255" s="243"/>
      <c r="AF255" s="244"/>
      <c r="AG255" s="244"/>
      <c r="AH255" s="244"/>
      <c r="AI255" s="244"/>
      <c r="AJ255" s="244"/>
      <c r="AK255" s="244"/>
      <c r="AL255" s="244"/>
      <c r="AM255" s="244"/>
      <c r="AN255" s="244"/>
      <c r="AO255" s="244"/>
      <c r="AP255" s="244"/>
      <c r="AQ255" s="244"/>
      <c r="AR255" s="244"/>
      <c r="AS255" s="244"/>
      <c r="AU255" s="244"/>
      <c r="AV255" s="244"/>
      <c r="AW255" s="244"/>
      <c r="AX255" s="244"/>
      <c r="AY255" s="244"/>
      <c r="AZ255" s="244"/>
      <c r="BA255" s="244"/>
      <c r="BB255" s="244"/>
      <c r="BC255" s="244"/>
      <c r="BD255" s="244"/>
      <c r="BE255" s="244"/>
      <c r="BF255" s="244"/>
      <c r="BG255" s="244"/>
      <c r="BH255" s="244"/>
      <c r="BI255" s="244"/>
      <c r="BJ255" s="244"/>
      <c r="BK255" s="244"/>
      <c r="BL255" s="244"/>
      <c r="BM255" s="244"/>
      <c r="BN255" s="244"/>
      <c r="BO255" s="244"/>
      <c r="BP255" s="244"/>
      <c r="BQ255" s="244"/>
      <c r="BR255" s="244"/>
      <c r="BS255" s="244"/>
      <c r="BT255" s="244"/>
      <c r="BU255" s="244"/>
      <c r="BV255" s="244"/>
      <c r="BW255" s="244"/>
      <c r="BX255" s="244"/>
      <c r="BY255" s="244"/>
      <c r="BZ255" s="244"/>
      <c r="CA255" s="244"/>
      <c r="CB255" s="244"/>
      <c r="CC255" s="244"/>
      <c r="CD255" s="244"/>
      <c r="CE255" s="244"/>
      <c r="CF255" s="244"/>
      <c r="CG255" s="244"/>
      <c r="CH255" s="244"/>
      <c r="CI255" s="244"/>
      <c r="CJ255" s="244"/>
      <c r="CK255" s="244"/>
      <c r="CL255" s="244"/>
      <c r="CM255" s="244"/>
      <c r="CN255" s="244"/>
      <c r="CO255" s="244"/>
      <c r="CP255" s="244"/>
      <c r="CQ255" s="244"/>
      <c r="CR255" s="244"/>
      <c r="CS255" s="244"/>
      <c r="CT255" s="244"/>
      <c r="CU255" s="244"/>
      <c r="CV255" s="244"/>
      <c r="CW255" s="244"/>
      <c r="CX255" s="244"/>
      <c r="CY255" s="244"/>
      <c r="CZ255" s="244"/>
      <c r="DA255" s="244"/>
      <c r="DB255" s="244"/>
      <c r="DC255" s="244"/>
      <c r="DD255" s="244"/>
      <c r="DE255" s="244"/>
      <c r="DF255" s="244"/>
      <c r="DG255" s="244"/>
      <c r="DH255" s="244"/>
      <c r="DI255" s="244"/>
      <c r="DJ255" s="244"/>
      <c r="DK255" s="244"/>
      <c r="DL255" s="244"/>
      <c r="DM255" s="244"/>
      <c r="DN255" s="244"/>
      <c r="DO255" s="244"/>
      <c r="DP255" s="244"/>
      <c r="DQ255" s="244"/>
      <c r="DR255" s="244"/>
      <c r="DS255" s="244"/>
      <c r="DT255" s="244"/>
      <c r="DU255" s="244"/>
      <c r="DV255" s="244"/>
      <c r="DW255" s="244"/>
      <c r="DX255" s="244"/>
      <c r="DY255" s="244"/>
      <c r="DZ255" s="244"/>
      <c r="EA255" s="244"/>
      <c r="EB255" s="244"/>
      <c r="EC255" s="244"/>
      <c r="ED255" s="244"/>
      <c r="EE255" s="244"/>
      <c r="EF255" s="244"/>
      <c r="EG255" s="244"/>
      <c r="EH255" s="244"/>
    </row>
    <row r="256" spans="1:138" s="305" customFormat="1" ht="15.75" customHeight="1" x14ac:dyDescent="0.25">
      <c r="A256" s="406" t="s">
        <v>40</v>
      </c>
      <c r="B256" s="406" t="s">
        <v>40</v>
      </c>
      <c r="C256" s="230"/>
      <c r="D256" s="516"/>
      <c r="E256" s="281"/>
      <c r="F256" s="504"/>
      <c r="G256" s="505"/>
      <c r="H256" s="408" t="s">
        <v>58</v>
      </c>
      <c r="I256" s="409" t="s">
        <v>41</v>
      </c>
      <c r="J256" s="281"/>
      <c r="K256" s="410" t="s">
        <v>41</v>
      </c>
      <c r="L256" s="411"/>
      <c r="M256" s="527"/>
      <c r="N256" s="527"/>
      <c r="O256" s="507"/>
      <c r="P256" s="415"/>
      <c r="Q256" s="413">
        <v>0</v>
      </c>
      <c r="R256" s="413">
        <v>0</v>
      </c>
      <c r="S256" s="299">
        <v>0</v>
      </c>
      <c r="T256" s="408"/>
      <c r="U256" s="415">
        <v>120</v>
      </c>
      <c r="V256" s="408"/>
      <c r="W256" s="415">
        <v>55</v>
      </c>
      <c r="X256" s="408"/>
      <c r="Y256" s="242"/>
      <c r="Z256" s="242"/>
      <c r="AA256" s="509"/>
      <c r="AB256" s="243"/>
      <c r="AC256" s="243"/>
      <c r="AD256" s="243"/>
      <c r="AE256" s="243"/>
      <c r="AF256" s="244"/>
      <c r="AG256" s="244"/>
      <c r="AH256" s="244"/>
      <c r="AI256" s="244"/>
      <c r="AJ256" s="244"/>
      <c r="AK256" s="244"/>
      <c r="AL256" s="244"/>
      <c r="AM256" s="244"/>
      <c r="AN256" s="244"/>
      <c r="AO256" s="244"/>
      <c r="AP256" s="244"/>
      <c r="AQ256" s="244"/>
      <c r="AR256" s="244"/>
      <c r="AS256" s="244"/>
      <c r="AU256" s="244"/>
      <c r="AV256" s="244"/>
      <c r="AW256" s="244"/>
      <c r="AX256" s="244"/>
      <c r="AY256" s="244"/>
      <c r="AZ256" s="244"/>
      <c r="BA256" s="244"/>
      <c r="BB256" s="244"/>
      <c r="BC256" s="244"/>
      <c r="BD256" s="244"/>
      <c r="BE256" s="244"/>
      <c r="BF256" s="244"/>
      <c r="BG256" s="244"/>
      <c r="BH256" s="244"/>
      <c r="BI256" s="244"/>
      <c r="BJ256" s="244"/>
      <c r="BK256" s="244"/>
      <c r="BL256" s="244"/>
      <c r="BM256" s="244"/>
      <c r="BN256" s="244"/>
      <c r="BO256" s="244"/>
      <c r="BP256" s="244"/>
      <c r="BQ256" s="244"/>
      <c r="BR256" s="244"/>
      <c r="BS256" s="244"/>
      <c r="BT256" s="244"/>
      <c r="BU256" s="244"/>
      <c r="BV256" s="244"/>
      <c r="BW256" s="244"/>
      <c r="BX256" s="244"/>
      <c r="BY256" s="244"/>
      <c r="BZ256" s="244"/>
      <c r="CA256" s="244"/>
      <c r="CB256" s="244"/>
      <c r="CC256" s="244"/>
      <c r="CD256" s="244"/>
      <c r="CE256" s="244"/>
      <c r="CF256" s="244"/>
      <c r="CG256" s="244"/>
      <c r="CH256" s="244"/>
      <c r="CI256" s="244"/>
      <c r="CJ256" s="244"/>
      <c r="CK256" s="244"/>
      <c r="CL256" s="244"/>
      <c r="CM256" s="244"/>
      <c r="CN256" s="244"/>
      <c r="CO256" s="244"/>
      <c r="CP256" s="244"/>
      <c r="CQ256" s="244"/>
      <c r="CR256" s="244"/>
      <c r="CS256" s="244"/>
      <c r="CT256" s="244"/>
      <c r="CU256" s="244"/>
      <c r="CV256" s="244"/>
      <c r="CW256" s="244"/>
      <c r="CX256" s="244"/>
      <c r="CY256" s="244"/>
      <c r="CZ256" s="244"/>
      <c r="DA256" s="244"/>
      <c r="DB256" s="244"/>
      <c r="DC256" s="244"/>
      <c r="DD256" s="244"/>
      <c r="DE256" s="244"/>
      <c r="DF256" s="244"/>
      <c r="DG256" s="244"/>
      <c r="DH256" s="244"/>
      <c r="DI256" s="244"/>
      <c r="DJ256" s="244"/>
      <c r="DK256" s="244"/>
      <c r="DL256" s="244"/>
      <c r="DM256" s="244"/>
      <c r="DN256" s="244"/>
      <c r="DO256" s="244"/>
      <c r="DP256" s="244"/>
      <c r="DQ256" s="244"/>
      <c r="DR256" s="244"/>
      <c r="DS256" s="244"/>
      <c r="DT256" s="244"/>
      <c r="DU256" s="244"/>
      <c r="DV256" s="244"/>
      <c r="DW256" s="244"/>
      <c r="DX256" s="244"/>
      <c r="DY256" s="244"/>
      <c r="DZ256" s="244"/>
      <c r="EA256" s="244"/>
      <c r="EB256" s="244"/>
      <c r="EC256" s="244"/>
      <c r="ED256" s="244"/>
      <c r="EE256" s="244"/>
      <c r="EF256" s="244"/>
      <c r="EG256" s="244"/>
      <c r="EH256" s="244"/>
    </row>
    <row r="257" spans="1:138" s="305" customFormat="1" ht="15.75" customHeight="1" x14ac:dyDescent="0.25">
      <c r="A257" s="406" t="s">
        <v>40</v>
      </c>
      <c r="B257" s="406" t="s">
        <v>40</v>
      </c>
      <c r="C257" s="230"/>
      <c r="D257" s="516"/>
      <c r="E257" s="281"/>
      <c r="F257" s="504"/>
      <c r="G257" s="505"/>
      <c r="H257" s="408" t="s">
        <v>58</v>
      </c>
      <c r="I257" s="409" t="s">
        <v>41</v>
      </c>
      <c r="J257" s="281"/>
      <c r="K257" s="410" t="s">
        <v>41</v>
      </c>
      <c r="L257" s="411"/>
      <c r="M257" s="527"/>
      <c r="N257" s="527"/>
      <c r="O257" s="507"/>
      <c r="P257" s="415"/>
      <c r="Q257" s="413">
        <v>0</v>
      </c>
      <c r="R257" s="413">
        <v>0</v>
      </c>
      <c r="S257" s="299">
        <v>0</v>
      </c>
      <c r="T257" s="408"/>
      <c r="U257" s="415">
        <v>120</v>
      </c>
      <c r="V257" s="408"/>
      <c r="W257" s="415">
        <v>55</v>
      </c>
      <c r="X257" s="408"/>
      <c r="Y257" s="242"/>
      <c r="Z257" s="242"/>
      <c r="AA257" s="509"/>
      <c r="AB257" s="243"/>
      <c r="AC257" s="243"/>
      <c r="AD257" s="243"/>
      <c r="AE257" s="243"/>
      <c r="AF257" s="244"/>
      <c r="AG257" s="244"/>
      <c r="AH257" s="244"/>
      <c r="AI257" s="244"/>
      <c r="AJ257" s="244"/>
      <c r="AK257" s="244"/>
      <c r="AL257" s="244"/>
      <c r="AM257" s="244"/>
      <c r="AN257" s="244"/>
      <c r="AO257" s="244"/>
      <c r="AP257" s="244"/>
      <c r="AQ257" s="244"/>
      <c r="AR257" s="244"/>
      <c r="AS257" s="244"/>
      <c r="AU257" s="244"/>
      <c r="AV257" s="244"/>
      <c r="AW257" s="244"/>
      <c r="AX257" s="244"/>
      <c r="AY257" s="244"/>
      <c r="AZ257" s="244"/>
      <c r="BA257" s="244"/>
      <c r="BB257" s="244"/>
      <c r="BC257" s="244"/>
      <c r="BD257" s="244"/>
      <c r="BE257" s="244"/>
      <c r="BF257" s="244"/>
      <c r="BG257" s="244"/>
      <c r="BH257" s="244"/>
      <c r="BI257" s="244"/>
      <c r="BJ257" s="244"/>
      <c r="BK257" s="244"/>
      <c r="BL257" s="244"/>
      <c r="BM257" s="244"/>
      <c r="BN257" s="244"/>
      <c r="BO257" s="244"/>
      <c r="BP257" s="244"/>
      <c r="BQ257" s="244"/>
      <c r="BR257" s="244"/>
      <c r="BS257" s="244"/>
      <c r="BT257" s="244"/>
      <c r="BU257" s="244"/>
      <c r="BV257" s="244"/>
      <c r="BW257" s="244"/>
      <c r="BX257" s="244"/>
      <c r="BY257" s="244"/>
      <c r="BZ257" s="244"/>
      <c r="CA257" s="244"/>
      <c r="CB257" s="244"/>
      <c r="CC257" s="244"/>
      <c r="CD257" s="244"/>
      <c r="CE257" s="244"/>
      <c r="CF257" s="244"/>
      <c r="CG257" s="244"/>
      <c r="CH257" s="244"/>
      <c r="CI257" s="244"/>
      <c r="CJ257" s="244"/>
      <c r="CK257" s="244"/>
      <c r="CL257" s="244"/>
      <c r="CM257" s="244"/>
      <c r="CN257" s="244"/>
      <c r="CO257" s="244"/>
      <c r="CP257" s="244"/>
      <c r="CQ257" s="244"/>
      <c r="CR257" s="244"/>
      <c r="CS257" s="244"/>
      <c r="CT257" s="244"/>
      <c r="CU257" s="244"/>
      <c r="CV257" s="244"/>
      <c r="CW257" s="244"/>
      <c r="CX257" s="244"/>
      <c r="CY257" s="244"/>
      <c r="CZ257" s="244"/>
      <c r="DA257" s="244"/>
      <c r="DB257" s="244"/>
      <c r="DC257" s="244"/>
      <c r="DD257" s="244"/>
      <c r="DE257" s="244"/>
      <c r="DF257" s="244"/>
      <c r="DG257" s="244"/>
      <c r="DH257" s="244"/>
      <c r="DI257" s="244"/>
      <c r="DJ257" s="244"/>
      <c r="DK257" s="244"/>
      <c r="DL257" s="244"/>
      <c r="DM257" s="244"/>
      <c r="DN257" s="244"/>
      <c r="DO257" s="244"/>
      <c r="DP257" s="244"/>
      <c r="DQ257" s="244"/>
      <c r="DR257" s="244"/>
      <c r="DS257" s="244"/>
      <c r="DT257" s="244"/>
      <c r="DU257" s="244"/>
      <c r="DV257" s="244"/>
      <c r="DW257" s="244"/>
      <c r="DX257" s="244"/>
      <c r="DY257" s="244"/>
      <c r="DZ257" s="244"/>
      <c r="EA257" s="244"/>
      <c r="EB257" s="244"/>
      <c r="EC257" s="244"/>
      <c r="ED257" s="244"/>
      <c r="EE257" s="244"/>
      <c r="EF257" s="244"/>
      <c r="EG257" s="244"/>
      <c r="EH257" s="244"/>
    </row>
    <row r="258" spans="1:138" s="305" customFormat="1" ht="13.5" customHeight="1" x14ac:dyDescent="0.25">
      <c r="A258" s="406" t="s">
        <v>40</v>
      </c>
      <c r="B258" s="406" t="s">
        <v>40</v>
      </c>
      <c r="C258" s="230"/>
      <c r="D258" s="516"/>
      <c r="E258" s="281"/>
      <c r="F258" s="504"/>
      <c r="G258" s="505"/>
      <c r="H258" s="408" t="s">
        <v>58</v>
      </c>
      <c r="I258" s="409" t="s">
        <v>41</v>
      </c>
      <c r="J258" s="281"/>
      <c r="K258" s="410" t="s">
        <v>41</v>
      </c>
      <c r="L258" s="411"/>
      <c r="M258" s="527"/>
      <c r="N258" s="527"/>
      <c r="O258" s="507"/>
      <c r="P258" s="415"/>
      <c r="Q258" s="413">
        <v>0</v>
      </c>
      <c r="R258" s="413">
        <v>0</v>
      </c>
      <c r="S258" s="299">
        <v>0</v>
      </c>
      <c r="T258" s="408"/>
      <c r="U258" s="415">
        <v>120</v>
      </c>
      <c r="V258" s="408"/>
      <c r="W258" s="415">
        <v>55</v>
      </c>
      <c r="X258" s="408"/>
      <c r="Y258" s="242"/>
      <c r="Z258" s="242"/>
      <c r="AA258" s="509"/>
      <c r="AB258" s="243"/>
      <c r="AC258" s="243"/>
      <c r="AD258" s="243"/>
      <c r="AE258" s="243"/>
      <c r="AF258" s="244"/>
      <c r="AG258" s="244"/>
      <c r="AH258" s="244"/>
      <c r="AI258" s="244"/>
      <c r="AJ258" s="244"/>
      <c r="AK258" s="244"/>
      <c r="AL258" s="244"/>
      <c r="AM258" s="244"/>
      <c r="AN258" s="244"/>
      <c r="AO258" s="244"/>
      <c r="AP258" s="244"/>
      <c r="AQ258" s="244"/>
      <c r="AR258" s="244"/>
      <c r="AS258" s="244"/>
      <c r="AU258" s="244"/>
      <c r="AV258" s="244"/>
      <c r="AW258" s="244"/>
      <c r="AX258" s="244"/>
      <c r="AY258" s="244"/>
      <c r="AZ258" s="244"/>
      <c r="BA258" s="244"/>
      <c r="BB258" s="244"/>
      <c r="BC258" s="244"/>
      <c r="BD258" s="244"/>
      <c r="BE258" s="244"/>
      <c r="BF258" s="244"/>
      <c r="BG258" s="244"/>
      <c r="BH258" s="244"/>
      <c r="BI258" s="244"/>
      <c r="BJ258" s="244"/>
      <c r="BK258" s="244"/>
      <c r="BL258" s="244"/>
      <c r="BM258" s="244"/>
      <c r="BN258" s="244"/>
      <c r="BO258" s="244"/>
      <c r="BP258" s="244"/>
      <c r="BQ258" s="244"/>
      <c r="BR258" s="244"/>
      <c r="BS258" s="244"/>
      <c r="BT258" s="244"/>
      <c r="BU258" s="244"/>
      <c r="BV258" s="244"/>
      <c r="BW258" s="244"/>
      <c r="BX258" s="244"/>
      <c r="BY258" s="244"/>
      <c r="BZ258" s="244"/>
      <c r="CA258" s="244"/>
      <c r="CB258" s="244"/>
      <c r="CC258" s="244"/>
      <c r="CD258" s="244"/>
      <c r="CE258" s="244"/>
      <c r="CF258" s="244"/>
      <c r="CG258" s="244"/>
      <c r="CH258" s="244"/>
      <c r="CI258" s="244"/>
      <c r="CJ258" s="244"/>
      <c r="CK258" s="244"/>
      <c r="CL258" s="244"/>
      <c r="CM258" s="244"/>
      <c r="CN258" s="244"/>
      <c r="CO258" s="244"/>
      <c r="CP258" s="244"/>
      <c r="CQ258" s="244"/>
      <c r="CR258" s="244"/>
      <c r="CS258" s="244"/>
      <c r="CT258" s="244"/>
      <c r="CU258" s="244"/>
      <c r="CV258" s="244"/>
      <c r="CW258" s="244"/>
      <c r="CX258" s="244"/>
      <c r="CY258" s="244"/>
      <c r="CZ258" s="244"/>
      <c r="DA258" s="244"/>
      <c r="DB258" s="244"/>
      <c r="DC258" s="244"/>
      <c r="DD258" s="244"/>
      <c r="DE258" s="244"/>
      <c r="DF258" s="244"/>
      <c r="DG258" s="244"/>
      <c r="DH258" s="244"/>
      <c r="DI258" s="244"/>
      <c r="DJ258" s="244"/>
      <c r="DK258" s="244"/>
      <c r="DL258" s="244"/>
      <c r="DM258" s="244"/>
      <c r="DN258" s="244"/>
      <c r="DO258" s="244"/>
      <c r="DP258" s="244"/>
      <c r="DQ258" s="244"/>
      <c r="DR258" s="244"/>
      <c r="DS258" s="244"/>
      <c r="DT258" s="244"/>
      <c r="DU258" s="244"/>
      <c r="DV258" s="244"/>
      <c r="DW258" s="244"/>
      <c r="DX258" s="244"/>
      <c r="DY258" s="244"/>
      <c r="DZ258" s="244"/>
      <c r="EA258" s="244"/>
      <c r="EB258" s="244"/>
      <c r="EC258" s="244"/>
      <c r="ED258" s="244"/>
      <c r="EE258" s="244"/>
      <c r="EF258" s="244"/>
      <c r="EG258" s="244"/>
      <c r="EH258" s="244"/>
    </row>
    <row r="259" spans="1:138" s="305" customFormat="1" ht="14.25" customHeight="1" x14ac:dyDescent="0.25">
      <c r="A259" s="406" t="s">
        <v>40</v>
      </c>
      <c r="B259" s="406" t="s">
        <v>40</v>
      </c>
      <c r="C259" s="230"/>
      <c r="D259" s="516"/>
      <c r="E259" s="281"/>
      <c r="F259" s="504"/>
      <c r="G259" s="505"/>
      <c r="H259" s="408" t="s">
        <v>58</v>
      </c>
      <c r="I259" s="409" t="s">
        <v>41</v>
      </c>
      <c r="J259" s="281"/>
      <c r="K259" s="410" t="s">
        <v>41</v>
      </c>
      <c r="L259" s="411"/>
      <c r="M259" s="527"/>
      <c r="N259" s="527"/>
      <c r="O259" s="507"/>
      <c r="P259" s="415"/>
      <c r="Q259" s="413">
        <v>0</v>
      </c>
      <c r="R259" s="413">
        <v>0</v>
      </c>
      <c r="S259" s="299">
        <v>0</v>
      </c>
      <c r="T259" s="408"/>
      <c r="U259" s="415">
        <v>120</v>
      </c>
      <c r="V259" s="408"/>
      <c r="W259" s="415">
        <v>55</v>
      </c>
      <c r="X259" s="408"/>
      <c r="Y259" s="242"/>
      <c r="Z259" s="242"/>
      <c r="AA259" s="509"/>
      <c r="AB259" s="243"/>
      <c r="AC259" s="243"/>
      <c r="AD259" s="243"/>
      <c r="AE259" s="243"/>
      <c r="AF259" s="244"/>
      <c r="AG259" s="244"/>
      <c r="AH259" s="244"/>
      <c r="AI259" s="244"/>
      <c r="AJ259" s="244"/>
      <c r="AK259" s="244"/>
      <c r="AL259" s="244"/>
      <c r="AM259" s="244"/>
      <c r="AN259" s="244"/>
      <c r="AO259" s="244"/>
      <c r="AP259" s="244"/>
      <c r="AQ259" s="244"/>
      <c r="AR259" s="244"/>
      <c r="AS259" s="244"/>
      <c r="AU259" s="244"/>
      <c r="AV259" s="244"/>
      <c r="AW259" s="244"/>
      <c r="AX259" s="244"/>
      <c r="AY259" s="244"/>
      <c r="AZ259" s="244"/>
      <c r="BA259" s="244"/>
      <c r="BB259" s="244"/>
      <c r="BC259" s="244"/>
      <c r="BD259" s="244"/>
      <c r="BE259" s="244"/>
      <c r="BF259" s="244"/>
      <c r="BG259" s="244"/>
      <c r="BH259" s="244"/>
      <c r="BI259" s="244"/>
      <c r="BJ259" s="244"/>
      <c r="BK259" s="244"/>
      <c r="BL259" s="244"/>
      <c r="BM259" s="244"/>
      <c r="BN259" s="244"/>
      <c r="BO259" s="244"/>
      <c r="BP259" s="244"/>
      <c r="BQ259" s="244"/>
      <c r="BR259" s="244"/>
      <c r="BS259" s="244"/>
      <c r="BT259" s="244"/>
      <c r="BU259" s="244"/>
      <c r="BV259" s="244"/>
      <c r="BW259" s="244"/>
      <c r="BX259" s="244"/>
      <c r="BY259" s="244"/>
      <c r="BZ259" s="244"/>
      <c r="CA259" s="244"/>
      <c r="CB259" s="244"/>
      <c r="CC259" s="244"/>
      <c r="CD259" s="244"/>
      <c r="CE259" s="244"/>
      <c r="CF259" s="244"/>
      <c r="CG259" s="244"/>
      <c r="CH259" s="244"/>
      <c r="CI259" s="244"/>
      <c r="CJ259" s="244"/>
      <c r="CK259" s="244"/>
      <c r="CL259" s="244"/>
      <c r="CM259" s="244"/>
      <c r="CN259" s="244"/>
      <c r="CO259" s="244"/>
      <c r="CP259" s="244"/>
      <c r="CQ259" s="244"/>
      <c r="CR259" s="244"/>
      <c r="CS259" s="244"/>
      <c r="CT259" s="244"/>
      <c r="CU259" s="244"/>
      <c r="CV259" s="244"/>
      <c r="CW259" s="244"/>
      <c r="CX259" s="244"/>
      <c r="CY259" s="244"/>
      <c r="CZ259" s="244"/>
      <c r="DA259" s="244"/>
      <c r="DB259" s="244"/>
      <c r="DC259" s="244"/>
      <c r="DD259" s="244"/>
      <c r="DE259" s="244"/>
      <c r="DF259" s="244"/>
      <c r="DG259" s="244"/>
      <c r="DH259" s="244"/>
      <c r="DI259" s="244"/>
      <c r="DJ259" s="244"/>
      <c r="DK259" s="244"/>
      <c r="DL259" s="244"/>
      <c r="DM259" s="244"/>
      <c r="DN259" s="244"/>
      <c r="DO259" s="244"/>
      <c r="DP259" s="244"/>
      <c r="DQ259" s="244"/>
      <c r="DR259" s="244"/>
      <c r="DS259" s="244"/>
      <c r="DT259" s="244"/>
      <c r="DU259" s="244"/>
      <c r="DV259" s="244"/>
      <c r="DW259" s="244"/>
      <c r="DX259" s="244"/>
      <c r="DY259" s="244"/>
      <c r="DZ259" s="244"/>
      <c r="EA259" s="244"/>
      <c r="EB259" s="244"/>
      <c r="EC259" s="244"/>
      <c r="ED259" s="244"/>
      <c r="EE259" s="244"/>
      <c r="EF259" s="244"/>
      <c r="EG259" s="244"/>
      <c r="EH259" s="244"/>
    </row>
    <row r="260" spans="1:138" s="305" customFormat="1" ht="14.25" customHeight="1" x14ac:dyDescent="0.25">
      <c r="A260" s="406" t="s">
        <v>40</v>
      </c>
      <c r="B260" s="406" t="s">
        <v>40</v>
      </c>
      <c r="C260" s="230"/>
      <c r="D260" s="516"/>
      <c r="E260" s="281"/>
      <c r="F260" s="504"/>
      <c r="G260" s="505"/>
      <c r="H260" s="408" t="s">
        <v>58</v>
      </c>
      <c r="I260" s="409" t="s">
        <v>41</v>
      </c>
      <c r="J260" s="281"/>
      <c r="K260" s="410" t="s">
        <v>41</v>
      </c>
      <c r="L260" s="411"/>
      <c r="M260" s="527"/>
      <c r="N260" s="527"/>
      <c r="O260" s="507"/>
      <c r="P260" s="415"/>
      <c r="Q260" s="413">
        <v>0</v>
      </c>
      <c r="R260" s="413">
        <v>0</v>
      </c>
      <c r="S260" s="299">
        <v>0</v>
      </c>
      <c r="T260" s="408"/>
      <c r="U260" s="415">
        <v>120</v>
      </c>
      <c r="V260" s="408"/>
      <c r="W260" s="415">
        <v>55</v>
      </c>
      <c r="X260" s="408"/>
      <c r="Y260" s="242"/>
      <c r="Z260" s="242"/>
      <c r="AA260" s="509"/>
      <c r="AB260" s="243"/>
      <c r="AC260" s="243"/>
      <c r="AD260" s="243"/>
      <c r="AE260" s="243"/>
      <c r="AF260" s="244"/>
      <c r="AG260" s="244"/>
      <c r="AH260" s="244"/>
      <c r="AI260" s="244"/>
      <c r="AJ260" s="244"/>
      <c r="AK260" s="244"/>
      <c r="AL260" s="244"/>
      <c r="AM260" s="244"/>
      <c r="AN260" s="244"/>
      <c r="AO260" s="244"/>
      <c r="AP260" s="244"/>
      <c r="AQ260" s="244"/>
      <c r="AR260" s="244"/>
      <c r="AS260" s="244"/>
      <c r="AU260" s="244"/>
      <c r="AV260" s="244"/>
      <c r="AW260" s="244"/>
      <c r="AX260" s="244"/>
      <c r="AY260" s="244"/>
      <c r="AZ260" s="244"/>
      <c r="BA260" s="244"/>
      <c r="BB260" s="244"/>
      <c r="BC260" s="244"/>
      <c r="BD260" s="244"/>
      <c r="BE260" s="244"/>
      <c r="BF260" s="244"/>
      <c r="BG260" s="244"/>
      <c r="BH260" s="244"/>
      <c r="BI260" s="244"/>
      <c r="BJ260" s="244"/>
      <c r="BK260" s="244"/>
      <c r="BL260" s="244"/>
      <c r="BM260" s="244"/>
      <c r="BN260" s="244"/>
      <c r="BO260" s="244"/>
      <c r="BP260" s="244"/>
      <c r="BQ260" s="244"/>
      <c r="BR260" s="244"/>
      <c r="BS260" s="244"/>
      <c r="BT260" s="244"/>
      <c r="BU260" s="244"/>
      <c r="BV260" s="244"/>
      <c r="BW260" s="244"/>
      <c r="BX260" s="244"/>
      <c r="BY260" s="244"/>
      <c r="BZ260" s="244"/>
      <c r="CA260" s="244"/>
      <c r="CB260" s="244"/>
      <c r="CC260" s="244"/>
      <c r="CD260" s="244"/>
      <c r="CE260" s="244"/>
      <c r="CF260" s="244"/>
      <c r="CG260" s="244"/>
      <c r="CH260" s="244"/>
      <c r="CI260" s="244"/>
      <c r="CJ260" s="244"/>
      <c r="CK260" s="244"/>
      <c r="CL260" s="244"/>
      <c r="CM260" s="244"/>
      <c r="CN260" s="244"/>
      <c r="CO260" s="244"/>
      <c r="CP260" s="244"/>
      <c r="CQ260" s="244"/>
      <c r="CR260" s="244"/>
      <c r="CS260" s="244"/>
      <c r="CT260" s="244"/>
      <c r="CU260" s="244"/>
      <c r="CV260" s="244"/>
      <c r="CW260" s="244"/>
      <c r="CX260" s="244"/>
      <c r="CY260" s="244"/>
      <c r="CZ260" s="244"/>
      <c r="DA260" s="244"/>
      <c r="DB260" s="244"/>
      <c r="DC260" s="244"/>
      <c r="DD260" s="244"/>
      <c r="DE260" s="244"/>
      <c r="DF260" s="244"/>
      <c r="DG260" s="244"/>
      <c r="DH260" s="244"/>
      <c r="DI260" s="244"/>
      <c r="DJ260" s="244"/>
      <c r="DK260" s="244"/>
      <c r="DL260" s="244"/>
      <c r="DM260" s="244"/>
      <c r="DN260" s="244"/>
      <c r="DO260" s="244"/>
      <c r="DP260" s="244"/>
      <c r="DQ260" s="244"/>
      <c r="DR260" s="244"/>
      <c r="DS260" s="244"/>
      <c r="DT260" s="244"/>
      <c r="DU260" s="244"/>
      <c r="DV260" s="244"/>
      <c r="DW260" s="244"/>
      <c r="DX260" s="244"/>
      <c r="DY260" s="244"/>
      <c r="DZ260" s="244"/>
      <c r="EA260" s="244"/>
      <c r="EB260" s="244"/>
      <c r="EC260" s="244"/>
      <c r="ED260" s="244"/>
      <c r="EE260" s="244"/>
      <c r="EF260" s="244"/>
      <c r="EG260" s="244"/>
      <c r="EH260" s="244"/>
    </row>
    <row r="261" spans="1:138" s="305" customFormat="1" ht="15.75" customHeight="1" x14ac:dyDescent="0.25">
      <c r="A261" s="406" t="s">
        <v>40</v>
      </c>
      <c r="B261" s="406" t="s">
        <v>40</v>
      </c>
      <c r="C261" s="230"/>
      <c r="D261" s="516"/>
      <c r="E261" s="281"/>
      <c r="F261" s="504"/>
      <c r="G261" s="505"/>
      <c r="H261" s="408" t="s">
        <v>58</v>
      </c>
      <c r="I261" s="409" t="s">
        <v>41</v>
      </c>
      <c r="J261" s="411"/>
      <c r="K261" s="410" t="s">
        <v>41</v>
      </c>
      <c r="L261" s="411"/>
      <c r="M261" s="527"/>
      <c r="N261" s="527"/>
      <c r="O261" s="507"/>
      <c r="P261" s="415"/>
      <c r="Q261" s="413">
        <v>0</v>
      </c>
      <c r="R261" s="413">
        <v>0</v>
      </c>
      <c r="S261" s="299">
        <v>0</v>
      </c>
      <c r="T261" s="408"/>
      <c r="U261" s="415">
        <v>120</v>
      </c>
      <c r="V261" s="408"/>
      <c r="W261" s="415">
        <v>55</v>
      </c>
      <c r="X261" s="408"/>
      <c r="Y261" s="242"/>
      <c r="Z261" s="242"/>
      <c r="AA261" s="509"/>
      <c r="AB261" s="243"/>
      <c r="AC261" s="243"/>
      <c r="AD261" s="243"/>
      <c r="AE261" s="243"/>
      <c r="AF261" s="244"/>
      <c r="AG261" s="244"/>
      <c r="AH261" s="244"/>
      <c r="AI261" s="244"/>
      <c r="AJ261" s="244"/>
      <c r="AK261" s="244"/>
      <c r="AL261" s="244"/>
      <c r="AM261" s="244"/>
      <c r="AN261" s="244"/>
      <c r="AO261" s="244"/>
      <c r="AP261" s="244"/>
      <c r="AQ261" s="244"/>
      <c r="AR261" s="244"/>
      <c r="AS261" s="244"/>
      <c r="AU261" s="244"/>
      <c r="AV261" s="244"/>
      <c r="AW261" s="244"/>
      <c r="AX261" s="244"/>
      <c r="AY261" s="244"/>
      <c r="AZ261" s="244"/>
      <c r="BA261" s="244"/>
      <c r="BB261" s="244"/>
      <c r="BC261" s="244"/>
      <c r="BD261" s="244"/>
      <c r="BE261" s="244"/>
      <c r="BF261" s="244"/>
      <c r="BG261" s="244"/>
      <c r="BH261" s="244"/>
      <c r="BI261" s="244"/>
      <c r="BJ261" s="244"/>
      <c r="BK261" s="244"/>
      <c r="BL261" s="244"/>
      <c r="BM261" s="244"/>
      <c r="BN261" s="244"/>
      <c r="BO261" s="244"/>
      <c r="BP261" s="244"/>
      <c r="BQ261" s="244"/>
      <c r="BR261" s="244"/>
      <c r="BS261" s="244"/>
      <c r="BT261" s="244"/>
      <c r="BU261" s="244"/>
      <c r="BV261" s="244"/>
      <c r="BW261" s="244"/>
      <c r="BX261" s="244"/>
      <c r="BY261" s="244"/>
      <c r="BZ261" s="244"/>
      <c r="CA261" s="244"/>
      <c r="CB261" s="244"/>
      <c r="CC261" s="244"/>
      <c r="CD261" s="244"/>
      <c r="CE261" s="244"/>
      <c r="CF261" s="244"/>
      <c r="CG261" s="244"/>
      <c r="CH261" s="244"/>
      <c r="CI261" s="244"/>
      <c r="CJ261" s="244"/>
      <c r="CK261" s="244"/>
      <c r="CL261" s="244"/>
      <c r="CM261" s="244"/>
      <c r="CN261" s="244"/>
      <c r="CO261" s="244"/>
      <c r="CP261" s="244"/>
      <c r="CQ261" s="244"/>
      <c r="CR261" s="244"/>
      <c r="CS261" s="244"/>
      <c r="CT261" s="244"/>
      <c r="CU261" s="244"/>
      <c r="CV261" s="244"/>
      <c r="CW261" s="244"/>
      <c r="CX261" s="244"/>
      <c r="CY261" s="244"/>
      <c r="CZ261" s="244"/>
      <c r="DA261" s="244"/>
      <c r="DB261" s="244"/>
      <c r="DC261" s="244"/>
      <c r="DD261" s="244"/>
      <c r="DE261" s="244"/>
      <c r="DF261" s="244"/>
      <c r="DG261" s="244"/>
      <c r="DH261" s="244"/>
      <c r="DI261" s="244"/>
      <c r="DJ261" s="244"/>
      <c r="DK261" s="244"/>
      <c r="DL261" s="244"/>
      <c r="DM261" s="244"/>
      <c r="DN261" s="244"/>
      <c r="DO261" s="244"/>
      <c r="DP261" s="244"/>
      <c r="DQ261" s="244"/>
      <c r="DR261" s="244"/>
      <c r="DS261" s="244"/>
      <c r="DT261" s="244"/>
      <c r="DU261" s="244"/>
      <c r="DV261" s="244"/>
      <c r="DW261" s="244"/>
      <c r="DX261" s="244"/>
      <c r="DY261" s="244"/>
      <c r="DZ261" s="244"/>
      <c r="EA261" s="244"/>
      <c r="EB261" s="244"/>
      <c r="EC261" s="244"/>
      <c r="ED261" s="244"/>
      <c r="EE261" s="244"/>
      <c r="EF261" s="244"/>
      <c r="EG261" s="244"/>
      <c r="EH261" s="244"/>
    </row>
    <row r="262" spans="1:138" s="305" customFormat="1" ht="15.75" customHeight="1" x14ac:dyDescent="0.25">
      <c r="A262" s="406" t="s">
        <v>40</v>
      </c>
      <c r="B262" s="406" t="s">
        <v>40</v>
      </c>
      <c r="C262" s="230"/>
      <c r="D262" s="516"/>
      <c r="E262" s="281"/>
      <c r="F262" s="504"/>
      <c r="G262" s="505"/>
      <c r="H262" s="408" t="s">
        <v>58</v>
      </c>
      <c r="I262" s="409" t="s">
        <v>41</v>
      </c>
      <c r="J262" s="281"/>
      <c r="K262" s="410" t="s">
        <v>41</v>
      </c>
      <c r="L262" s="411"/>
      <c r="M262" s="527"/>
      <c r="N262" s="527"/>
      <c r="O262" s="507"/>
      <c r="P262" s="415"/>
      <c r="Q262" s="413">
        <v>0</v>
      </c>
      <c r="R262" s="413">
        <v>0</v>
      </c>
      <c r="S262" s="299">
        <v>0</v>
      </c>
      <c r="T262" s="408"/>
      <c r="U262" s="415">
        <v>120</v>
      </c>
      <c r="V262" s="408"/>
      <c r="W262" s="415">
        <v>55</v>
      </c>
      <c r="X262" s="408"/>
      <c r="Y262" s="242"/>
      <c r="Z262" s="242"/>
      <c r="AA262" s="509"/>
      <c r="AB262" s="243"/>
      <c r="AC262" s="243"/>
      <c r="AD262" s="243"/>
      <c r="AE262" s="243"/>
      <c r="AF262" s="244"/>
      <c r="AG262" s="244"/>
      <c r="AH262" s="244"/>
      <c r="AI262" s="244"/>
      <c r="AJ262" s="244"/>
      <c r="AK262" s="244"/>
      <c r="AL262" s="244"/>
      <c r="AM262" s="244"/>
      <c r="AN262" s="244"/>
      <c r="AO262" s="244"/>
      <c r="AP262" s="244"/>
      <c r="AQ262" s="244"/>
      <c r="AR262" s="244"/>
      <c r="AS262" s="244"/>
      <c r="AU262" s="244"/>
      <c r="AV262" s="244"/>
      <c r="AW262" s="244"/>
      <c r="AX262" s="244"/>
      <c r="AY262" s="244"/>
      <c r="AZ262" s="244"/>
      <c r="BA262" s="244"/>
      <c r="BB262" s="244"/>
      <c r="BC262" s="244"/>
      <c r="BD262" s="244"/>
      <c r="BE262" s="244"/>
      <c r="BF262" s="244"/>
      <c r="BG262" s="244"/>
      <c r="BH262" s="244"/>
      <c r="BI262" s="244"/>
      <c r="BJ262" s="244"/>
      <c r="BK262" s="244"/>
      <c r="BL262" s="244"/>
      <c r="BM262" s="244"/>
      <c r="BN262" s="244"/>
      <c r="BO262" s="244"/>
      <c r="BP262" s="244"/>
      <c r="BQ262" s="244"/>
      <c r="BR262" s="244"/>
      <c r="BS262" s="244"/>
      <c r="BT262" s="244"/>
      <c r="BU262" s="244"/>
      <c r="BV262" s="244"/>
      <c r="BW262" s="244"/>
      <c r="BX262" s="244"/>
      <c r="BY262" s="244"/>
      <c r="BZ262" s="244"/>
      <c r="CA262" s="244"/>
      <c r="CB262" s="244"/>
      <c r="CC262" s="244"/>
      <c r="CD262" s="244"/>
      <c r="CE262" s="244"/>
      <c r="CF262" s="244"/>
      <c r="CG262" s="244"/>
      <c r="CH262" s="244"/>
      <c r="CI262" s="244"/>
      <c r="CJ262" s="244"/>
      <c r="CK262" s="244"/>
      <c r="CL262" s="244"/>
      <c r="CM262" s="244"/>
      <c r="CN262" s="244"/>
      <c r="CO262" s="244"/>
      <c r="CP262" s="244"/>
      <c r="CQ262" s="244"/>
      <c r="CR262" s="244"/>
      <c r="CS262" s="244"/>
      <c r="CT262" s="244"/>
      <c r="CU262" s="244"/>
      <c r="CV262" s="244"/>
      <c r="CW262" s="244"/>
      <c r="CX262" s="244"/>
      <c r="CY262" s="244"/>
      <c r="CZ262" s="244"/>
      <c r="DA262" s="244"/>
      <c r="DB262" s="244"/>
      <c r="DC262" s="244"/>
      <c r="DD262" s="244"/>
      <c r="DE262" s="244"/>
      <c r="DF262" s="244"/>
      <c r="DG262" s="244"/>
      <c r="DH262" s="244"/>
      <c r="DI262" s="244"/>
      <c r="DJ262" s="244"/>
      <c r="DK262" s="244"/>
      <c r="DL262" s="244"/>
      <c r="DM262" s="244"/>
      <c r="DN262" s="244"/>
      <c r="DO262" s="244"/>
      <c r="DP262" s="244"/>
      <c r="DQ262" s="244"/>
      <c r="DR262" s="244"/>
      <c r="DS262" s="244"/>
      <c r="DT262" s="244"/>
      <c r="DU262" s="244"/>
      <c r="DV262" s="244"/>
      <c r="DW262" s="244"/>
      <c r="DX262" s="244"/>
      <c r="DY262" s="244"/>
      <c r="DZ262" s="244"/>
      <c r="EA262" s="244"/>
      <c r="EB262" s="244"/>
      <c r="EC262" s="244"/>
      <c r="ED262" s="244"/>
      <c r="EE262" s="244"/>
      <c r="EF262" s="244"/>
      <c r="EG262" s="244"/>
      <c r="EH262" s="244"/>
    </row>
    <row r="263" spans="1:138" s="305" customFormat="1" ht="15.75" customHeight="1" x14ac:dyDescent="0.25">
      <c r="A263" s="406" t="s">
        <v>40</v>
      </c>
      <c r="B263" s="406" t="s">
        <v>40</v>
      </c>
      <c r="C263" s="230"/>
      <c r="D263" s="516"/>
      <c r="E263" s="281"/>
      <c r="F263" s="504"/>
      <c r="G263" s="505"/>
      <c r="H263" s="408" t="s">
        <v>58</v>
      </c>
      <c r="I263" s="409" t="s">
        <v>41</v>
      </c>
      <c r="J263" s="281"/>
      <c r="K263" s="410" t="s">
        <v>41</v>
      </c>
      <c r="L263" s="411"/>
      <c r="M263" s="527"/>
      <c r="N263" s="527"/>
      <c r="O263" s="507"/>
      <c r="P263" s="415"/>
      <c r="Q263" s="413">
        <v>0</v>
      </c>
      <c r="R263" s="413">
        <v>0</v>
      </c>
      <c r="S263" s="299">
        <v>0</v>
      </c>
      <c r="T263" s="408"/>
      <c r="U263" s="415">
        <v>120</v>
      </c>
      <c r="V263" s="408"/>
      <c r="W263" s="415">
        <v>55</v>
      </c>
      <c r="X263" s="408"/>
      <c r="Y263" s="242"/>
      <c r="Z263" s="242"/>
      <c r="AA263" s="509"/>
      <c r="AB263" s="243"/>
      <c r="AC263" s="243"/>
      <c r="AD263" s="243"/>
      <c r="AE263" s="243"/>
      <c r="AF263" s="244"/>
      <c r="AG263" s="244"/>
      <c r="AH263" s="244"/>
      <c r="AI263" s="244"/>
      <c r="AJ263" s="244"/>
      <c r="AK263" s="244"/>
      <c r="AL263" s="244"/>
      <c r="AM263" s="244"/>
      <c r="AN263" s="244"/>
      <c r="AO263" s="244"/>
      <c r="AP263" s="244"/>
      <c r="AQ263" s="244"/>
      <c r="AR263" s="244"/>
      <c r="AS263" s="244"/>
      <c r="AU263" s="244"/>
      <c r="AV263" s="244"/>
      <c r="AW263" s="244"/>
      <c r="AX263" s="244"/>
      <c r="AY263" s="244"/>
      <c r="AZ263" s="244"/>
      <c r="BA263" s="244"/>
      <c r="BB263" s="244"/>
      <c r="BC263" s="244"/>
      <c r="BD263" s="244"/>
      <c r="BE263" s="244"/>
      <c r="BF263" s="244"/>
      <c r="BG263" s="244"/>
      <c r="BH263" s="244"/>
      <c r="BI263" s="244"/>
      <c r="BJ263" s="244"/>
      <c r="BK263" s="244"/>
      <c r="BL263" s="244"/>
      <c r="BM263" s="244"/>
      <c r="BN263" s="244"/>
      <c r="BO263" s="244"/>
      <c r="BP263" s="244"/>
      <c r="BQ263" s="244"/>
      <c r="BR263" s="244"/>
      <c r="BS263" s="244"/>
      <c r="BT263" s="244"/>
      <c r="BU263" s="244"/>
      <c r="BV263" s="244"/>
      <c r="BW263" s="244"/>
      <c r="BX263" s="244"/>
      <c r="BY263" s="244"/>
      <c r="BZ263" s="244"/>
      <c r="CA263" s="244"/>
      <c r="CB263" s="244"/>
      <c r="CC263" s="244"/>
      <c r="CD263" s="244"/>
      <c r="CE263" s="244"/>
      <c r="CF263" s="244"/>
      <c r="CG263" s="244"/>
      <c r="CH263" s="244"/>
      <c r="CI263" s="244"/>
      <c r="CJ263" s="244"/>
      <c r="CK263" s="244"/>
      <c r="CL263" s="244"/>
      <c r="CM263" s="244"/>
      <c r="CN263" s="244"/>
      <c r="CO263" s="244"/>
      <c r="CP263" s="244"/>
      <c r="CQ263" s="244"/>
      <c r="CR263" s="244"/>
      <c r="CS263" s="244"/>
      <c r="CT263" s="244"/>
      <c r="CU263" s="244"/>
      <c r="CV263" s="244"/>
      <c r="CW263" s="244"/>
      <c r="CX263" s="244"/>
      <c r="CY263" s="244"/>
      <c r="CZ263" s="244"/>
      <c r="DA263" s="244"/>
      <c r="DB263" s="244"/>
      <c r="DC263" s="244"/>
      <c r="DD263" s="244"/>
      <c r="DE263" s="244"/>
      <c r="DF263" s="244"/>
      <c r="DG263" s="244"/>
      <c r="DH263" s="244"/>
      <c r="DI263" s="244"/>
      <c r="DJ263" s="244"/>
      <c r="DK263" s="244"/>
      <c r="DL263" s="244"/>
      <c r="DM263" s="244"/>
      <c r="DN263" s="244"/>
      <c r="DO263" s="244"/>
      <c r="DP263" s="244"/>
      <c r="DQ263" s="244"/>
      <c r="DR263" s="244"/>
      <c r="DS263" s="244"/>
      <c r="DT263" s="244"/>
      <c r="DU263" s="244"/>
      <c r="DV263" s="244"/>
      <c r="DW263" s="244"/>
      <c r="DX263" s="244"/>
      <c r="DY263" s="244"/>
      <c r="DZ263" s="244"/>
      <c r="EA263" s="244"/>
      <c r="EB263" s="244"/>
      <c r="EC263" s="244"/>
      <c r="ED263" s="244"/>
      <c r="EE263" s="244"/>
      <c r="EF263" s="244"/>
      <c r="EG263" s="244"/>
      <c r="EH263" s="244"/>
    </row>
    <row r="264" spans="1:138" s="344" customFormat="1" ht="15.75" customHeight="1" x14ac:dyDescent="0.25">
      <c r="A264" s="406" t="s">
        <v>40</v>
      </c>
      <c r="B264" s="406" t="s">
        <v>40</v>
      </c>
      <c r="C264" s="230"/>
      <c r="D264" s="516"/>
      <c r="E264" s="281"/>
      <c r="F264" s="504"/>
      <c r="G264" s="505"/>
      <c r="H264" s="408" t="s">
        <v>58</v>
      </c>
      <c r="I264" s="409" t="s">
        <v>41</v>
      </c>
      <c r="J264" s="281"/>
      <c r="K264" s="410" t="s">
        <v>41</v>
      </c>
      <c r="L264" s="411"/>
      <c r="M264" s="527"/>
      <c r="N264" s="527"/>
      <c r="O264" s="507"/>
      <c r="P264" s="415"/>
      <c r="Q264" s="413">
        <v>0</v>
      </c>
      <c r="R264" s="413">
        <v>0</v>
      </c>
      <c r="S264" s="299">
        <v>0</v>
      </c>
      <c r="T264" s="408"/>
      <c r="U264" s="415">
        <v>120</v>
      </c>
      <c r="V264" s="408"/>
      <c r="W264" s="415">
        <v>55</v>
      </c>
      <c r="X264" s="408"/>
      <c r="Y264" s="242"/>
      <c r="Z264" s="242"/>
      <c r="AA264" s="509"/>
      <c r="AB264" s="243"/>
      <c r="AC264" s="243"/>
      <c r="AD264" s="243"/>
      <c r="AE264" s="243"/>
      <c r="AF264" s="244"/>
      <c r="AG264" s="244"/>
      <c r="AH264" s="244"/>
      <c r="AI264" s="244"/>
      <c r="AJ264" s="244"/>
      <c r="AK264" s="244"/>
      <c r="AL264" s="244"/>
      <c r="AM264" s="244"/>
      <c r="AN264" s="244"/>
      <c r="AO264" s="244"/>
      <c r="AP264" s="244"/>
      <c r="AQ264" s="244"/>
      <c r="AR264" s="244"/>
      <c r="AS264" s="244"/>
      <c r="AU264" s="244"/>
      <c r="AV264" s="244"/>
      <c r="AW264" s="244"/>
      <c r="AX264" s="244"/>
      <c r="AY264" s="244"/>
      <c r="AZ264" s="244"/>
      <c r="BA264" s="244"/>
      <c r="BB264" s="244"/>
      <c r="BC264" s="244"/>
      <c r="BD264" s="244"/>
      <c r="BE264" s="244"/>
      <c r="BF264" s="244"/>
      <c r="BG264" s="244"/>
      <c r="BH264" s="244"/>
      <c r="BI264" s="244"/>
      <c r="BJ264" s="244"/>
      <c r="BK264" s="244"/>
      <c r="BL264" s="244"/>
      <c r="BM264" s="244"/>
      <c r="BN264" s="244"/>
      <c r="BO264" s="244"/>
      <c r="BP264" s="244"/>
      <c r="BQ264" s="244"/>
      <c r="BR264" s="244"/>
      <c r="BS264" s="244"/>
      <c r="BT264" s="244"/>
      <c r="BU264" s="244"/>
      <c r="BV264" s="244"/>
      <c r="BW264" s="244"/>
      <c r="BX264" s="244"/>
      <c r="BY264" s="244"/>
      <c r="BZ264" s="244"/>
      <c r="CA264" s="244"/>
      <c r="CB264" s="244"/>
      <c r="CC264" s="244"/>
      <c r="CD264" s="244"/>
      <c r="CE264" s="244"/>
      <c r="CF264" s="244"/>
      <c r="CG264" s="244"/>
      <c r="CH264" s="244"/>
      <c r="CI264" s="244"/>
      <c r="CJ264" s="244"/>
      <c r="CK264" s="244"/>
      <c r="CL264" s="244"/>
      <c r="CM264" s="244"/>
      <c r="CN264" s="244"/>
      <c r="CO264" s="244"/>
      <c r="CP264" s="244"/>
      <c r="CQ264" s="244"/>
      <c r="CR264" s="244"/>
      <c r="CS264" s="244"/>
      <c r="CT264" s="244"/>
      <c r="CU264" s="244"/>
      <c r="CV264" s="244"/>
      <c r="CW264" s="244"/>
      <c r="CX264" s="244"/>
      <c r="CY264" s="244"/>
      <c r="CZ264" s="244"/>
      <c r="DA264" s="244"/>
      <c r="DB264" s="244"/>
      <c r="DC264" s="244"/>
      <c r="DD264" s="244"/>
      <c r="DE264" s="244"/>
      <c r="DF264" s="244"/>
      <c r="DG264" s="244"/>
      <c r="DH264" s="244"/>
      <c r="DI264" s="244"/>
      <c r="DJ264" s="244"/>
      <c r="DK264" s="244"/>
      <c r="DL264" s="244"/>
      <c r="DM264" s="244"/>
      <c r="DN264" s="244"/>
      <c r="DO264" s="244"/>
      <c r="DP264" s="244"/>
      <c r="DQ264" s="244"/>
      <c r="DR264" s="244"/>
      <c r="DS264" s="244"/>
      <c r="DT264" s="244"/>
      <c r="DU264" s="244"/>
      <c r="DV264" s="244"/>
      <c r="DW264" s="244"/>
      <c r="DX264" s="244"/>
      <c r="DY264" s="244"/>
      <c r="DZ264" s="244"/>
      <c r="EA264" s="244"/>
      <c r="EB264" s="244"/>
      <c r="EC264" s="244"/>
      <c r="ED264" s="244"/>
      <c r="EE264" s="244"/>
      <c r="EF264" s="244"/>
      <c r="EG264" s="244"/>
      <c r="EH264" s="244"/>
    </row>
    <row r="265" spans="1:138" s="398" customFormat="1" ht="15.75" customHeight="1" x14ac:dyDescent="0.25">
      <c r="A265" s="406" t="s">
        <v>40</v>
      </c>
      <c r="B265" s="406" t="s">
        <v>40</v>
      </c>
      <c r="C265" s="230"/>
      <c r="D265" s="516"/>
      <c r="E265" s="281"/>
      <c r="F265" s="504"/>
      <c r="G265" s="505"/>
      <c r="H265" s="408" t="s">
        <v>58</v>
      </c>
      <c r="I265" s="409" t="s">
        <v>41</v>
      </c>
      <c r="J265" s="281"/>
      <c r="K265" s="410" t="s">
        <v>41</v>
      </c>
      <c r="L265" s="411"/>
      <c r="M265" s="527"/>
      <c r="N265" s="527"/>
      <c r="O265" s="507"/>
      <c r="P265" s="415"/>
      <c r="Q265" s="413">
        <v>0</v>
      </c>
      <c r="R265" s="413">
        <v>0</v>
      </c>
      <c r="S265" s="299">
        <v>0</v>
      </c>
      <c r="T265" s="408"/>
      <c r="U265" s="415">
        <v>120</v>
      </c>
      <c r="V265" s="408"/>
      <c r="W265" s="415">
        <v>55</v>
      </c>
      <c r="X265" s="408"/>
      <c r="Y265" s="242"/>
      <c r="Z265" s="242"/>
      <c r="AA265" s="509"/>
      <c r="AB265" s="243"/>
      <c r="AC265" s="243"/>
      <c r="AD265" s="243"/>
      <c r="AE265" s="243"/>
      <c r="AF265" s="244"/>
      <c r="AG265" s="244"/>
      <c r="AH265" s="244"/>
      <c r="AI265" s="244"/>
      <c r="AJ265" s="244"/>
      <c r="AK265" s="244"/>
      <c r="AL265" s="244"/>
      <c r="AM265" s="244"/>
      <c r="AN265" s="244"/>
      <c r="AO265" s="244"/>
      <c r="AP265" s="244"/>
      <c r="AQ265" s="244"/>
      <c r="AR265" s="244"/>
      <c r="AS265" s="244"/>
      <c r="AU265" s="244"/>
      <c r="AV265" s="244"/>
      <c r="AW265" s="244"/>
      <c r="AX265" s="244"/>
      <c r="AY265" s="244"/>
      <c r="AZ265" s="244"/>
      <c r="BA265" s="244"/>
      <c r="BB265" s="244"/>
      <c r="BC265" s="244"/>
      <c r="BD265" s="244"/>
      <c r="BE265" s="244"/>
      <c r="BF265" s="244"/>
      <c r="BG265" s="244"/>
      <c r="BH265" s="244"/>
      <c r="BI265" s="244"/>
      <c r="BJ265" s="244"/>
      <c r="BK265" s="244"/>
      <c r="BL265" s="244"/>
      <c r="BM265" s="244"/>
      <c r="BN265" s="244"/>
      <c r="BO265" s="244"/>
      <c r="BP265" s="244"/>
      <c r="BQ265" s="244"/>
      <c r="BR265" s="244"/>
      <c r="BS265" s="244"/>
      <c r="BT265" s="244"/>
      <c r="BU265" s="244"/>
      <c r="BV265" s="244"/>
      <c r="BW265" s="244"/>
      <c r="BX265" s="244"/>
      <c r="BY265" s="244"/>
      <c r="BZ265" s="244"/>
      <c r="CA265" s="244"/>
      <c r="CB265" s="244"/>
      <c r="CC265" s="244"/>
      <c r="CD265" s="244"/>
      <c r="CE265" s="244"/>
      <c r="CF265" s="244"/>
      <c r="CG265" s="244"/>
      <c r="CH265" s="244"/>
      <c r="CI265" s="244"/>
      <c r="CJ265" s="244"/>
      <c r="CK265" s="244"/>
      <c r="CL265" s="244"/>
      <c r="CM265" s="244"/>
      <c r="CN265" s="244"/>
      <c r="CO265" s="244"/>
      <c r="CP265" s="244"/>
      <c r="CQ265" s="244"/>
      <c r="CR265" s="244"/>
      <c r="CS265" s="244"/>
      <c r="CT265" s="244"/>
      <c r="CU265" s="244"/>
      <c r="CV265" s="244"/>
      <c r="CW265" s="244"/>
      <c r="CX265" s="244"/>
      <c r="CY265" s="244"/>
      <c r="CZ265" s="244"/>
      <c r="DA265" s="244"/>
      <c r="DB265" s="244"/>
      <c r="DC265" s="244"/>
      <c r="DD265" s="244"/>
      <c r="DE265" s="244"/>
      <c r="DF265" s="244"/>
      <c r="DG265" s="244"/>
      <c r="DH265" s="244"/>
      <c r="DI265" s="244"/>
      <c r="DJ265" s="244"/>
      <c r="DK265" s="244"/>
      <c r="DL265" s="244"/>
      <c r="DM265" s="244"/>
      <c r="DN265" s="244"/>
      <c r="DO265" s="244"/>
      <c r="DP265" s="244"/>
      <c r="DQ265" s="244"/>
      <c r="DR265" s="244"/>
      <c r="DS265" s="244"/>
      <c r="DT265" s="244"/>
      <c r="DU265" s="244"/>
      <c r="DV265" s="244"/>
      <c r="DW265" s="244"/>
      <c r="DX265" s="244"/>
      <c r="DY265" s="244"/>
      <c r="DZ265" s="244"/>
      <c r="EA265" s="244"/>
      <c r="EB265" s="244"/>
      <c r="EC265" s="244"/>
      <c r="ED265" s="244"/>
      <c r="EE265" s="244"/>
      <c r="EF265" s="244"/>
      <c r="EG265" s="244"/>
      <c r="EH265" s="244"/>
    </row>
    <row r="266" spans="1:138" s="344" customFormat="1" ht="15.75" customHeight="1" x14ac:dyDescent="0.25">
      <c r="A266" s="406" t="s">
        <v>40</v>
      </c>
      <c r="B266" s="406" t="s">
        <v>40</v>
      </c>
      <c r="C266" s="230"/>
      <c r="D266" s="516"/>
      <c r="E266" s="281"/>
      <c r="F266" s="504"/>
      <c r="G266" s="505"/>
      <c r="H266" s="408" t="s">
        <v>58</v>
      </c>
      <c r="I266" s="409" t="s">
        <v>41</v>
      </c>
      <c r="J266" s="281"/>
      <c r="K266" s="410" t="s">
        <v>41</v>
      </c>
      <c r="L266" s="411"/>
      <c r="M266" s="527"/>
      <c r="N266" s="527"/>
      <c r="O266" s="507"/>
      <c r="P266" s="415"/>
      <c r="Q266" s="413">
        <v>0</v>
      </c>
      <c r="R266" s="413">
        <v>0</v>
      </c>
      <c r="S266" s="299">
        <v>0</v>
      </c>
      <c r="T266" s="408"/>
      <c r="U266" s="415">
        <v>120</v>
      </c>
      <c r="V266" s="408"/>
      <c r="W266" s="415">
        <v>55</v>
      </c>
      <c r="X266" s="408"/>
      <c r="Y266" s="242"/>
      <c r="Z266" s="242"/>
      <c r="AA266" s="509"/>
      <c r="AB266" s="243"/>
      <c r="AC266" s="243"/>
      <c r="AD266" s="243"/>
      <c r="AE266" s="243"/>
      <c r="AF266" s="244"/>
      <c r="AG266" s="244"/>
      <c r="AH266" s="244"/>
      <c r="AI266" s="244"/>
      <c r="AJ266" s="244"/>
      <c r="AK266" s="244"/>
      <c r="AL266" s="244"/>
      <c r="AM266" s="244"/>
      <c r="AN266" s="244"/>
      <c r="AO266" s="244"/>
      <c r="AP266" s="244"/>
      <c r="AQ266" s="244"/>
      <c r="AR266" s="244"/>
      <c r="AS266" s="244"/>
      <c r="AU266" s="244"/>
      <c r="AV266" s="244"/>
      <c r="AW266" s="244"/>
      <c r="AX266" s="244"/>
      <c r="AY266" s="244"/>
      <c r="AZ266" s="244"/>
      <c r="BA266" s="244"/>
      <c r="BB266" s="244"/>
      <c r="BC266" s="244"/>
      <c r="BD266" s="244"/>
      <c r="BE266" s="244"/>
      <c r="BF266" s="244"/>
      <c r="BG266" s="244"/>
      <c r="BH266" s="244"/>
      <c r="BI266" s="244"/>
      <c r="BJ266" s="244"/>
      <c r="BK266" s="244"/>
      <c r="BL266" s="244"/>
      <c r="BM266" s="244"/>
      <c r="BN266" s="244"/>
      <c r="BO266" s="244"/>
      <c r="BP266" s="244"/>
      <c r="BQ266" s="244"/>
      <c r="BR266" s="244"/>
      <c r="BS266" s="244"/>
      <c r="BT266" s="244"/>
      <c r="BU266" s="244"/>
      <c r="BV266" s="244"/>
      <c r="BW266" s="244"/>
      <c r="BX266" s="244"/>
      <c r="BY266" s="244"/>
      <c r="BZ266" s="244"/>
      <c r="CA266" s="244"/>
      <c r="CB266" s="244"/>
      <c r="CC266" s="244"/>
      <c r="CD266" s="244"/>
      <c r="CE266" s="244"/>
      <c r="CF266" s="244"/>
      <c r="CG266" s="244"/>
      <c r="CH266" s="244"/>
      <c r="CI266" s="244"/>
      <c r="CJ266" s="244"/>
      <c r="CK266" s="244"/>
      <c r="CL266" s="244"/>
      <c r="CM266" s="244"/>
      <c r="CN266" s="244"/>
      <c r="CO266" s="244"/>
      <c r="CP266" s="244"/>
      <c r="CQ266" s="244"/>
      <c r="CR266" s="244"/>
      <c r="CS266" s="244"/>
      <c r="CT266" s="244"/>
      <c r="CU266" s="244"/>
      <c r="CV266" s="244"/>
      <c r="CW266" s="244"/>
      <c r="CX266" s="244"/>
      <c r="CY266" s="244"/>
      <c r="CZ266" s="244"/>
      <c r="DA266" s="244"/>
      <c r="DB266" s="244"/>
      <c r="DC266" s="244"/>
      <c r="DD266" s="244"/>
      <c r="DE266" s="244"/>
      <c r="DF266" s="244"/>
      <c r="DG266" s="244"/>
      <c r="DH266" s="244"/>
      <c r="DI266" s="244"/>
      <c r="DJ266" s="244"/>
      <c r="DK266" s="244"/>
      <c r="DL266" s="244"/>
      <c r="DM266" s="244"/>
      <c r="DN266" s="244"/>
      <c r="DO266" s="244"/>
      <c r="DP266" s="244"/>
      <c r="DQ266" s="244"/>
      <c r="DR266" s="244"/>
      <c r="DS266" s="244"/>
      <c r="DT266" s="244"/>
      <c r="DU266" s="244"/>
      <c r="DV266" s="244"/>
      <c r="DW266" s="244"/>
      <c r="DX266" s="244"/>
      <c r="DY266" s="244"/>
      <c r="DZ266" s="244"/>
      <c r="EA266" s="244"/>
      <c r="EB266" s="244"/>
      <c r="EC266" s="244"/>
      <c r="ED266" s="244"/>
      <c r="EE266" s="244"/>
      <c r="EF266" s="244"/>
      <c r="EG266" s="244"/>
      <c r="EH266" s="244"/>
    </row>
    <row r="267" spans="1:138" s="305" customFormat="1" ht="15.75" customHeight="1" x14ac:dyDescent="0.25">
      <c r="A267" s="406" t="s">
        <v>40</v>
      </c>
      <c r="B267" s="406" t="s">
        <v>40</v>
      </c>
      <c r="C267" s="230"/>
      <c r="D267" s="516"/>
      <c r="E267" s="281"/>
      <c r="F267" s="504"/>
      <c r="G267" s="505"/>
      <c r="H267" s="408" t="s">
        <v>58</v>
      </c>
      <c r="I267" s="409" t="s">
        <v>41</v>
      </c>
      <c r="J267" s="281"/>
      <c r="K267" s="410" t="s">
        <v>41</v>
      </c>
      <c r="L267" s="411"/>
      <c r="M267" s="527"/>
      <c r="N267" s="527"/>
      <c r="O267" s="507"/>
      <c r="P267" s="415"/>
      <c r="Q267" s="413">
        <v>0</v>
      </c>
      <c r="R267" s="413">
        <v>0</v>
      </c>
      <c r="S267" s="299">
        <v>0</v>
      </c>
      <c r="T267" s="408"/>
      <c r="U267" s="415">
        <v>120</v>
      </c>
      <c r="V267" s="408"/>
      <c r="W267" s="415">
        <v>55</v>
      </c>
      <c r="X267" s="408"/>
      <c r="Y267" s="242"/>
      <c r="Z267" s="242"/>
      <c r="AA267" s="509"/>
      <c r="AB267" s="243"/>
      <c r="AC267" s="243"/>
      <c r="AD267" s="243"/>
      <c r="AE267" s="243"/>
      <c r="AF267" s="244"/>
      <c r="AG267" s="244"/>
      <c r="AH267" s="244"/>
      <c r="AI267" s="244"/>
      <c r="AJ267" s="244"/>
      <c r="AK267" s="244"/>
      <c r="AL267" s="244"/>
      <c r="AM267" s="244"/>
      <c r="AN267" s="244"/>
      <c r="AO267" s="244"/>
      <c r="AP267" s="244"/>
      <c r="AQ267" s="244"/>
      <c r="AR267" s="244"/>
      <c r="AS267" s="244"/>
      <c r="AU267" s="244"/>
      <c r="AV267" s="244"/>
      <c r="AW267" s="244"/>
      <c r="AX267" s="244"/>
      <c r="AY267" s="244"/>
      <c r="AZ267" s="244"/>
      <c r="BA267" s="244"/>
      <c r="BB267" s="244"/>
      <c r="BC267" s="244"/>
      <c r="BD267" s="244"/>
      <c r="BE267" s="244"/>
      <c r="BF267" s="244"/>
      <c r="BG267" s="244"/>
      <c r="BH267" s="244"/>
      <c r="BI267" s="244"/>
      <c r="BJ267" s="244"/>
      <c r="BK267" s="244"/>
      <c r="BL267" s="244"/>
      <c r="BM267" s="244"/>
      <c r="BN267" s="244"/>
      <c r="BO267" s="244"/>
      <c r="BP267" s="244"/>
      <c r="BQ267" s="244"/>
      <c r="BR267" s="244"/>
      <c r="BS267" s="244"/>
      <c r="BT267" s="244"/>
      <c r="BU267" s="244"/>
      <c r="BV267" s="244"/>
      <c r="BW267" s="244"/>
      <c r="BX267" s="244"/>
      <c r="BY267" s="244"/>
      <c r="BZ267" s="244"/>
      <c r="CA267" s="244"/>
      <c r="CB267" s="244"/>
      <c r="CC267" s="244"/>
      <c r="CD267" s="244"/>
      <c r="CE267" s="244"/>
      <c r="CF267" s="244"/>
      <c r="CG267" s="244"/>
      <c r="CH267" s="244"/>
      <c r="CI267" s="244"/>
      <c r="CJ267" s="244"/>
      <c r="CK267" s="244"/>
      <c r="CL267" s="244"/>
      <c r="CM267" s="244"/>
      <c r="CN267" s="244"/>
      <c r="CO267" s="244"/>
      <c r="CP267" s="244"/>
      <c r="CQ267" s="244"/>
      <c r="CR267" s="244"/>
      <c r="CS267" s="244"/>
      <c r="CT267" s="244"/>
      <c r="CU267" s="244"/>
      <c r="CV267" s="244"/>
      <c r="CW267" s="244"/>
      <c r="CX267" s="244"/>
      <c r="CY267" s="244"/>
      <c r="CZ267" s="244"/>
      <c r="DA267" s="244"/>
      <c r="DB267" s="244"/>
      <c r="DC267" s="244"/>
      <c r="DD267" s="244"/>
      <c r="DE267" s="244"/>
      <c r="DF267" s="244"/>
      <c r="DG267" s="244"/>
      <c r="DH267" s="244"/>
      <c r="DI267" s="244"/>
      <c r="DJ267" s="244"/>
      <c r="DK267" s="244"/>
      <c r="DL267" s="244"/>
      <c r="DM267" s="244"/>
      <c r="DN267" s="244"/>
      <c r="DO267" s="244"/>
      <c r="DP267" s="244"/>
      <c r="DQ267" s="244"/>
      <c r="DR267" s="244"/>
      <c r="DS267" s="244"/>
      <c r="DT267" s="244"/>
      <c r="DU267" s="244"/>
      <c r="DV267" s="244"/>
      <c r="DW267" s="244"/>
      <c r="DX267" s="244"/>
      <c r="DY267" s="244"/>
      <c r="DZ267" s="244"/>
      <c r="EA267" s="244"/>
      <c r="EB267" s="244"/>
      <c r="EC267" s="244"/>
      <c r="ED267" s="244"/>
      <c r="EE267" s="244"/>
      <c r="EF267" s="244"/>
      <c r="EG267" s="244"/>
      <c r="EH267" s="244"/>
    </row>
    <row r="268" spans="1:138" s="344" customFormat="1" ht="15.75" customHeight="1" x14ac:dyDescent="0.25">
      <c r="A268" s="406" t="s">
        <v>40</v>
      </c>
      <c r="B268" s="406" t="s">
        <v>40</v>
      </c>
      <c r="C268" s="244"/>
      <c r="D268" s="407"/>
      <c r="E268" s="244"/>
      <c r="F268" s="417"/>
      <c r="G268" s="244"/>
      <c r="H268" s="408" t="s">
        <v>58</v>
      </c>
      <c r="I268" s="409" t="s">
        <v>41</v>
      </c>
      <c r="J268" s="244"/>
      <c r="K268" s="410" t="s">
        <v>41</v>
      </c>
      <c r="L268" s="244"/>
      <c r="M268" s="527"/>
      <c r="N268" s="232"/>
      <c r="O268" s="232"/>
      <c r="P268" s="232"/>
      <c r="Q268" s="413">
        <v>0</v>
      </c>
      <c r="R268" s="413">
        <v>0</v>
      </c>
      <c r="S268" s="299">
        <v>0</v>
      </c>
      <c r="T268" s="232"/>
      <c r="U268" s="415">
        <v>120</v>
      </c>
      <c r="V268" s="416"/>
      <c r="W268" s="415">
        <v>55</v>
      </c>
      <c r="X268" s="232"/>
      <c r="Y268" s="243"/>
      <c r="Z268" s="243"/>
      <c r="AA268" s="243"/>
      <c r="AB268" s="243"/>
      <c r="AC268" s="243"/>
      <c r="AD268" s="243"/>
      <c r="AE268" s="243"/>
      <c r="AF268" s="243"/>
      <c r="AG268" s="243"/>
      <c r="AH268" s="243"/>
      <c r="AI268" s="243"/>
      <c r="AJ268" s="243"/>
      <c r="AK268" s="243"/>
      <c r="AL268" s="243"/>
      <c r="AM268" s="243"/>
      <c r="AN268" s="243"/>
      <c r="AO268" s="243"/>
      <c r="AP268" s="244"/>
      <c r="AQ268" s="244"/>
      <c r="AR268" s="244"/>
      <c r="AS268" s="244"/>
      <c r="AU268" s="244"/>
      <c r="AV268" s="244"/>
      <c r="AW268" s="244"/>
      <c r="AX268" s="244"/>
      <c r="AY268" s="244"/>
      <c r="AZ268" s="244"/>
      <c r="BA268" s="244"/>
      <c r="BB268" s="244"/>
      <c r="BC268" s="244"/>
      <c r="BD268" s="244"/>
      <c r="BE268" s="244"/>
      <c r="BF268" s="244"/>
      <c r="BG268" s="244"/>
      <c r="BH268" s="244"/>
      <c r="BI268" s="244"/>
      <c r="BJ268" s="244"/>
      <c r="BK268" s="244"/>
      <c r="BL268" s="244"/>
      <c r="BM268" s="244"/>
      <c r="BN268" s="244"/>
      <c r="BO268" s="244"/>
      <c r="BP268" s="244"/>
      <c r="BQ268" s="244"/>
      <c r="BR268" s="244"/>
      <c r="BS268" s="244"/>
      <c r="BT268" s="244"/>
      <c r="BU268" s="244"/>
      <c r="BV268" s="244"/>
      <c r="BW268" s="244"/>
      <c r="BX268" s="244"/>
      <c r="BY268" s="244"/>
      <c r="BZ268" s="244"/>
      <c r="CA268" s="244"/>
      <c r="CB268" s="244"/>
      <c r="CC268" s="244"/>
      <c r="CD268" s="244"/>
      <c r="CE268" s="244"/>
      <c r="CF268" s="244"/>
      <c r="CG268" s="244"/>
      <c r="CH268" s="244"/>
      <c r="CI268" s="244"/>
      <c r="CJ268" s="244"/>
      <c r="CK268" s="244"/>
      <c r="CL268" s="244"/>
      <c r="CM268" s="244"/>
      <c r="CN268" s="244"/>
      <c r="CO268" s="244"/>
      <c r="CP268" s="244"/>
      <c r="CQ268" s="244"/>
      <c r="CR268" s="244"/>
      <c r="CS268" s="244"/>
      <c r="CT268" s="244"/>
      <c r="CU268" s="244"/>
      <c r="CV268" s="244"/>
      <c r="CW268" s="244"/>
      <c r="CX268" s="244"/>
      <c r="CY268" s="244"/>
      <c r="CZ268" s="244"/>
      <c r="DA268" s="244"/>
      <c r="DB268" s="244"/>
      <c r="DC268" s="244"/>
      <c r="DD268" s="244"/>
      <c r="DE268" s="244"/>
      <c r="DF268" s="244"/>
      <c r="DG268" s="244"/>
      <c r="DH268" s="244"/>
      <c r="DI268" s="244"/>
      <c r="DJ268" s="244"/>
      <c r="DK268" s="244"/>
      <c r="DL268" s="244"/>
      <c r="DM268" s="244"/>
      <c r="DN268" s="244"/>
      <c r="DO268" s="244"/>
      <c r="DP268" s="244"/>
      <c r="DQ268" s="244"/>
      <c r="DR268" s="244"/>
      <c r="DS268" s="244"/>
      <c r="DT268" s="244"/>
      <c r="DU268" s="244"/>
      <c r="DV268" s="244"/>
      <c r="DW268" s="244"/>
      <c r="DX268" s="244"/>
      <c r="DY268" s="244"/>
      <c r="DZ268" s="244"/>
      <c r="EA268" s="244"/>
      <c r="EB268" s="244"/>
      <c r="EC268" s="244"/>
      <c r="ED268" s="244"/>
      <c r="EE268" s="244"/>
      <c r="EF268" s="244"/>
      <c r="EG268" s="244"/>
      <c r="EH268" s="244"/>
    </row>
    <row r="269" spans="1:138" s="305" customFormat="1" ht="15.75" customHeight="1" x14ac:dyDescent="0.25">
      <c r="A269" s="406" t="s">
        <v>40</v>
      </c>
      <c r="B269" s="406" t="s">
        <v>40</v>
      </c>
      <c r="C269" s="244"/>
      <c r="D269" s="407"/>
      <c r="E269" s="244"/>
      <c r="F269" s="417"/>
      <c r="G269" s="244"/>
      <c r="H269" s="408" t="s">
        <v>58</v>
      </c>
      <c r="I269" s="409" t="s">
        <v>41</v>
      </c>
      <c r="J269" s="244"/>
      <c r="K269" s="410" t="s">
        <v>41</v>
      </c>
      <c r="L269" s="244"/>
      <c r="M269" s="412"/>
      <c r="N269" s="232"/>
      <c r="O269" s="232"/>
      <c r="P269" s="232"/>
      <c r="Q269" s="413">
        <v>0</v>
      </c>
      <c r="R269" s="413">
        <v>0</v>
      </c>
      <c r="S269" s="299">
        <v>0</v>
      </c>
      <c r="T269" s="232"/>
      <c r="U269" s="415">
        <v>120</v>
      </c>
      <c r="V269" s="416"/>
      <c r="W269" s="415">
        <v>55</v>
      </c>
      <c r="X269" s="232"/>
      <c r="Y269" s="243"/>
      <c r="Z269" s="243"/>
      <c r="AA269" s="243"/>
      <c r="AB269" s="243"/>
      <c r="AC269" s="243"/>
      <c r="AD269" s="243"/>
      <c r="AE269" s="243"/>
      <c r="AF269" s="243"/>
      <c r="AG269" s="243"/>
      <c r="AH269" s="243"/>
      <c r="AI269" s="243"/>
      <c r="AJ269" s="243"/>
      <c r="AK269" s="243"/>
      <c r="AL269" s="243"/>
      <c r="AM269" s="243"/>
      <c r="AN269" s="243"/>
      <c r="AO269" s="243"/>
      <c r="AP269" s="244"/>
      <c r="AQ269" s="244"/>
      <c r="AR269" s="244"/>
      <c r="AS269" s="244"/>
      <c r="AU269" s="244"/>
      <c r="AV269" s="244"/>
      <c r="AW269" s="244"/>
      <c r="AX269" s="244"/>
      <c r="AY269" s="244"/>
      <c r="AZ269" s="244"/>
      <c r="BA269" s="244"/>
      <c r="BB269" s="244"/>
      <c r="BC269" s="244"/>
      <c r="BD269" s="244"/>
      <c r="BE269" s="244"/>
      <c r="BF269" s="244"/>
      <c r="BG269" s="244"/>
      <c r="BH269" s="244"/>
      <c r="BI269" s="244"/>
      <c r="BJ269" s="244"/>
      <c r="BK269" s="244"/>
      <c r="BL269" s="244"/>
      <c r="BM269" s="244"/>
      <c r="BN269" s="244"/>
      <c r="BO269" s="244"/>
      <c r="BP269" s="244"/>
      <c r="BQ269" s="244"/>
      <c r="BR269" s="244"/>
      <c r="BS269" s="244"/>
      <c r="BT269" s="244"/>
      <c r="BU269" s="244"/>
      <c r="BV269" s="244"/>
      <c r="BW269" s="244"/>
      <c r="BX269" s="244"/>
      <c r="BY269" s="244"/>
      <c r="BZ269" s="244"/>
      <c r="CA269" s="244"/>
      <c r="CB269" s="244"/>
      <c r="CC269" s="244"/>
      <c r="CD269" s="244"/>
      <c r="CE269" s="244"/>
      <c r="CF269" s="244"/>
      <c r="CG269" s="244"/>
      <c r="CH269" s="244"/>
      <c r="CI269" s="244"/>
      <c r="CJ269" s="244"/>
      <c r="CK269" s="244"/>
      <c r="CL269" s="244"/>
      <c r="CM269" s="244"/>
      <c r="CN269" s="244"/>
      <c r="CO269" s="244"/>
      <c r="CP269" s="244"/>
      <c r="CQ269" s="244"/>
      <c r="CR269" s="244"/>
      <c r="CS269" s="244"/>
      <c r="CT269" s="244"/>
      <c r="CU269" s="244"/>
      <c r="CV269" s="244"/>
      <c r="CW269" s="244"/>
      <c r="CX269" s="244"/>
      <c r="CY269" s="244"/>
      <c r="CZ269" s="244"/>
      <c r="DA269" s="244"/>
      <c r="DB269" s="244"/>
      <c r="DC269" s="244"/>
      <c r="DD269" s="244"/>
      <c r="DE269" s="244"/>
      <c r="DF269" s="244"/>
      <c r="DG269" s="244"/>
      <c r="DH269" s="244"/>
      <c r="DI269" s="244"/>
      <c r="DJ269" s="244"/>
      <c r="DK269" s="244"/>
      <c r="DL269" s="244"/>
      <c r="DM269" s="244"/>
      <c r="DN269" s="244"/>
      <c r="DO269" s="244"/>
      <c r="DP269" s="244"/>
      <c r="DQ269" s="244"/>
      <c r="DR269" s="244"/>
      <c r="DS269" s="244"/>
      <c r="DT269" s="244"/>
      <c r="DU269" s="244"/>
      <c r="DV269" s="244"/>
      <c r="DW269" s="244"/>
      <c r="DX269" s="244"/>
      <c r="DY269" s="244"/>
      <c r="DZ269" s="244"/>
      <c r="EA269" s="244"/>
      <c r="EB269" s="244"/>
      <c r="EC269" s="244"/>
      <c r="ED269" s="244"/>
      <c r="EE269" s="244"/>
      <c r="EF269" s="244"/>
      <c r="EG269" s="244"/>
      <c r="EH269" s="244"/>
    </row>
    <row r="270" spans="1:138" s="305" customFormat="1" ht="15.75" customHeight="1" x14ac:dyDescent="0.25">
      <c r="A270" s="406" t="s">
        <v>40</v>
      </c>
      <c r="B270" s="406" t="s">
        <v>40</v>
      </c>
      <c r="C270" s="244"/>
      <c r="D270" s="407"/>
      <c r="E270" s="244"/>
      <c r="F270" s="417"/>
      <c r="G270" s="244"/>
      <c r="H270" s="408" t="s">
        <v>58</v>
      </c>
      <c r="I270" s="409" t="s">
        <v>41</v>
      </c>
      <c r="J270" s="244"/>
      <c r="K270" s="410" t="s">
        <v>41</v>
      </c>
      <c r="L270" s="244"/>
      <c r="M270" s="412"/>
      <c r="N270" s="232"/>
      <c r="O270" s="232"/>
      <c r="P270" s="232"/>
      <c r="Q270" s="413">
        <v>0</v>
      </c>
      <c r="R270" s="413">
        <v>0</v>
      </c>
      <c r="S270" s="299">
        <v>0</v>
      </c>
      <c r="T270" s="232"/>
      <c r="U270" s="415">
        <v>120</v>
      </c>
      <c r="V270" s="416"/>
      <c r="W270" s="415">
        <v>55</v>
      </c>
      <c r="X270" s="232"/>
      <c r="Y270" s="243"/>
      <c r="Z270" s="243"/>
      <c r="AA270" s="243"/>
      <c r="AB270" s="243"/>
      <c r="AC270" s="243"/>
      <c r="AD270" s="243"/>
      <c r="AE270" s="243"/>
      <c r="AF270" s="243"/>
      <c r="AG270" s="243"/>
      <c r="AH270" s="243"/>
      <c r="AI270" s="243"/>
      <c r="AJ270" s="243"/>
      <c r="AK270" s="243"/>
      <c r="AL270" s="243"/>
      <c r="AM270" s="243"/>
      <c r="AN270" s="243"/>
      <c r="AO270" s="243"/>
      <c r="AP270" s="244"/>
      <c r="AQ270" s="244"/>
      <c r="AR270" s="244"/>
      <c r="AS270" s="244"/>
      <c r="AU270" s="244"/>
      <c r="AV270" s="244"/>
      <c r="AW270" s="244"/>
      <c r="AX270" s="244"/>
      <c r="AY270" s="244"/>
      <c r="AZ270" s="244"/>
      <c r="BA270" s="244"/>
      <c r="BB270" s="244"/>
      <c r="BC270" s="244"/>
      <c r="BD270" s="244"/>
      <c r="BE270" s="244"/>
      <c r="BF270" s="244"/>
      <c r="BG270" s="244"/>
      <c r="BH270" s="244"/>
      <c r="BI270" s="244"/>
      <c r="BJ270" s="244"/>
      <c r="BK270" s="244"/>
      <c r="BL270" s="244"/>
      <c r="BM270" s="244"/>
      <c r="BN270" s="244"/>
      <c r="BO270" s="244"/>
      <c r="BP270" s="244"/>
      <c r="BQ270" s="244"/>
      <c r="BR270" s="244"/>
      <c r="BS270" s="244"/>
      <c r="BT270" s="244"/>
      <c r="BU270" s="244"/>
      <c r="BV270" s="244"/>
      <c r="BW270" s="244"/>
      <c r="BX270" s="244"/>
      <c r="BY270" s="244"/>
      <c r="BZ270" s="244"/>
      <c r="CA270" s="244"/>
      <c r="CB270" s="244"/>
      <c r="CC270" s="244"/>
      <c r="CD270" s="244"/>
      <c r="CE270" s="244"/>
      <c r="CF270" s="244"/>
      <c r="CG270" s="244"/>
      <c r="CH270" s="244"/>
      <c r="CI270" s="244"/>
      <c r="CJ270" s="244"/>
      <c r="CK270" s="244"/>
      <c r="CL270" s="244"/>
      <c r="CM270" s="244"/>
      <c r="CN270" s="244"/>
      <c r="CO270" s="244"/>
      <c r="CP270" s="244"/>
      <c r="CQ270" s="244"/>
      <c r="CR270" s="244"/>
      <c r="CS270" s="244"/>
      <c r="CT270" s="244"/>
      <c r="CU270" s="244"/>
      <c r="CV270" s="244"/>
      <c r="CW270" s="244"/>
      <c r="CX270" s="244"/>
      <c r="CY270" s="244"/>
      <c r="CZ270" s="244"/>
      <c r="DA270" s="244"/>
      <c r="DB270" s="244"/>
      <c r="DC270" s="244"/>
      <c r="DD270" s="244"/>
      <c r="DE270" s="244"/>
      <c r="DF270" s="244"/>
      <c r="DG270" s="244"/>
      <c r="DH270" s="244"/>
      <c r="DI270" s="244"/>
      <c r="DJ270" s="244"/>
      <c r="DK270" s="244"/>
      <c r="DL270" s="244"/>
      <c r="DM270" s="244"/>
      <c r="DN270" s="244"/>
      <c r="DO270" s="244"/>
      <c r="DP270" s="244"/>
      <c r="DQ270" s="244"/>
      <c r="DR270" s="244"/>
      <c r="DS270" s="244"/>
      <c r="DT270" s="244"/>
      <c r="DU270" s="244"/>
      <c r="DV270" s="244"/>
      <c r="DW270" s="244"/>
      <c r="DX270" s="244"/>
      <c r="DY270" s="244"/>
      <c r="DZ270" s="244"/>
      <c r="EA270" s="244"/>
      <c r="EB270" s="244"/>
      <c r="EC270" s="244"/>
      <c r="ED270" s="244"/>
      <c r="EE270" s="244"/>
      <c r="EF270" s="244"/>
      <c r="EG270" s="244"/>
      <c r="EH270" s="244"/>
    </row>
    <row r="271" spans="1:138" s="305" customFormat="1" ht="15.75" customHeight="1" x14ac:dyDescent="0.25">
      <c r="A271" s="406" t="s">
        <v>40</v>
      </c>
      <c r="B271" s="406" t="s">
        <v>40</v>
      </c>
      <c r="C271" s="244"/>
      <c r="D271" s="407"/>
      <c r="E271" s="244"/>
      <c r="F271" s="281"/>
      <c r="G271" s="244"/>
      <c r="H271" s="408" t="s">
        <v>58</v>
      </c>
      <c r="I271" s="409" t="s">
        <v>41</v>
      </c>
      <c r="J271" s="244"/>
      <c r="K271" s="410" t="s">
        <v>41</v>
      </c>
      <c r="L271" s="411"/>
      <c r="M271" s="412"/>
      <c r="N271" s="232"/>
      <c r="O271" s="232"/>
      <c r="P271" s="232"/>
      <c r="Q271" s="413">
        <v>0</v>
      </c>
      <c r="R271" s="413">
        <v>0</v>
      </c>
      <c r="S271" s="299">
        <v>0</v>
      </c>
      <c r="T271" s="232"/>
      <c r="U271" s="415">
        <v>120</v>
      </c>
      <c r="V271" s="416"/>
      <c r="W271" s="415">
        <v>55</v>
      </c>
      <c r="X271" s="232"/>
      <c r="Y271" s="243"/>
      <c r="Z271" s="243"/>
      <c r="AA271" s="243"/>
      <c r="AB271" s="243"/>
      <c r="AC271" s="243"/>
      <c r="AD271" s="243"/>
      <c r="AE271" s="243"/>
      <c r="AF271" s="243"/>
      <c r="AG271" s="243"/>
      <c r="AH271" s="243"/>
      <c r="AI271" s="243"/>
      <c r="AJ271" s="243"/>
      <c r="AK271" s="243"/>
      <c r="AL271" s="243"/>
      <c r="AM271" s="243"/>
      <c r="AN271" s="243"/>
      <c r="AO271" s="243"/>
      <c r="AP271" s="244"/>
      <c r="AQ271" s="244"/>
      <c r="AR271" s="244"/>
      <c r="AS271" s="244"/>
      <c r="AU271" s="244"/>
      <c r="AV271" s="244"/>
      <c r="AW271" s="244"/>
      <c r="AX271" s="244"/>
      <c r="AY271" s="244"/>
      <c r="AZ271" s="244"/>
      <c r="BA271" s="244"/>
      <c r="BB271" s="244"/>
      <c r="BC271" s="244"/>
      <c r="BD271" s="244"/>
      <c r="BE271" s="244"/>
      <c r="BF271" s="244"/>
      <c r="BG271" s="244"/>
      <c r="BH271" s="244"/>
      <c r="BI271" s="244"/>
      <c r="BJ271" s="244"/>
      <c r="BK271" s="244"/>
      <c r="BL271" s="244"/>
      <c r="BM271" s="244"/>
      <c r="BN271" s="244"/>
      <c r="BO271" s="244"/>
      <c r="BP271" s="244"/>
      <c r="BQ271" s="244"/>
      <c r="BR271" s="244"/>
      <c r="BS271" s="244"/>
      <c r="BT271" s="244"/>
      <c r="BU271" s="244"/>
      <c r="BV271" s="244"/>
      <c r="BW271" s="244"/>
      <c r="BX271" s="244"/>
      <c r="BY271" s="244"/>
      <c r="BZ271" s="244"/>
      <c r="CA271" s="244"/>
      <c r="CB271" s="244"/>
      <c r="CC271" s="244"/>
      <c r="CD271" s="244"/>
      <c r="CE271" s="244"/>
      <c r="CF271" s="244"/>
      <c r="CG271" s="244"/>
      <c r="CH271" s="244"/>
      <c r="CI271" s="244"/>
      <c r="CJ271" s="244"/>
      <c r="CK271" s="244"/>
      <c r="CL271" s="244"/>
      <c r="CM271" s="244"/>
      <c r="CN271" s="244"/>
      <c r="CO271" s="244"/>
      <c r="CP271" s="244"/>
      <c r="CQ271" s="244"/>
      <c r="CR271" s="244"/>
      <c r="CS271" s="244"/>
      <c r="CT271" s="244"/>
      <c r="CU271" s="244"/>
      <c r="CV271" s="244"/>
      <c r="CW271" s="244"/>
      <c r="CX271" s="244"/>
      <c r="CY271" s="244"/>
      <c r="CZ271" s="244"/>
      <c r="DA271" s="244"/>
      <c r="DB271" s="244"/>
      <c r="DC271" s="244"/>
      <c r="DD271" s="244"/>
      <c r="DE271" s="244"/>
      <c r="DF271" s="244"/>
      <c r="DG271" s="244"/>
      <c r="DH271" s="244"/>
      <c r="DI271" s="244"/>
      <c r="DJ271" s="244"/>
      <c r="DK271" s="244"/>
      <c r="DL271" s="244"/>
      <c r="DM271" s="244"/>
      <c r="DN271" s="244"/>
      <c r="DO271" s="244"/>
      <c r="DP271" s="244"/>
      <c r="DQ271" s="244"/>
      <c r="DR271" s="244"/>
      <c r="DS271" s="244"/>
      <c r="DT271" s="244"/>
      <c r="DU271" s="244"/>
      <c r="DV271" s="244"/>
      <c r="DW271" s="244"/>
      <c r="DX271" s="244"/>
      <c r="DY271" s="244"/>
      <c r="DZ271" s="244"/>
      <c r="EA271" s="244"/>
      <c r="EB271" s="244"/>
      <c r="EC271" s="244"/>
      <c r="ED271" s="244"/>
      <c r="EE271" s="244"/>
      <c r="EF271" s="244"/>
      <c r="EG271" s="244"/>
      <c r="EH271" s="244"/>
    </row>
    <row r="272" spans="1:138" s="305" customFormat="1" ht="15.75" customHeight="1" x14ac:dyDescent="0.25">
      <c r="A272" s="406" t="s">
        <v>40</v>
      </c>
      <c r="B272" s="406" t="s">
        <v>40</v>
      </c>
      <c r="C272" s="244"/>
      <c r="D272" s="407"/>
      <c r="E272" s="244"/>
      <c r="F272" s="281"/>
      <c r="G272" s="244"/>
      <c r="H272" s="408" t="s">
        <v>58</v>
      </c>
      <c r="I272" s="409" t="s">
        <v>41</v>
      </c>
      <c r="J272" s="244"/>
      <c r="K272" s="410" t="s">
        <v>41</v>
      </c>
      <c r="L272" s="244"/>
      <c r="M272" s="412"/>
      <c r="N272" s="232"/>
      <c r="O272" s="232"/>
      <c r="P272" s="232"/>
      <c r="Q272" s="413">
        <v>0</v>
      </c>
      <c r="R272" s="413">
        <v>0</v>
      </c>
      <c r="S272" s="299">
        <v>0</v>
      </c>
      <c r="T272" s="232"/>
      <c r="U272" s="415">
        <v>120</v>
      </c>
      <c r="V272" s="416"/>
      <c r="W272" s="415">
        <v>55</v>
      </c>
      <c r="X272" s="232"/>
      <c r="Y272" s="243"/>
      <c r="Z272" s="243"/>
      <c r="AA272" s="243"/>
      <c r="AB272" s="243"/>
      <c r="AC272" s="243"/>
      <c r="AD272" s="243"/>
      <c r="AE272" s="243"/>
      <c r="AF272" s="243"/>
      <c r="AG272" s="243"/>
      <c r="AH272" s="243"/>
      <c r="AI272" s="243"/>
      <c r="AJ272" s="243"/>
      <c r="AK272" s="243"/>
      <c r="AL272" s="243"/>
      <c r="AM272" s="243"/>
      <c r="AN272" s="243"/>
      <c r="AO272" s="243"/>
      <c r="AP272" s="244"/>
      <c r="AQ272" s="244"/>
      <c r="AR272" s="244"/>
      <c r="AS272" s="244"/>
      <c r="AU272" s="244"/>
      <c r="AV272" s="244"/>
      <c r="AW272" s="244"/>
      <c r="AX272" s="244"/>
      <c r="AY272" s="244"/>
      <c r="AZ272" s="244"/>
      <c r="BA272" s="244"/>
      <c r="BB272" s="244"/>
      <c r="BC272" s="244"/>
      <c r="BD272" s="244"/>
      <c r="BE272" s="244"/>
      <c r="BF272" s="244"/>
      <c r="BG272" s="244"/>
      <c r="BH272" s="244"/>
      <c r="BI272" s="244"/>
      <c r="BJ272" s="244"/>
      <c r="BK272" s="244"/>
      <c r="BL272" s="244"/>
      <c r="BM272" s="244"/>
      <c r="BN272" s="244"/>
      <c r="BO272" s="244"/>
      <c r="BP272" s="244"/>
      <c r="BQ272" s="244"/>
      <c r="BR272" s="244"/>
      <c r="BS272" s="244"/>
      <c r="BT272" s="244"/>
      <c r="BU272" s="244"/>
      <c r="BV272" s="244"/>
      <c r="BW272" s="244"/>
      <c r="BX272" s="244"/>
      <c r="BY272" s="244"/>
      <c r="BZ272" s="244"/>
      <c r="CA272" s="244"/>
      <c r="CB272" s="244"/>
      <c r="CC272" s="244"/>
      <c r="CD272" s="244"/>
      <c r="CE272" s="244"/>
      <c r="CF272" s="244"/>
      <c r="CG272" s="244"/>
      <c r="CH272" s="244"/>
      <c r="CI272" s="244"/>
      <c r="CJ272" s="244"/>
      <c r="CK272" s="244"/>
      <c r="CL272" s="244"/>
      <c r="CM272" s="244"/>
      <c r="CN272" s="244"/>
      <c r="CO272" s="244"/>
      <c r="CP272" s="244"/>
      <c r="CQ272" s="244"/>
      <c r="CR272" s="244"/>
      <c r="CS272" s="244"/>
      <c r="CT272" s="244"/>
      <c r="CU272" s="244"/>
      <c r="CV272" s="244"/>
      <c r="CW272" s="244"/>
      <c r="CX272" s="244"/>
      <c r="CY272" s="244"/>
      <c r="CZ272" s="244"/>
      <c r="DA272" s="244"/>
      <c r="DB272" s="244"/>
      <c r="DC272" s="244"/>
      <c r="DD272" s="244"/>
      <c r="DE272" s="244"/>
      <c r="DF272" s="244"/>
      <c r="DG272" s="244"/>
      <c r="DH272" s="244"/>
      <c r="DI272" s="244"/>
      <c r="DJ272" s="244"/>
      <c r="DK272" s="244"/>
      <c r="DL272" s="244"/>
      <c r="DM272" s="244"/>
      <c r="DN272" s="244"/>
      <c r="DO272" s="244"/>
      <c r="DP272" s="244"/>
      <c r="DQ272" s="244"/>
      <c r="DR272" s="244"/>
      <c r="DS272" s="244"/>
      <c r="DT272" s="244"/>
      <c r="DU272" s="244"/>
      <c r="DV272" s="244"/>
      <c r="DW272" s="244"/>
      <c r="DX272" s="244"/>
      <c r="DY272" s="244"/>
      <c r="DZ272" s="244"/>
      <c r="EA272" s="244"/>
      <c r="EB272" s="244"/>
      <c r="EC272" s="244"/>
      <c r="ED272" s="244"/>
      <c r="EE272" s="244"/>
      <c r="EF272" s="244"/>
      <c r="EG272" s="244"/>
      <c r="EH272" s="244"/>
    </row>
    <row r="273" spans="1:138" s="305" customFormat="1" ht="15.75" customHeight="1" x14ac:dyDescent="0.25">
      <c r="A273" s="406" t="s">
        <v>40</v>
      </c>
      <c r="B273" s="406" t="s">
        <v>40</v>
      </c>
      <c r="C273" s="244"/>
      <c r="D273" s="407"/>
      <c r="E273" s="244"/>
      <c r="F273" s="281"/>
      <c r="G273" s="244"/>
      <c r="H273" s="408" t="s">
        <v>58</v>
      </c>
      <c r="I273" s="409" t="s">
        <v>41</v>
      </c>
      <c r="J273" s="244"/>
      <c r="K273" s="410" t="s">
        <v>41</v>
      </c>
      <c r="L273" s="244"/>
      <c r="M273" s="412"/>
      <c r="N273" s="232"/>
      <c r="O273" s="232"/>
      <c r="P273" s="232"/>
      <c r="Q273" s="413">
        <v>0</v>
      </c>
      <c r="R273" s="413">
        <v>0</v>
      </c>
      <c r="S273" s="299">
        <v>0</v>
      </c>
      <c r="T273" s="232"/>
      <c r="U273" s="415">
        <v>120</v>
      </c>
      <c r="V273" s="416"/>
      <c r="W273" s="415">
        <v>55</v>
      </c>
      <c r="X273" s="232"/>
      <c r="Y273" s="243"/>
      <c r="Z273" s="243"/>
      <c r="AA273" s="243"/>
      <c r="AB273" s="243"/>
      <c r="AC273" s="243"/>
      <c r="AD273" s="243"/>
      <c r="AE273" s="243"/>
      <c r="AF273" s="243"/>
      <c r="AG273" s="243"/>
      <c r="AH273" s="243"/>
      <c r="AI273" s="243"/>
      <c r="AJ273" s="243"/>
      <c r="AK273" s="243"/>
      <c r="AL273" s="243"/>
      <c r="AM273" s="243"/>
      <c r="AN273" s="243"/>
      <c r="AO273" s="243"/>
      <c r="AP273" s="244"/>
      <c r="AQ273" s="244"/>
      <c r="AR273" s="244"/>
      <c r="AS273" s="244"/>
      <c r="AU273" s="244"/>
      <c r="AV273" s="244"/>
      <c r="AW273" s="244"/>
      <c r="AX273" s="244"/>
      <c r="AY273" s="244"/>
      <c r="AZ273" s="244"/>
      <c r="BA273" s="244"/>
      <c r="BB273" s="244"/>
      <c r="BC273" s="244"/>
      <c r="BD273" s="244"/>
      <c r="BE273" s="244"/>
      <c r="BF273" s="244"/>
      <c r="BG273" s="244"/>
      <c r="BH273" s="244"/>
      <c r="BI273" s="244"/>
      <c r="BJ273" s="244"/>
      <c r="BK273" s="244"/>
      <c r="BL273" s="244"/>
      <c r="BM273" s="244"/>
      <c r="BN273" s="244"/>
      <c r="BO273" s="244"/>
      <c r="BP273" s="244"/>
      <c r="BQ273" s="244"/>
      <c r="BR273" s="244"/>
      <c r="BS273" s="244"/>
      <c r="BT273" s="244"/>
      <c r="BU273" s="244"/>
      <c r="BV273" s="244"/>
      <c r="BW273" s="244"/>
      <c r="BX273" s="244"/>
      <c r="BY273" s="244"/>
      <c r="BZ273" s="244"/>
      <c r="CA273" s="244"/>
      <c r="CB273" s="244"/>
      <c r="CC273" s="244"/>
      <c r="CD273" s="244"/>
      <c r="CE273" s="244"/>
      <c r="CF273" s="244"/>
      <c r="CG273" s="244"/>
      <c r="CH273" s="244"/>
      <c r="CI273" s="244"/>
      <c r="CJ273" s="244"/>
      <c r="CK273" s="244"/>
      <c r="CL273" s="244"/>
      <c r="CM273" s="244"/>
      <c r="CN273" s="244"/>
      <c r="CO273" s="244"/>
      <c r="CP273" s="244"/>
      <c r="CQ273" s="244"/>
      <c r="CR273" s="244"/>
      <c r="CS273" s="244"/>
      <c r="CT273" s="244"/>
      <c r="CU273" s="244"/>
      <c r="CV273" s="244"/>
      <c r="CW273" s="244"/>
      <c r="CX273" s="244"/>
      <c r="CY273" s="244"/>
      <c r="CZ273" s="244"/>
      <c r="DA273" s="244"/>
      <c r="DB273" s="244"/>
      <c r="DC273" s="244"/>
      <c r="DD273" s="244"/>
      <c r="DE273" s="244"/>
      <c r="DF273" s="244"/>
      <c r="DG273" s="244"/>
      <c r="DH273" s="244"/>
      <c r="DI273" s="244"/>
      <c r="DJ273" s="244"/>
      <c r="DK273" s="244"/>
      <c r="DL273" s="244"/>
      <c r="DM273" s="244"/>
      <c r="DN273" s="244"/>
      <c r="DO273" s="244"/>
      <c r="DP273" s="244"/>
      <c r="DQ273" s="244"/>
      <c r="DR273" s="244"/>
      <c r="DS273" s="244"/>
      <c r="DT273" s="244"/>
      <c r="DU273" s="244"/>
      <c r="DV273" s="244"/>
      <c r="DW273" s="244"/>
      <c r="DX273" s="244"/>
      <c r="DY273" s="244"/>
      <c r="DZ273" s="244"/>
      <c r="EA273" s="244"/>
      <c r="EB273" s="244"/>
      <c r="EC273" s="244"/>
      <c r="ED273" s="244"/>
      <c r="EE273" s="244"/>
      <c r="EF273" s="244"/>
      <c r="EG273" s="244"/>
      <c r="EH273" s="244"/>
    </row>
    <row r="274" spans="1:138" s="305" customFormat="1" ht="15.75" customHeight="1" x14ac:dyDescent="0.25">
      <c r="A274" s="406" t="s">
        <v>40</v>
      </c>
      <c r="B274" s="406" t="s">
        <v>40</v>
      </c>
      <c r="C274" s="244"/>
      <c r="D274" s="407"/>
      <c r="E274" s="244"/>
      <c r="F274" s="417"/>
      <c r="G274" s="244"/>
      <c r="H274" s="408" t="s">
        <v>58</v>
      </c>
      <c r="I274" s="409" t="s">
        <v>41</v>
      </c>
      <c r="J274" s="244"/>
      <c r="K274" s="410" t="s">
        <v>41</v>
      </c>
      <c r="L274" s="411"/>
      <c r="M274" s="412"/>
      <c r="N274" s="232"/>
      <c r="O274" s="232"/>
      <c r="P274" s="232"/>
      <c r="Q274" s="413">
        <v>0</v>
      </c>
      <c r="R274" s="413">
        <v>0</v>
      </c>
      <c r="S274" s="299">
        <v>0</v>
      </c>
      <c r="T274" s="232"/>
      <c r="U274" s="415">
        <v>120</v>
      </c>
      <c r="V274" s="416"/>
      <c r="W274" s="415">
        <v>55</v>
      </c>
      <c r="X274" s="232"/>
      <c r="Y274" s="243"/>
      <c r="Z274" s="243"/>
      <c r="AA274" s="243"/>
      <c r="AB274" s="243"/>
      <c r="AC274" s="243"/>
      <c r="AD274" s="243"/>
      <c r="AE274" s="243"/>
      <c r="AF274" s="243"/>
      <c r="AG274" s="243"/>
      <c r="AH274" s="243"/>
      <c r="AI274" s="243"/>
      <c r="AJ274" s="243"/>
      <c r="AK274" s="243"/>
      <c r="AL274" s="243"/>
      <c r="AM274" s="243"/>
      <c r="AN274" s="243"/>
      <c r="AO274" s="243"/>
      <c r="AP274" s="244"/>
      <c r="AQ274" s="244"/>
      <c r="AR274" s="244"/>
      <c r="AS274" s="244"/>
      <c r="AU274" s="244"/>
      <c r="AV274" s="244"/>
      <c r="AW274" s="244"/>
      <c r="AX274" s="244"/>
      <c r="AY274" s="244"/>
      <c r="AZ274" s="244"/>
      <c r="BA274" s="244"/>
      <c r="BB274" s="244"/>
      <c r="BC274" s="244"/>
      <c r="BD274" s="244"/>
      <c r="BE274" s="244"/>
      <c r="BF274" s="244"/>
      <c r="BG274" s="244"/>
      <c r="BH274" s="244"/>
      <c r="BI274" s="244"/>
      <c r="BJ274" s="244"/>
      <c r="BK274" s="244"/>
      <c r="BL274" s="244"/>
      <c r="BM274" s="244"/>
      <c r="BN274" s="244"/>
      <c r="BO274" s="244"/>
      <c r="BP274" s="244"/>
      <c r="BQ274" s="244"/>
      <c r="BR274" s="244"/>
      <c r="BS274" s="244"/>
      <c r="BT274" s="244"/>
      <c r="BU274" s="244"/>
      <c r="BV274" s="244"/>
      <c r="BW274" s="244"/>
      <c r="BX274" s="244"/>
      <c r="BY274" s="244"/>
      <c r="BZ274" s="244"/>
      <c r="CA274" s="244"/>
      <c r="CB274" s="244"/>
      <c r="CC274" s="244"/>
      <c r="CD274" s="244"/>
      <c r="CE274" s="244"/>
      <c r="CF274" s="244"/>
      <c r="CG274" s="244"/>
      <c r="CH274" s="244"/>
      <c r="CI274" s="244"/>
      <c r="CJ274" s="244"/>
      <c r="CK274" s="244"/>
      <c r="CL274" s="244"/>
      <c r="CM274" s="244"/>
      <c r="CN274" s="244"/>
      <c r="CO274" s="244"/>
      <c r="CP274" s="244"/>
      <c r="CQ274" s="244"/>
      <c r="CR274" s="244"/>
      <c r="CS274" s="244"/>
      <c r="CT274" s="244"/>
      <c r="CU274" s="244"/>
      <c r="CV274" s="244"/>
      <c r="CW274" s="244"/>
      <c r="CX274" s="244"/>
      <c r="CY274" s="244"/>
      <c r="CZ274" s="244"/>
      <c r="DA274" s="244"/>
      <c r="DB274" s="244"/>
      <c r="DC274" s="244"/>
      <c r="DD274" s="244"/>
      <c r="DE274" s="244"/>
      <c r="DF274" s="244"/>
      <c r="DG274" s="244"/>
      <c r="DH274" s="244"/>
      <c r="DI274" s="244"/>
      <c r="DJ274" s="244"/>
      <c r="DK274" s="244"/>
      <c r="DL274" s="244"/>
      <c r="DM274" s="244"/>
      <c r="DN274" s="244"/>
      <c r="DO274" s="244"/>
      <c r="DP274" s="244"/>
      <c r="DQ274" s="244"/>
      <c r="DR274" s="244"/>
      <c r="DS274" s="244"/>
      <c r="DT274" s="244"/>
      <c r="DU274" s="244"/>
      <c r="DV274" s="244"/>
      <c r="DW274" s="244"/>
      <c r="DX274" s="244"/>
      <c r="DY274" s="244"/>
      <c r="DZ274" s="244"/>
      <c r="EA274" s="244"/>
      <c r="EB274" s="244"/>
      <c r="EC274" s="244"/>
      <c r="ED274" s="244"/>
      <c r="EE274" s="244"/>
      <c r="EF274" s="244"/>
      <c r="EG274" s="244"/>
      <c r="EH274" s="244"/>
    </row>
    <row r="275" spans="1:138" s="305" customFormat="1" ht="15.75" customHeight="1" x14ac:dyDescent="0.25">
      <c r="A275" s="406" t="s">
        <v>40</v>
      </c>
      <c r="B275" s="406" t="s">
        <v>40</v>
      </c>
      <c r="C275" s="244"/>
      <c r="D275" s="407"/>
      <c r="E275" s="244"/>
      <c r="F275" s="417"/>
      <c r="G275" s="244"/>
      <c r="H275" s="408" t="s">
        <v>58</v>
      </c>
      <c r="I275" s="409" t="s">
        <v>41</v>
      </c>
      <c r="J275" s="244"/>
      <c r="K275" s="410" t="s">
        <v>41</v>
      </c>
      <c r="L275" s="244"/>
      <c r="M275" s="412"/>
      <c r="N275" s="232"/>
      <c r="O275" s="232"/>
      <c r="P275" s="232"/>
      <c r="Q275" s="413">
        <v>0</v>
      </c>
      <c r="R275" s="413">
        <v>0</v>
      </c>
      <c r="S275" s="299">
        <v>0</v>
      </c>
      <c r="T275" s="232"/>
      <c r="U275" s="415">
        <v>120</v>
      </c>
      <c r="V275" s="416"/>
      <c r="W275" s="415">
        <v>55</v>
      </c>
      <c r="X275" s="232"/>
      <c r="Y275" s="243"/>
      <c r="Z275" s="243"/>
      <c r="AA275" s="243"/>
      <c r="AB275" s="243"/>
      <c r="AC275" s="243"/>
      <c r="AD275" s="243"/>
      <c r="AE275" s="243"/>
      <c r="AF275" s="243"/>
      <c r="AG275" s="243"/>
      <c r="AH275" s="243"/>
      <c r="AI275" s="243"/>
      <c r="AJ275" s="243"/>
      <c r="AK275" s="243"/>
      <c r="AL275" s="243"/>
      <c r="AM275" s="243"/>
      <c r="AN275" s="243"/>
      <c r="AO275" s="243"/>
      <c r="AP275" s="244"/>
      <c r="AQ275" s="244"/>
      <c r="AR275" s="244"/>
      <c r="AS275" s="244"/>
      <c r="AU275" s="244"/>
      <c r="AV275" s="244"/>
      <c r="AW275" s="244"/>
      <c r="AX275" s="244"/>
      <c r="AY275" s="244"/>
      <c r="AZ275" s="244"/>
      <c r="BA275" s="244"/>
      <c r="BB275" s="244"/>
      <c r="BC275" s="244"/>
      <c r="BD275" s="244"/>
      <c r="BE275" s="244"/>
      <c r="BF275" s="244"/>
      <c r="BG275" s="244"/>
      <c r="BH275" s="244"/>
      <c r="BI275" s="244"/>
      <c r="BJ275" s="244"/>
      <c r="BK275" s="244"/>
      <c r="BL275" s="244"/>
      <c r="BM275" s="244"/>
      <c r="BN275" s="244"/>
      <c r="BO275" s="244"/>
      <c r="BP275" s="244"/>
      <c r="BQ275" s="244"/>
      <c r="BR275" s="244"/>
      <c r="BS275" s="244"/>
      <c r="BT275" s="244"/>
      <c r="BU275" s="244"/>
      <c r="BV275" s="244"/>
      <c r="BW275" s="244"/>
      <c r="BX275" s="244"/>
      <c r="BY275" s="244"/>
      <c r="BZ275" s="244"/>
      <c r="CA275" s="244"/>
      <c r="CB275" s="244"/>
      <c r="CC275" s="244"/>
      <c r="CD275" s="244"/>
      <c r="CE275" s="244"/>
      <c r="CF275" s="244"/>
      <c r="CG275" s="244"/>
      <c r="CH275" s="244"/>
      <c r="CI275" s="244"/>
      <c r="CJ275" s="244"/>
      <c r="CK275" s="244"/>
      <c r="CL275" s="244"/>
      <c r="CM275" s="244"/>
      <c r="CN275" s="244"/>
      <c r="CO275" s="244"/>
      <c r="CP275" s="244"/>
      <c r="CQ275" s="244"/>
      <c r="CR275" s="244"/>
      <c r="CS275" s="244"/>
      <c r="CT275" s="244"/>
      <c r="CU275" s="244"/>
      <c r="CV275" s="244"/>
      <c r="CW275" s="244"/>
      <c r="CX275" s="244"/>
      <c r="CY275" s="244"/>
      <c r="CZ275" s="244"/>
      <c r="DA275" s="244"/>
      <c r="DB275" s="244"/>
      <c r="DC275" s="244"/>
      <c r="DD275" s="244"/>
      <c r="DE275" s="244"/>
      <c r="DF275" s="244"/>
      <c r="DG275" s="244"/>
      <c r="DH275" s="244"/>
      <c r="DI275" s="244"/>
      <c r="DJ275" s="244"/>
      <c r="DK275" s="244"/>
      <c r="DL275" s="244"/>
      <c r="DM275" s="244"/>
      <c r="DN275" s="244"/>
      <c r="DO275" s="244"/>
      <c r="DP275" s="244"/>
      <c r="DQ275" s="244"/>
      <c r="DR275" s="244"/>
      <c r="DS275" s="244"/>
      <c r="DT275" s="244"/>
      <c r="DU275" s="244"/>
      <c r="DV275" s="244"/>
      <c r="DW275" s="244"/>
      <c r="DX275" s="244"/>
      <c r="DY275" s="244"/>
      <c r="DZ275" s="244"/>
      <c r="EA275" s="244"/>
      <c r="EB275" s="244"/>
      <c r="EC275" s="244"/>
      <c r="ED275" s="244"/>
      <c r="EE275" s="244"/>
      <c r="EF275" s="244"/>
      <c r="EG275" s="244"/>
      <c r="EH275" s="244"/>
    </row>
    <row r="276" spans="1:138" s="305" customFormat="1" ht="15.75" customHeight="1" x14ac:dyDescent="0.25">
      <c r="A276" s="406" t="s">
        <v>40</v>
      </c>
      <c r="B276" s="406" t="s">
        <v>40</v>
      </c>
      <c r="C276" s="244"/>
      <c r="D276" s="407"/>
      <c r="E276" s="244"/>
      <c r="F276" s="417"/>
      <c r="G276" s="244"/>
      <c r="H276" s="408" t="s">
        <v>58</v>
      </c>
      <c r="I276" s="409" t="s">
        <v>41</v>
      </c>
      <c r="J276" s="244"/>
      <c r="K276" s="410" t="s">
        <v>41</v>
      </c>
      <c r="L276" s="244"/>
      <c r="M276" s="412"/>
      <c r="N276" s="232"/>
      <c r="O276" s="232"/>
      <c r="P276" s="232"/>
      <c r="Q276" s="413">
        <v>0</v>
      </c>
      <c r="R276" s="413">
        <v>0</v>
      </c>
      <c r="S276" s="299">
        <v>0</v>
      </c>
      <c r="T276" s="232"/>
      <c r="U276" s="415">
        <v>120</v>
      </c>
      <c r="V276" s="416"/>
      <c r="W276" s="415">
        <v>55</v>
      </c>
      <c r="X276" s="232"/>
      <c r="Y276" s="243"/>
      <c r="Z276" s="243"/>
      <c r="AA276" s="243"/>
      <c r="AB276" s="243"/>
      <c r="AC276" s="243"/>
      <c r="AD276" s="243"/>
      <c r="AE276" s="243"/>
      <c r="AF276" s="243"/>
      <c r="AG276" s="243"/>
      <c r="AH276" s="243"/>
      <c r="AI276" s="243"/>
      <c r="AJ276" s="243"/>
      <c r="AK276" s="243"/>
      <c r="AL276" s="243"/>
      <c r="AM276" s="243"/>
      <c r="AN276" s="243"/>
      <c r="AO276" s="243"/>
      <c r="AP276" s="244"/>
      <c r="AQ276" s="244"/>
      <c r="AR276" s="244"/>
      <c r="AS276" s="244"/>
      <c r="AU276" s="244"/>
      <c r="AV276" s="244"/>
      <c r="AW276" s="244"/>
      <c r="AX276" s="244"/>
      <c r="AY276" s="244"/>
      <c r="AZ276" s="244"/>
      <c r="BA276" s="244"/>
      <c r="BB276" s="244"/>
      <c r="BC276" s="244"/>
      <c r="BD276" s="244"/>
      <c r="BE276" s="244"/>
      <c r="BF276" s="244"/>
      <c r="BG276" s="244"/>
      <c r="BH276" s="244"/>
      <c r="BI276" s="244"/>
      <c r="BJ276" s="244"/>
      <c r="BK276" s="244"/>
      <c r="BL276" s="244"/>
      <c r="BM276" s="244"/>
      <c r="BN276" s="244"/>
      <c r="BO276" s="244"/>
      <c r="BP276" s="244"/>
      <c r="BQ276" s="244"/>
      <c r="BR276" s="244"/>
      <c r="BS276" s="244"/>
      <c r="BT276" s="244"/>
      <c r="BU276" s="244"/>
      <c r="BV276" s="244"/>
      <c r="BW276" s="244"/>
      <c r="BX276" s="244"/>
      <c r="BY276" s="244"/>
      <c r="BZ276" s="244"/>
      <c r="CA276" s="244"/>
      <c r="CB276" s="244"/>
      <c r="CC276" s="244"/>
      <c r="CD276" s="244"/>
      <c r="CE276" s="244"/>
      <c r="CF276" s="244"/>
      <c r="CG276" s="244"/>
      <c r="CH276" s="244"/>
      <c r="CI276" s="244"/>
      <c r="CJ276" s="244"/>
      <c r="CK276" s="244"/>
      <c r="CL276" s="244"/>
      <c r="CM276" s="244"/>
      <c r="CN276" s="244"/>
      <c r="CO276" s="244"/>
      <c r="CP276" s="244"/>
      <c r="CQ276" s="244"/>
      <c r="CR276" s="244"/>
      <c r="CS276" s="244"/>
      <c r="CT276" s="244"/>
      <c r="CU276" s="244"/>
      <c r="CV276" s="244"/>
      <c r="CW276" s="244"/>
      <c r="CX276" s="244"/>
      <c r="CY276" s="244"/>
      <c r="CZ276" s="244"/>
      <c r="DA276" s="244"/>
      <c r="DB276" s="244"/>
      <c r="DC276" s="244"/>
      <c r="DD276" s="244"/>
      <c r="DE276" s="244"/>
      <c r="DF276" s="244"/>
      <c r="DG276" s="244"/>
      <c r="DH276" s="244"/>
      <c r="DI276" s="244"/>
      <c r="DJ276" s="244"/>
      <c r="DK276" s="244"/>
      <c r="DL276" s="244"/>
      <c r="DM276" s="244"/>
      <c r="DN276" s="244"/>
      <c r="DO276" s="244"/>
      <c r="DP276" s="244"/>
      <c r="DQ276" s="244"/>
      <c r="DR276" s="244"/>
      <c r="DS276" s="244"/>
      <c r="DT276" s="244"/>
      <c r="DU276" s="244"/>
      <c r="DV276" s="244"/>
      <c r="DW276" s="244"/>
      <c r="DX276" s="244"/>
      <c r="DY276" s="244"/>
      <c r="DZ276" s="244"/>
      <c r="EA276" s="244"/>
      <c r="EB276" s="244"/>
      <c r="EC276" s="244"/>
      <c r="ED276" s="244"/>
      <c r="EE276" s="244"/>
      <c r="EF276" s="244"/>
      <c r="EG276" s="244"/>
      <c r="EH276" s="244"/>
    </row>
    <row r="277" spans="1:138" s="305" customFormat="1" ht="15.75" customHeight="1" x14ac:dyDescent="0.25">
      <c r="A277" s="406" t="s">
        <v>40</v>
      </c>
      <c r="B277" s="406" t="s">
        <v>40</v>
      </c>
      <c r="C277" s="244"/>
      <c r="D277" s="407"/>
      <c r="E277" s="244"/>
      <c r="F277" s="417"/>
      <c r="G277" s="244"/>
      <c r="H277" s="408" t="s">
        <v>58</v>
      </c>
      <c r="I277" s="409" t="s">
        <v>41</v>
      </c>
      <c r="J277" s="244"/>
      <c r="K277" s="410" t="s">
        <v>41</v>
      </c>
      <c r="L277" s="244"/>
      <c r="M277" s="412"/>
      <c r="N277" s="232"/>
      <c r="O277" s="232"/>
      <c r="P277" s="232"/>
      <c r="Q277" s="413">
        <v>0</v>
      </c>
      <c r="R277" s="413">
        <v>0</v>
      </c>
      <c r="S277" s="299">
        <v>0</v>
      </c>
      <c r="T277" s="232"/>
      <c r="U277" s="415">
        <v>120</v>
      </c>
      <c r="V277" s="416"/>
      <c r="W277" s="415">
        <v>55</v>
      </c>
      <c r="X277" s="232"/>
      <c r="Y277" s="243"/>
      <c r="Z277" s="243"/>
      <c r="AA277" s="243"/>
      <c r="AB277" s="243"/>
      <c r="AC277" s="243"/>
      <c r="AD277" s="243"/>
      <c r="AE277" s="243"/>
      <c r="AF277" s="243"/>
      <c r="AG277" s="243"/>
      <c r="AH277" s="243"/>
      <c r="AI277" s="243"/>
      <c r="AJ277" s="243"/>
      <c r="AK277" s="243"/>
      <c r="AL277" s="243"/>
      <c r="AM277" s="243"/>
      <c r="AN277" s="243"/>
      <c r="AO277" s="243"/>
      <c r="AP277" s="244"/>
      <c r="AQ277" s="244"/>
      <c r="AR277" s="244"/>
      <c r="AS277" s="244"/>
      <c r="AU277" s="244"/>
      <c r="AV277" s="244"/>
      <c r="AW277" s="244"/>
      <c r="AX277" s="244"/>
      <c r="AY277" s="244"/>
      <c r="AZ277" s="244"/>
      <c r="BA277" s="244"/>
      <c r="BB277" s="244"/>
      <c r="BC277" s="244"/>
      <c r="BD277" s="244"/>
      <c r="BE277" s="244"/>
      <c r="BF277" s="244"/>
      <c r="BG277" s="244"/>
      <c r="BH277" s="244"/>
      <c r="BI277" s="244"/>
      <c r="BJ277" s="244"/>
      <c r="BK277" s="244"/>
      <c r="BL277" s="244"/>
      <c r="BM277" s="244"/>
      <c r="BN277" s="244"/>
      <c r="BO277" s="244"/>
      <c r="BP277" s="244"/>
      <c r="BQ277" s="244"/>
      <c r="BR277" s="244"/>
      <c r="BS277" s="244"/>
      <c r="BT277" s="244"/>
      <c r="BU277" s="244"/>
      <c r="BV277" s="244"/>
      <c r="BW277" s="244"/>
      <c r="BX277" s="244"/>
      <c r="BY277" s="244"/>
      <c r="BZ277" s="244"/>
      <c r="CA277" s="244"/>
      <c r="CB277" s="244"/>
      <c r="CC277" s="244"/>
      <c r="CD277" s="244"/>
      <c r="CE277" s="244"/>
      <c r="CF277" s="244"/>
      <c r="CG277" s="244"/>
      <c r="CH277" s="244"/>
      <c r="CI277" s="244"/>
      <c r="CJ277" s="244"/>
      <c r="CK277" s="244"/>
      <c r="CL277" s="244"/>
      <c r="CM277" s="244"/>
      <c r="CN277" s="244"/>
      <c r="CO277" s="244"/>
      <c r="CP277" s="244"/>
      <c r="CQ277" s="244"/>
      <c r="CR277" s="244"/>
      <c r="CS277" s="244"/>
      <c r="CT277" s="244"/>
      <c r="CU277" s="244"/>
      <c r="CV277" s="244"/>
      <c r="CW277" s="244"/>
      <c r="CX277" s="244"/>
      <c r="CY277" s="244"/>
      <c r="CZ277" s="244"/>
      <c r="DA277" s="244"/>
      <c r="DB277" s="244"/>
      <c r="DC277" s="244"/>
      <c r="DD277" s="244"/>
      <c r="DE277" s="244"/>
      <c r="DF277" s="244"/>
      <c r="DG277" s="244"/>
      <c r="DH277" s="244"/>
      <c r="DI277" s="244"/>
      <c r="DJ277" s="244"/>
      <c r="DK277" s="244"/>
      <c r="DL277" s="244"/>
      <c r="DM277" s="244"/>
      <c r="DN277" s="244"/>
      <c r="DO277" s="244"/>
      <c r="DP277" s="244"/>
      <c r="DQ277" s="244"/>
      <c r="DR277" s="244"/>
      <c r="DS277" s="244"/>
      <c r="DT277" s="244"/>
      <c r="DU277" s="244"/>
      <c r="DV277" s="244"/>
      <c r="DW277" s="244"/>
      <c r="DX277" s="244"/>
      <c r="DY277" s="244"/>
      <c r="DZ277" s="244"/>
      <c r="EA277" s="244"/>
      <c r="EB277" s="244"/>
      <c r="EC277" s="244"/>
      <c r="ED277" s="244"/>
      <c r="EE277" s="244"/>
      <c r="EF277" s="244"/>
      <c r="EG277" s="244"/>
      <c r="EH277" s="244"/>
    </row>
    <row r="278" spans="1:138" s="305" customFormat="1" ht="15.75" customHeight="1" x14ac:dyDescent="0.25">
      <c r="A278" s="406" t="s">
        <v>40</v>
      </c>
      <c r="B278" s="406" t="s">
        <v>40</v>
      </c>
      <c r="C278" s="244"/>
      <c r="D278" s="407"/>
      <c r="E278" s="244"/>
      <c r="F278" s="281"/>
      <c r="G278" s="244"/>
      <c r="H278" s="408" t="s">
        <v>58</v>
      </c>
      <c r="I278" s="409" t="s">
        <v>41</v>
      </c>
      <c r="J278" s="244"/>
      <c r="K278" s="410" t="s">
        <v>41</v>
      </c>
      <c r="L278" s="411"/>
      <c r="M278" s="412"/>
      <c r="N278" s="232"/>
      <c r="O278" s="232"/>
      <c r="P278" s="232"/>
      <c r="Q278" s="413">
        <v>0</v>
      </c>
      <c r="R278" s="413">
        <v>0</v>
      </c>
      <c r="S278" s="299">
        <v>0</v>
      </c>
      <c r="T278" s="232"/>
      <c r="U278" s="415">
        <v>120</v>
      </c>
      <c r="V278" s="416"/>
      <c r="W278" s="415">
        <v>55</v>
      </c>
      <c r="X278" s="232"/>
      <c r="Y278" s="243"/>
      <c r="Z278" s="243"/>
      <c r="AA278" s="243"/>
      <c r="AB278" s="243"/>
      <c r="AC278" s="243"/>
      <c r="AD278" s="243"/>
      <c r="AE278" s="243"/>
      <c r="AF278" s="243"/>
      <c r="AG278" s="243"/>
      <c r="AH278" s="243"/>
      <c r="AI278" s="243"/>
      <c r="AJ278" s="243"/>
      <c r="AK278" s="243"/>
      <c r="AL278" s="243"/>
      <c r="AM278" s="243"/>
      <c r="AN278" s="243"/>
      <c r="AO278" s="243"/>
      <c r="AP278" s="244"/>
      <c r="AQ278" s="244"/>
      <c r="AR278" s="244"/>
      <c r="AS278" s="244"/>
      <c r="AU278" s="244"/>
      <c r="AV278" s="244"/>
      <c r="AW278" s="244"/>
      <c r="AX278" s="244"/>
      <c r="AY278" s="244"/>
      <c r="AZ278" s="244"/>
      <c r="BA278" s="244"/>
      <c r="BB278" s="244"/>
      <c r="BC278" s="244"/>
      <c r="BD278" s="244"/>
      <c r="BE278" s="244"/>
      <c r="BF278" s="244"/>
      <c r="BG278" s="244"/>
      <c r="BH278" s="244"/>
      <c r="BI278" s="244"/>
      <c r="BJ278" s="244"/>
      <c r="BK278" s="244"/>
      <c r="BL278" s="244"/>
      <c r="BM278" s="244"/>
      <c r="BN278" s="244"/>
      <c r="BO278" s="244"/>
      <c r="BP278" s="244"/>
      <c r="BQ278" s="244"/>
      <c r="BR278" s="244"/>
      <c r="BS278" s="244"/>
      <c r="BT278" s="244"/>
      <c r="BU278" s="244"/>
      <c r="BV278" s="244"/>
      <c r="BW278" s="244"/>
      <c r="BX278" s="244"/>
      <c r="BY278" s="244"/>
      <c r="BZ278" s="244"/>
      <c r="CA278" s="244"/>
      <c r="CB278" s="244"/>
      <c r="CC278" s="244"/>
      <c r="CD278" s="244"/>
      <c r="CE278" s="244"/>
      <c r="CF278" s="244"/>
      <c r="CG278" s="244"/>
      <c r="CH278" s="244"/>
      <c r="CI278" s="244"/>
      <c r="CJ278" s="244"/>
      <c r="CK278" s="244"/>
      <c r="CL278" s="244"/>
      <c r="CM278" s="244"/>
      <c r="CN278" s="244"/>
      <c r="CO278" s="244"/>
      <c r="CP278" s="244"/>
      <c r="CQ278" s="244"/>
      <c r="CR278" s="244"/>
      <c r="CS278" s="244"/>
      <c r="CT278" s="244"/>
      <c r="CU278" s="244"/>
      <c r="CV278" s="244"/>
      <c r="CW278" s="244"/>
      <c r="CX278" s="244"/>
      <c r="CY278" s="244"/>
      <c r="CZ278" s="244"/>
      <c r="DA278" s="244"/>
      <c r="DB278" s="244"/>
      <c r="DC278" s="244"/>
      <c r="DD278" s="244"/>
      <c r="DE278" s="244"/>
      <c r="DF278" s="244"/>
      <c r="DG278" s="244"/>
      <c r="DH278" s="244"/>
      <c r="DI278" s="244"/>
      <c r="DJ278" s="244"/>
      <c r="DK278" s="244"/>
      <c r="DL278" s="244"/>
      <c r="DM278" s="244"/>
      <c r="DN278" s="244"/>
      <c r="DO278" s="244"/>
      <c r="DP278" s="244"/>
      <c r="DQ278" s="244"/>
      <c r="DR278" s="244"/>
      <c r="DS278" s="244"/>
      <c r="DT278" s="244"/>
      <c r="DU278" s="244"/>
      <c r="DV278" s="244"/>
      <c r="DW278" s="244"/>
      <c r="DX278" s="244"/>
      <c r="DY278" s="244"/>
      <c r="DZ278" s="244"/>
      <c r="EA278" s="244"/>
      <c r="EB278" s="244"/>
      <c r="EC278" s="244"/>
      <c r="ED278" s="244"/>
      <c r="EE278" s="244"/>
      <c r="EF278" s="244"/>
      <c r="EG278" s="244"/>
      <c r="EH278" s="244"/>
    </row>
    <row r="279" spans="1:138" s="305" customFormat="1" ht="15.75" customHeight="1" x14ac:dyDescent="0.25">
      <c r="A279" s="406" t="s">
        <v>40</v>
      </c>
      <c r="B279" s="406" t="s">
        <v>40</v>
      </c>
      <c r="C279" s="244"/>
      <c r="D279" s="407"/>
      <c r="E279" s="244"/>
      <c r="F279" s="281"/>
      <c r="G279" s="244"/>
      <c r="H279" s="408" t="s">
        <v>58</v>
      </c>
      <c r="I279" s="409" t="s">
        <v>41</v>
      </c>
      <c r="J279" s="244"/>
      <c r="K279" s="410" t="s">
        <v>41</v>
      </c>
      <c r="L279" s="244"/>
      <c r="M279" s="412"/>
      <c r="N279" s="232"/>
      <c r="O279" s="232"/>
      <c r="P279" s="232"/>
      <c r="Q279" s="413">
        <v>0</v>
      </c>
      <c r="R279" s="413">
        <v>0</v>
      </c>
      <c r="S279" s="299">
        <v>0</v>
      </c>
      <c r="T279" s="232"/>
      <c r="U279" s="415">
        <v>120</v>
      </c>
      <c r="V279" s="416"/>
      <c r="W279" s="415">
        <v>55</v>
      </c>
      <c r="X279" s="232"/>
      <c r="Y279" s="243"/>
      <c r="Z279" s="243"/>
      <c r="AA279" s="243"/>
      <c r="AB279" s="243"/>
      <c r="AC279" s="243"/>
      <c r="AD279" s="243"/>
      <c r="AE279" s="243"/>
      <c r="AF279" s="243"/>
      <c r="AG279" s="243"/>
      <c r="AH279" s="243"/>
      <c r="AI279" s="243"/>
      <c r="AJ279" s="243"/>
      <c r="AK279" s="243"/>
      <c r="AL279" s="243"/>
      <c r="AM279" s="243"/>
      <c r="AN279" s="243"/>
      <c r="AO279" s="243"/>
      <c r="AP279" s="244"/>
      <c r="AQ279" s="244"/>
      <c r="AR279" s="244"/>
      <c r="AS279" s="244"/>
      <c r="AU279" s="244"/>
      <c r="AV279" s="244"/>
      <c r="AW279" s="244"/>
      <c r="AX279" s="244"/>
      <c r="AY279" s="244"/>
      <c r="AZ279" s="244"/>
      <c r="BA279" s="244"/>
      <c r="BB279" s="244"/>
      <c r="BC279" s="244"/>
      <c r="BD279" s="244"/>
      <c r="BE279" s="244"/>
      <c r="BF279" s="244"/>
      <c r="BG279" s="244"/>
      <c r="BH279" s="244"/>
      <c r="BI279" s="244"/>
      <c r="BJ279" s="244"/>
      <c r="BK279" s="244"/>
      <c r="BL279" s="244"/>
      <c r="BM279" s="244"/>
      <c r="BN279" s="244"/>
      <c r="BO279" s="244"/>
      <c r="BP279" s="244"/>
      <c r="BQ279" s="244"/>
      <c r="BR279" s="244"/>
      <c r="BS279" s="244"/>
      <c r="BT279" s="244"/>
      <c r="BU279" s="244"/>
      <c r="BV279" s="244"/>
      <c r="BW279" s="244"/>
      <c r="BX279" s="244"/>
      <c r="BY279" s="244"/>
      <c r="BZ279" s="244"/>
      <c r="CA279" s="244"/>
      <c r="CB279" s="244"/>
      <c r="CC279" s="244"/>
      <c r="CD279" s="244"/>
      <c r="CE279" s="244"/>
      <c r="CF279" s="244"/>
      <c r="CG279" s="244"/>
      <c r="CH279" s="244"/>
      <c r="CI279" s="244"/>
      <c r="CJ279" s="244"/>
      <c r="CK279" s="244"/>
      <c r="CL279" s="244"/>
      <c r="CM279" s="244"/>
      <c r="CN279" s="244"/>
      <c r="CO279" s="244"/>
      <c r="CP279" s="244"/>
      <c r="CQ279" s="244"/>
      <c r="CR279" s="244"/>
      <c r="CS279" s="244"/>
      <c r="CT279" s="244"/>
      <c r="CU279" s="244"/>
      <c r="CV279" s="244"/>
      <c r="CW279" s="244"/>
      <c r="CX279" s="244"/>
      <c r="CY279" s="244"/>
      <c r="CZ279" s="244"/>
      <c r="DA279" s="244"/>
      <c r="DB279" s="244"/>
      <c r="DC279" s="244"/>
      <c r="DD279" s="244"/>
      <c r="DE279" s="244"/>
      <c r="DF279" s="244"/>
      <c r="DG279" s="244"/>
      <c r="DH279" s="244"/>
      <c r="DI279" s="244"/>
      <c r="DJ279" s="244"/>
      <c r="DK279" s="244"/>
      <c r="DL279" s="244"/>
      <c r="DM279" s="244"/>
      <c r="DN279" s="244"/>
      <c r="DO279" s="244"/>
      <c r="DP279" s="244"/>
      <c r="DQ279" s="244"/>
      <c r="DR279" s="244"/>
      <c r="DS279" s="244"/>
      <c r="DT279" s="244"/>
      <c r="DU279" s="244"/>
      <c r="DV279" s="244"/>
      <c r="DW279" s="244"/>
      <c r="DX279" s="244"/>
      <c r="DY279" s="244"/>
      <c r="DZ279" s="244"/>
      <c r="EA279" s="244"/>
      <c r="EB279" s="244"/>
      <c r="EC279" s="244"/>
      <c r="ED279" s="244"/>
      <c r="EE279" s="244"/>
      <c r="EF279" s="244"/>
      <c r="EG279" s="244"/>
      <c r="EH279" s="244"/>
    </row>
    <row r="280" spans="1:138" s="305" customFormat="1" ht="15.75" customHeight="1" x14ac:dyDescent="0.25">
      <c r="A280" s="406" t="s">
        <v>40</v>
      </c>
      <c r="B280" s="406" t="s">
        <v>40</v>
      </c>
      <c r="C280" s="244"/>
      <c r="D280" s="407"/>
      <c r="E280" s="244"/>
      <c r="F280" s="281"/>
      <c r="G280" s="244"/>
      <c r="H280" s="408" t="s">
        <v>58</v>
      </c>
      <c r="I280" s="409" t="s">
        <v>41</v>
      </c>
      <c r="J280" s="244"/>
      <c r="K280" s="410" t="s">
        <v>41</v>
      </c>
      <c r="L280" s="244"/>
      <c r="M280" s="412"/>
      <c r="N280" s="232"/>
      <c r="O280" s="232"/>
      <c r="P280" s="232"/>
      <c r="Q280" s="413">
        <v>0</v>
      </c>
      <c r="R280" s="413">
        <v>0</v>
      </c>
      <c r="S280" s="299">
        <v>0</v>
      </c>
      <c r="T280" s="232"/>
      <c r="U280" s="415">
        <v>120</v>
      </c>
      <c r="V280" s="416"/>
      <c r="W280" s="415">
        <v>55</v>
      </c>
      <c r="X280" s="232"/>
      <c r="Y280" s="243"/>
      <c r="Z280" s="243"/>
      <c r="AA280" s="243"/>
      <c r="AB280" s="243"/>
      <c r="AC280" s="243"/>
      <c r="AD280" s="243"/>
      <c r="AE280" s="243"/>
      <c r="AF280" s="243"/>
      <c r="AG280" s="243"/>
      <c r="AH280" s="243"/>
      <c r="AI280" s="243"/>
      <c r="AJ280" s="243"/>
      <c r="AK280" s="243"/>
      <c r="AL280" s="243"/>
      <c r="AM280" s="243"/>
      <c r="AN280" s="243"/>
      <c r="AO280" s="243"/>
      <c r="AP280" s="244"/>
      <c r="AQ280" s="244"/>
      <c r="AR280" s="244"/>
      <c r="AS280" s="244"/>
      <c r="AU280" s="244"/>
      <c r="AV280" s="244"/>
      <c r="AW280" s="244"/>
      <c r="AX280" s="244"/>
      <c r="AY280" s="244"/>
      <c r="AZ280" s="244"/>
      <c r="BA280" s="244"/>
      <c r="BB280" s="244"/>
      <c r="BC280" s="244"/>
      <c r="BD280" s="244"/>
      <c r="BE280" s="244"/>
      <c r="BF280" s="244"/>
      <c r="BG280" s="244"/>
      <c r="BH280" s="244"/>
      <c r="BI280" s="244"/>
      <c r="BJ280" s="244"/>
      <c r="BK280" s="244"/>
      <c r="BL280" s="244"/>
      <c r="BM280" s="244"/>
      <c r="BN280" s="244"/>
      <c r="BO280" s="244"/>
      <c r="BP280" s="244"/>
      <c r="BQ280" s="244"/>
      <c r="BR280" s="244"/>
      <c r="BS280" s="244"/>
      <c r="BT280" s="244"/>
      <c r="BU280" s="244"/>
      <c r="BV280" s="244"/>
      <c r="BW280" s="244"/>
      <c r="BX280" s="244"/>
      <c r="BY280" s="244"/>
      <c r="BZ280" s="244"/>
      <c r="CA280" s="244"/>
      <c r="CB280" s="244"/>
      <c r="CC280" s="244"/>
      <c r="CD280" s="244"/>
      <c r="CE280" s="244"/>
      <c r="CF280" s="244"/>
      <c r="CG280" s="244"/>
      <c r="CH280" s="244"/>
      <c r="CI280" s="244"/>
      <c r="CJ280" s="244"/>
      <c r="CK280" s="244"/>
      <c r="CL280" s="244"/>
      <c r="CM280" s="244"/>
      <c r="CN280" s="244"/>
      <c r="CO280" s="244"/>
      <c r="CP280" s="244"/>
      <c r="CQ280" s="244"/>
      <c r="CR280" s="244"/>
      <c r="CS280" s="244"/>
      <c r="CT280" s="244"/>
      <c r="CU280" s="244"/>
      <c r="CV280" s="244"/>
      <c r="CW280" s="244"/>
      <c r="CX280" s="244"/>
      <c r="CY280" s="244"/>
      <c r="CZ280" s="244"/>
      <c r="DA280" s="244"/>
      <c r="DB280" s="244"/>
      <c r="DC280" s="244"/>
      <c r="DD280" s="244"/>
      <c r="DE280" s="244"/>
      <c r="DF280" s="244"/>
      <c r="DG280" s="244"/>
      <c r="DH280" s="244"/>
      <c r="DI280" s="244"/>
      <c r="DJ280" s="244"/>
      <c r="DK280" s="244"/>
      <c r="DL280" s="244"/>
      <c r="DM280" s="244"/>
      <c r="DN280" s="244"/>
      <c r="DO280" s="244"/>
      <c r="DP280" s="244"/>
      <c r="DQ280" s="244"/>
      <c r="DR280" s="244"/>
      <c r="DS280" s="244"/>
      <c r="DT280" s="244"/>
      <c r="DU280" s="244"/>
      <c r="DV280" s="244"/>
      <c r="DW280" s="244"/>
      <c r="DX280" s="244"/>
      <c r="DY280" s="244"/>
      <c r="DZ280" s="244"/>
      <c r="EA280" s="244"/>
      <c r="EB280" s="244"/>
      <c r="EC280" s="244"/>
      <c r="ED280" s="244"/>
      <c r="EE280" s="244"/>
      <c r="EF280" s="244"/>
      <c r="EG280" s="244"/>
      <c r="EH280" s="244"/>
    </row>
    <row r="281" spans="1:138" s="305" customFormat="1" ht="15.75" customHeight="1" x14ac:dyDescent="0.25">
      <c r="A281" s="406" t="s">
        <v>40</v>
      </c>
      <c r="B281" s="406" t="s">
        <v>40</v>
      </c>
      <c r="C281" s="244"/>
      <c r="D281" s="407"/>
      <c r="E281" s="244"/>
      <c r="F281" s="417"/>
      <c r="G281" s="244"/>
      <c r="H281" s="408" t="s">
        <v>58</v>
      </c>
      <c r="I281" s="409" t="s">
        <v>41</v>
      </c>
      <c r="J281" s="244"/>
      <c r="K281" s="410" t="s">
        <v>41</v>
      </c>
      <c r="L281" s="411"/>
      <c r="M281" s="412"/>
      <c r="N281" s="232"/>
      <c r="O281" s="232"/>
      <c r="P281" s="232"/>
      <c r="Q281" s="413">
        <v>0</v>
      </c>
      <c r="R281" s="413">
        <v>0</v>
      </c>
      <c r="S281" s="299">
        <v>0</v>
      </c>
      <c r="T281" s="232"/>
      <c r="U281" s="415">
        <v>120</v>
      </c>
      <c r="V281" s="416"/>
      <c r="W281" s="415">
        <v>55</v>
      </c>
      <c r="X281" s="232"/>
      <c r="Y281" s="243"/>
      <c r="Z281" s="243"/>
      <c r="AA281" s="243"/>
      <c r="AB281" s="243"/>
      <c r="AC281" s="243"/>
      <c r="AD281" s="243"/>
      <c r="AE281" s="243"/>
      <c r="AF281" s="243"/>
      <c r="AG281" s="243"/>
      <c r="AH281" s="243"/>
      <c r="AI281" s="243"/>
      <c r="AJ281" s="243"/>
      <c r="AK281" s="243"/>
      <c r="AL281" s="243"/>
      <c r="AM281" s="243"/>
      <c r="AN281" s="243"/>
      <c r="AO281" s="243"/>
      <c r="AP281" s="244"/>
      <c r="AQ281" s="244"/>
      <c r="AR281" s="244"/>
      <c r="AS281" s="244"/>
      <c r="AU281" s="244"/>
      <c r="AV281" s="244"/>
      <c r="AW281" s="244"/>
      <c r="AX281" s="244"/>
      <c r="AY281" s="244"/>
      <c r="AZ281" s="244"/>
      <c r="BA281" s="244"/>
      <c r="BB281" s="244"/>
      <c r="BC281" s="244"/>
      <c r="BD281" s="244"/>
      <c r="BE281" s="244"/>
      <c r="BF281" s="244"/>
      <c r="BG281" s="244"/>
      <c r="BH281" s="244"/>
      <c r="BI281" s="244"/>
      <c r="BJ281" s="244"/>
      <c r="BK281" s="244"/>
      <c r="BL281" s="244"/>
      <c r="BM281" s="244"/>
      <c r="BN281" s="244"/>
      <c r="BO281" s="244"/>
      <c r="BP281" s="244"/>
      <c r="BQ281" s="244"/>
      <c r="BR281" s="244"/>
      <c r="BS281" s="244"/>
      <c r="BT281" s="244"/>
      <c r="BU281" s="244"/>
      <c r="BV281" s="244"/>
      <c r="BW281" s="244"/>
      <c r="BX281" s="244"/>
      <c r="BY281" s="244"/>
      <c r="BZ281" s="244"/>
      <c r="CA281" s="244"/>
      <c r="CB281" s="244"/>
      <c r="CC281" s="244"/>
      <c r="CD281" s="244"/>
      <c r="CE281" s="244"/>
      <c r="CF281" s="244"/>
      <c r="CG281" s="244"/>
      <c r="CH281" s="244"/>
      <c r="CI281" s="244"/>
      <c r="CJ281" s="244"/>
      <c r="CK281" s="244"/>
      <c r="CL281" s="244"/>
      <c r="CM281" s="244"/>
      <c r="CN281" s="244"/>
      <c r="CO281" s="244"/>
      <c r="CP281" s="244"/>
      <c r="CQ281" s="244"/>
      <c r="CR281" s="244"/>
      <c r="CS281" s="244"/>
      <c r="CT281" s="244"/>
      <c r="CU281" s="244"/>
      <c r="CV281" s="244"/>
      <c r="CW281" s="244"/>
      <c r="CX281" s="244"/>
      <c r="CY281" s="244"/>
      <c r="CZ281" s="244"/>
      <c r="DA281" s="244"/>
      <c r="DB281" s="244"/>
      <c r="DC281" s="244"/>
      <c r="DD281" s="244"/>
      <c r="DE281" s="244"/>
      <c r="DF281" s="244"/>
      <c r="DG281" s="244"/>
      <c r="DH281" s="244"/>
      <c r="DI281" s="244"/>
      <c r="DJ281" s="244"/>
      <c r="DK281" s="244"/>
      <c r="DL281" s="244"/>
      <c r="DM281" s="244"/>
      <c r="DN281" s="244"/>
      <c r="DO281" s="244"/>
      <c r="DP281" s="244"/>
      <c r="DQ281" s="244"/>
      <c r="DR281" s="244"/>
      <c r="DS281" s="244"/>
      <c r="DT281" s="244"/>
      <c r="DU281" s="244"/>
      <c r="DV281" s="244"/>
      <c r="DW281" s="244"/>
      <c r="DX281" s="244"/>
      <c r="DY281" s="244"/>
      <c r="DZ281" s="244"/>
      <c r="EA281" s="244"/>
      <c r="EB281" s="244"/>
      <c r="EC281" s="244"/>
      <c r="ED281" s="244"/>
      <c r="EE281" s="244"/>
      <c r="EF281" s="244"/>
      <c r="EG281" s="244"/>
      <c r="EH281" s="244"/>
    </row>
    <row r="282" spans="1:138" s="305" customFormat="1" ht="15.75" customHeight="1" x14ac:dyDescent="0.25">
      <c r="A282" s="406" t="s">
        <v>40</v>
      </c>
      <c r="B282" s="406" t="s">
        <v>40</v>
      </c>
      <c r="C282" s="244"/>
      <c r="D282" s="407"/>
      <c r="E282" s="244"/>
      <c r="F282" s="417"/>
      <c r="G282" s="244"/>
      <c r="H282" s="408" t="s">
        <v>58</v>
      </c>
      <c r="I282" s="409" t="s">
        <v>41</v>
      </c>
      <c r="J282" s="244"/>
      <c r="K282" s="410" t="s">
        <v>41</v>
      </c>
      <c r="L282" s="244"/>
      <c r="M282" s="412"/>
      <c r="N282" s="232"/>
      <c r="O282" s="232"/>
      <c r="P282" s="232"/>
      <c r="Q282" s="413">
        <v>0</v>
      </c>
      <c r="R282" s="413">
        <v>0</v>
      </c>
      <c r="S282" s="299">
        <v>0</v>
      </c>
      <c r="T282" s="232"/>
      <c r="U282" s="415">
        <v>120</v>
      </c>
      <c r="V282" s="416"/>
      <c r="W282" s="415">
        <v>55</v>
      </c>
      <c r="X282" s="232"/>
      <c r="Y282" s="243"/>
      <c r="Z282" s="243"/>
      <c r="AA282" s="243"/>
      <c r="AB282" s="243"/>
      <c r="AC282" s="243"/>
      <c r="AD282" s="243"/>
      <c r="AE282" s="243"/>
      <c r="AF282" s="243"/>
      <c r="AG282" s="243"/>
      <c r="AH282" s="243"/>
      <c r="AI282" s="243"/>
      <c r="AJ282" s="243"/>
      <c r="AK282" s="243"/>
      <c r="AL282" s="243"/>
      <c r="AM282" s="243"/>
      <c r="AN282" s="243"/>
      <c r="AO282" s="243"/>
      <c r="AP282" s="244"/>
      <c r="AQ282" s="244"/>
      <c r="AR282" s="244"/>
      <c r="AS282" s="244"/>
      <c r="AU282" s="244"/>
      <c r="AV282" s="244"/>
      <c r="AW282" s="244"/>
      <c r="AX282" s="244"/>
      <c r="AY282" s="244"/>
      <c r="AZ282" s="244"/>
      <c r="BA282" s="244"/>
      <c r="BB282" s="244"/>
      <c r="BC282" s="244"/>
      <c r="BD282" s="244"/>
      <c r="BE282" s="244"/>
      <c r="BF282" s="244"/>
      <c r="BG282" s="244"/>
      <c r="BH282" s="244"/>
      <c r="BI282" s="244"/>
      <c r="BJ282" s="244"/>
      <c r="BK282" s="244"/>
      <c r="BL282" s="244"/>
      <c r="BM282" s="244"/>
      <c r="BN282" s="244"/>
      <c r="BO282" s="244"/>
      <c r="BP282" s="244"/>
      <c r="BQ282" s="244"/>
      <c r="BR282" s="244"/>
      <c r="BS282" s="244"/>
      <c r="BT282" s="244"/>
      <c r="BU282" s="244"/>
      <c r="BV282" s="244"/>
      <c r="BW282" s="244"/>
      <c r="BX282" s="244"/>
      <c r="BY282" s="244"/>
      <c r="BZ282" s="244"/>
      <c r="CA282" s="244"/>
      <c r="CB282" s="244"/>
      <c r="CC282" s="244"/>
      <c r="CD282" s="244"/>
      <c r="CE282" s="244"/>
      <c r="CF282" s="244"/>
      <c r="CG282" s="244"/>
      <c r="CH282" s="244"/>
      <c r="CI282" s="244"/>
      <c r="CJ282" s="244"/>
      <c r="CK282" s="244"/>
      <c r="CL282" s="244"/>
      <c r="CM282" s="244"/>
      <c r="CN282" s="244"/>
      <c r="CO282" s="244"/>
      <c r="CP282" s="244"/>
      <c r="CQ282" s="244"/>
      <c r="CR282" s="244"/>
      <c r="CS282" s="244"/>
      <c r="CT282" s="244"/>
      <c r="CU282" s="244"/>
      <c r="CV282" s="244"/>
      <c r="CW282" s="244"/>
      <c r="CX282" s="244"/>
      <c r="CY282" s="244"/>
      <c r="CZ282" s="244"/>
      <c r="DA282" s="244"/>
      <c r="DB282" s="244"/>
      <c r="DC282" s="244"/>
      <c r="DD282" s="244"/>
      <c r="DE282" s="244"/>
      <c r="DF282" s="244"/>
      <c r="DG282" s="244"/>
      <c r="DH282" s="244"/>
      <c r="DI282" s="244"/>
      <c r="DJ282" s="244"/>
      <c r="DK282" s="244"/>
      <c r="DL282" s="244"/>
      <c r="DM282" s="244"/>
      <c r="DN282" s="244"/>
      <c r="DO282" s="244"/>
      <c r="DP282" s="244"/>
      <c r="DQ282" s="244"/>
      <c r="DR282" s="244"/>
      <c r="DS282" s="244"/>
      <c r="DT282" s="244"/>
      <c r="DU282" s="244"/>
      <c r="DV282" s="244"/>
      <c r="DW282" s="244"/>
      <c r="DX282" s="244"/>
      <c r="DY282" s="244"/>
      <c r="DZ282" s="244"/>
      <c r="EA282" s="244"/>
      <c r="EB282" s="244"/>
      <c r="EC282" s="244"/>
      <c r="ED282" s="244"/>
      <c r="EE282" s="244"/>
      <c r="EF282" s="244"/>
      <c r="EG282" s="244"/>
      <c r="EH282" s="244"/>
    </row>
    <row r="283" spans="1:138" s="305" customFormat="1" ht="15.75" customHeight="1" x14ac:dyDescent="0.25">
      <c r="A283" s="406" t="s">
        <v>40</v>
      </c>
      <c r="B283" s="406" t="s">
        <v>40</v>
      </c>
      <c r="C283" s="244"/>
      <c r="D283" s="407"/>
      <c r="E283" s="244"/>
      <c r="F283" s="417"/>
      <c r="G283" s="244"/>
      <c r="H283" s="408" t="s">
        <v>58</v>
      </c>
      <c r="I283" s="409" t="s">
        <v>41</v>
      </c>
      <c r="J283" s="244"/>
      <c r="K283" s="410" t="s">
        <v>41</v>
      </c>
      <c r="L283" s="244"/>
      <c r="M283" s="412"/>
      <c r="N283" s="232"/>
      <c r="O283" s="232"/>
      <c r="P283" s="232"/>
      <c r="Q283" s="413">
        <v>0</v>
      </c>
      <c r="R283" s="413">
        <v>0</v>
      </c>
      <c r="S283" s="299">
        <v>0</v>
      </c>
      <c r="T283" s="232"/>
      <c r="U283" s="415">
        <v>120</v>
      </c>
      <c r="V283" s="416"/>
      <c r="W283" s="415">
        <v>55</v>
      </c>
      <c r="X283" s="232"/>
      <c r="Y283" s="243"/>
      <c r="Z283" s="243"/>
      <c r="AA283" s="243"/>
      <c r="AB283" s="243"/>
      <c r="AC283" s="243"/>
      <c r="AD283" s="243"/>
      <c r="AE283" s="243"/>
      <c r="AF283" s="243"/>
      <c r="AG283" s="243"/>
      <c r="AH283" s="243"/>
      <c r="AI283" s="243"/>
      <c r="AJ283" s="243"/>
      <c r="AK283" s="243"/>
      <c r="AL283" s="243"/>
      <c r="AM283" s="243"/>
      <c r="AN283" s="243"/>
      <c r="AO283" s="243"/>
      <c r="AP283" s="244"/>
      <c r="AQ283" s="244"/>
      <c r="AR283" s="244"/>
      <c r="AS283" s="244"/>
      <c r="AU283" s="244"/>
      <c r="AV283" s="244"/>
      <c r="AW283" s="244"/>
      <c r="AX283" s="244"/>
      <c r="AY283" s="244"/>
      <c r="AZ283" s="244"/>
      <c r="BA283" s="244"/>
      <c r="BB283" s="244"/>
      <c r="BC283" s="244"/>
      <c r="BD283" s="244"/>
      <c r="BE283" s="244"/>
      <c r="BF283" s="244"/>
      <c r="BG283" s="244"/>
      <c r="BH283" s="244"/>
      <c r="BI283" s="244"/>
      <c r="BJ283" s="244"/>
      <c r="BK283" s="244"/>
      <c r="BL283" s="244"/>
      <c r="BM283" s="244"/>
      <c r="BN283" s="244"/>
      <c r="BO283" s="244"/>
      <c r="BP283" s="244"/>
      <c r="BQ283" s="244"/>
      <c r="BR283" s="244"/>
      <c r="BS283" s="244"/>
      <c r="BT283" s="244"/>
      <c r="BU283" s="244"/>
      <c r="BV283" s="244"/>
      <c r="BW283" s="244"/>
      <c r="BX283" s="244"/>
      <c r="BY283" s="244"/>
      <c r="BZ283" s="244"/>
      <c r="CA283" s="244"/>
      <c r="CB283" s="244"/>
      <c r="CC283" s="244"/>
      <c r="CD283" s="244"/>
      <c r="CE283" s="244"/>
      <c r="CF283" s="244"/>
      <c r="CG283" s="244"/>
      <c r="CH283" s="244"/>
      <c r="CI283" s="244"/>
      <c r="CJ283" s="244"/>
      <c r="CK283" s="244"/>
      <c r="CL283" s="244"/>
      <c r="CM283" s="244"/>
      <c r="CN283" s="244"/>
      <c r="CO283" s="244"/>
      <c r="CP283" s="244"/>
      <c r="CQ283" s="244"/>
      <c r="CR283" s="244"/>
      <c r="CS283" s="244"/>
      <c r="CT283" s="244"/>
      <c r="CU283" s="244"/>
      <c r="CV283" s="244"/>
      <c r="CW283" s="244"/>
      <c r="CX283" s="244"/>
      <c r="CY283" s="244"/>
      <c r="CZ283" s="244"/>
      <c r="DA283" s="244"/>
      <c r="DB283" s="244"/>
      <c r="DC283" s="244"/>
      <c r="DD283" s="244"/>
      <c r="DE283" s="244"/>
      <c r="DF283" s="244"/>
      <c r="DG283" s="244"/>
      <c r="DH283" s="244"/>
      <c r="DI283" s="244"/>
      <c r="DJ283" s="244"/>
      <c r="DK283" s="244"/>
      <c r="DL283" s="244"/>
      <c r="DM283" s="244"/>
      <c r="DN283" s="244"/>
      <c r="DO283" s="244"/>
      <c r="DP283" s="244"/>
      <c r="DQ283" s="244"/>
      <c r="DR283" s="244"/>
      <c r="DS283" s="244"/>
      <c r="DT283" s="244"/>
      <c r="DU283" s="244"/>
      <c r="DV283" s="244"/>
      <c r="DW283" s="244"/>
      <c r="DX283" s="244"/>
      <c r="DY283" s="244"/>
      <c r="DZ283" s="244"/>
      <c r="EA283" s="244"/>
      <c r="EB283" s="244"/>
      <c r="EC283" s="244"/>
      <c r="ED283" s="244"/>
      <c r="EE283" s="244"/>
      <c r="EF283" s="244"/>
      <c r="EG283" s="244"/>
      <c r="EH283" s="244"/>
    </row>
    <row r="284" spans="1:138" s="305" customFormat="1" ht="15.75" customHeight="1" x14ac:dyDescent="0.25">
      <c r="A284" s="406" t="s">
        <v>40</v>
      </c>
      <c r="B284" s="406" t="s">
        <v>40</v>
      </c>
      <c r="C284" s="244"/>
      <c r="D284" s="407"/>
      <c r="E284" s="244"/>
      <c r="F284" s="281"/>
      <c r="G284" s="244"/>
      <c r="H284" s="408" t="s">
        <v>58</v>
      </c>
      <c r="I284" s="409" t="s">
        <v>41</v>
      </c>
      <c r="J284" s="244"/>
      <c r="K284" s="410" t="s">
        <v>41</v>
      </c>
      <c r="L284" s="411"/>
      <c r="M284" s="412"/>
      <c r="N284" s="232"/>
      <c r="O284" s="232"/>
      <c r="P284" s="232"/>
      <c r="Q284" s="413">
        <v>0</v>
      </c>
      <c r="R284" s="413">
        <v>0</v>
      </c>
      <c r="S284" s="299">
        <v>0</v>
      </c>
      <c r="T284" s="232"/>
      <c r="U284" s="415">
        <v>120</v>
      </c>
      <c r="V284" s="416"/>
      <c r="W284" s="415">
        <v>55</v>
      </c>
      <c r="X284" s="232"/>
      <c r="Y284" s="243"/>
      <c r="Z284" s="243"/>
      <c r="AA284" s="243"/>
      <c r="AB284" s="243"/>
      <c r="AC284" s="243"/>
      <c r="AD284" s="243"/>
      <c r="AE284" s="243"/>
      <c r="AF284" s="243"/>
      <c r="AG284" s="243"/>
      <c r="AH284" s="243"/>
      <c r="AI284" s="243"/>
      <c r="AJ284" s="243"/>
      <c r="AK284" s="243"/>
      <c r="AL284" s="243"/>
      <c r="AM284" s="243"/>
      <c r="AN284" s="243"/>
      <c r="AO284" s="243"/>
      <c r="AP284" s="244"/>
      <c r="AQ284" s="244"/>
      <c r="AR284" s="244"/>
      <c r="AS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4"/>
      <c r="BR284" s="244"/>
      <c r="BS284" s="244"/>
      <c r="BT284" s="244"/>
      <c r="BU284" s="244"/>
      <c r="BV284" s="244"/>
      <c r="BW284" s="244"/>
      <c r="BX284" s="244"/>
      <c r="BY284" s="244"/>
      <c r="BZ284" s="244"/>
      <c r="CA284" s="244"/>
      <c r="CB284" s="244"/>
      <c r="CC284" s="244"/>
      <c r="CD284" s="244"/>
      <c r="CE284" s="244"/>
      <c r="CF284" s="244"/>
      <c r="CG284" s="244"/>
      <c r="CH284" s="244"/>
      <c r="CI284" s="244"/>
      <c r="CJ284" s="244"/>
      <c r="CK284" s="244"/>
      <c r="CL284" s="244"/>
      <c r="CM284" s="244"/>
      <c r="CN284" s="244"/>
      <c r="CO284" s="244"/>
      <c r="CP284" s="244"/>
      <c r="CQ284" s="244"/>
      <c r="CR284" s="244"/>
      <c r="CS284" s="244"/>
      <c r="CT284" s="244"/>
      <c r="CU284" s="244"/>
      <c r="CV284" s="244"/>
      <c r="CW284" s="244"/>
      <c r="CX284" s="244"/>
      <c r="CY284" s="244"/>
      <c r="CZ284" s="244"/>
      <c r="DA284" s="244"/>
      <c r="DB284" s="244"/>
      <c r="DC284" s="244"/>
      <c r="DD284" s="244"/>
      <c r="DE284" s="244"/>
      <c r="DF284" s="244"/>
      <c r="DG284" s="244"/>
      <c r="DH284" s="244"/>
      <c r="DI284" s="244"/>
      <c r="DJ284" s="244"/>
      <c r="DK284" s="244"/>
      <c r="DL284" s="244"/>
      <c r="DM284" s="244"/>
      <c r="DN284" s="244"/>
      <c r="DO284" s="244"/>
      <c r="DP284" s="244"/>
      <c r="DQ284" s="244"/>
      <c r="DR284" s="244"/>
      <c r="DS284" s="244"/>
      <c r="DT284" s="244"/>
      <c r="DU284" s="244"/>
      <c r="DV284" s="244"/>
      <c r="DW284" s="244"/>
      <c r="DX284" s="244"/>
      <c r="DY284" s="244"/>
      <c r="DZ284" s="244"/>
      <c r="EA284" s="244"/>
      <c r="EB284" s="244"/>
      <c r="EC284" s="244"/>
      <c r="ED284" s="244"/>
      <c r="EE284" s="244"/>
      <c r="EF284" s="244"/>
      <c r="EG284" s="244"/>
      <c r="EH284" s="244"/>
    </row>
    <row r="285" spans="1:138" s="305" customFormat="1" ht="15.75" customHeight="1" x14ac:dyDescent="0.25">
      <c r="A285" s="406" t="s">
        <v>40</v>
      </c>
      <c r="B285" s="406" t="s">
        <v>40</v>
      </c>
      <c r="C285" s="244"/>
      <c r="D285" s="407"/>
      <c r="E285" s="244"/>
      <c r="F285" s="281"/>
      <c r="G285" s="244"/>
      <c r="H285" s="408" t="s">
        <v>58</v>
      </c>
      <c r="I285" s="409" t="s">
        <v>41</v>
      </c>
      <c r="J285" s="244"/>
      <c r="K285" s="410" t="s">
        <v>41</v>
      </c>
      <c r="L285" s="244"/>
      <c r="M285" s="412"/>
      <c r="N285" s="232"/>
      <c r="O285" s="232"/>
      <c r="P285" s="232"/>
      <c r="Q285" s="413">
        <v>0</v>
      </c>
      <c r="R285" s="413">
        <v>0</v>
      </c>
      <c r="S285" s="299">
        <v>0</v>
      </c>
      <c r="T285" s="232"/>
      <c r="U285" s="415">
        <v>120</v>
      </c>
      <c r="V285" s="416"/>
      <c r="W285" s="415">
        <v>55</v>
      </c>
      <c r="X285" s="232"/>
      <c r="Y285" s="243"/>
      <c r="Z285" s="243"/>
      <c r="AA285" s="243"/>
      <c r="AB285" s="243"/>
      <c r="AC285" s="243"/>
      <c r="AD285" s="243"/>
      <c r="AE285" s="243"/>
      <c r="AF285" s="243"/>
      <c r="AG285" s="243"/>
      <c r="AH285" s="243"/>
      <c r="AI285" s="243"/>
      <c r="AJ285" s="243"/>
      <c r="AK285" s="243"/>
      <c r="AL285" s="243"/>
      <c r="AM285" s="243"/>
      <c r="AN285" s="243"/>
      <c r="AO285" s="243"/>
      <c r="AP285" s="244"/>
      <c r="AQ285" s="244"/>
      <c r="AR285" s="244"/>
      <c r="AS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4"/>
      <c r="BR285" s="244"/>
      <c r="BS285" s="244"/>
      <c r="BT285" s="244"/>
      <c r="BU285" s="244"/>
      <c r="BV285" s="244"/>
      <c r="BW285" s="244"/>
      <c r="BX285" s="244"/>
      <c r="BY285" s="244"/>
      <c r="BZ285" s="244"/>
      <c r="CA285" s="244"/>
      <c r="CB285" s="244"/>
      <c r="CC285" s="244"/>
      <c r="CD285" s="244"/>
      <c r="CE285" s="244"/>
      <c r="CF285" s="244"/>
      <c r="CG285" s="244"/>
      <c r="CH285" s="244"/>
      <c r="CI285" s="244"/>
      <c r="CJ285" s="244"/>
      <c r="CK285" s="244"/>
      <c r="CL285" s="244"/>
      <c r="CM285" s="244"/>
      <c r="CN285" s="244"/>
      <c r="CO285" s="244"/>
      <c r="CP285" s="244"/>
      <c r="CQ285" s="244"/>
      <c r="CR285" s="244"/>
      <c r="CS285" s="244"/>
      <c r="CT285" s="244"/>
      <c r="CU285" s="244"/>
      <c r="CV285" s="244"/>
      <c r="CW285" s="244"/>
      <c r="CX285" s="244"/>
      <c r="CY285" s="244"/>
      <c r="CZ285" s="244"/>
      <c r="DA285" s="244"/>
      <c r="DB285" s="244"/>
      <c r="DC285" s="244"/>
      <c r="DD285" s="244"/>
      <c r="DE285" s="244"/>
      <c r="DF285" s="244"/>
      <c r="DG285" s="244"/>
      <c r="DH285" s="244"/>
      <c r="DI285" s="244"/>
      <c r="DJ285" s="244"/>
      <c r="DK285" s="244"/>
      <c r="DL285" s="244"/>
      <c r="DM285" s="244"/>
      <c r="DN285" s="244"/>
      <c r="DO285" s="244"/>
      <c r="DP285" s="244"/>
      <c r="DQ285" s="244"/>
      <c r="DR285" s="244"/>
      <c r="DS285" s="244"/>
      <c r="DT285" s="244"/>
      <c r="DU285" s="244"/>
      <c r="DV285" s="244"/>
      <c r="DW285" s="244"/>
      <c r="DX285" s="244"/>
      <c r="DY285" s="244"/>
      <c r="DZ285" s="244"/>
      <c r="EA285" s="244"/>
      <c r="EB285" s="244"/>
      <c r="EC285" s="244"/>
      <c r="ED285" s="244"/>
      <c r="EE285" s="244"/>
      <c r="EF285" s="244"/>
      <c r="EG285" s="244"/>
      <c r="EH285" s="244"/>
    </row>
    <row r="286" spans="1:138" s="305" customFormat="1" ht="15.75" customHeight="1" x14ac:dyDescent="0.25">
      <c r="A286" s="406" t="s">
        <v>40</v>
      </c>
      <c r="B286" s="406" t="s">
        <v>40</v>
      </c>
      <c r="C286" s="244"/>
      <c r="D286" s="407"/>
      <c r="E286" s="244"/>
      <c r="F286" s="417"/>
      <c r="G286" s="244"/>
      <c r="H286" s="408" t="s">
        <v>58</v>
      </c>
      <c r="I286" s="409" t="s">
        <v>41</v>
      </c>
      <c r="J286" s="244"/>
      <c r="K286" s="410" t="s">
        <v>41</v>
      </c>
      <c r="L286" s="244"/>
      <c r="M286" s="412"/>
      <c r="N286" s="232"/>
      <c r="O286" s="232"/>
      <c r="P286" s="232"/>
      <c r="Q286" s="413">
        <v>0</v>
      </c>
      <c r="R286" s="413">
        <v>0</v>
      </c>
      <c r="S286" s="299">
        <v>0</v>
      </c>
      <c r="T286" s="232"/>
      <c r="U286" s="415">
        <v>120</v>
      </c>
      <c r="V286" s="416"/>
      <c r="W286" s="415">
        <v>55</v>
      </c>
      <c r="X286" s="232"/>
      <c r="Y286" s="243"/>
      <c r="Z286" s="243"/>
      <c r="AA286" s="243"/>
      <c r="AB286" s="243"/>
      <c r="AC286" s="243"/>
      <c r="AD286" s="243"/>
      <c r="AE286" s="243"/>
      <c r="AF286" s="243"/>
      <c r="AG286" s="243"/>
      <c r="AH286" s="243"/>
      <c r="AI286" s="243"/>
      <c r="AJ286" s="243"/>
      <c r="AK286" s="243"/>
      <c r="AL286" s="243"/>
      <c r="AM286" s="243"/>
      <c r="AN286" s="243"/>
      <c r="AO286" s="243"/>
      <c r="AP286" s="244"/>
      <c r="AQ286" s="244"/>
      <c r="AR286" s="244"/>
      <c r="AS286" s="244"/>
      <c r="AU286" s="244"/>
      <c r="AV286" s="244"/>
      <c r="AW286" s="244"/>
      <c r="AX286" s="244"/>
      <c r="AY286" s="244"/>
      <c r="AZ286" s="244"/>
      <c r="BA286" s="244"/>
      <c r="BB286" s="244"/>
      <c r="BC286" s="244"/>
      <c r="BD286" s="244"/>
      <c r="BE286" s="244"/>
      <c r="BF286" s="244"/>
      <c r="BG286" s="244"/>
      <c r="BH286" s="244"/>
      <c r="BI286" s="244"/>
      <c r="BJ286" s="244"/>
      <c r="BK286" s="244"/>
      <c r="BL286" s="244"/>
      <c r="BM286" s="244"/>
      <c r="BN286" s="244"/>
      <c r="BO286" s="244"/>
      <c r="BP286" s="244"/>
      <c r="BQ286" s="244"/>
      <c r="BR286" s="244"/>
      <c r="BS286" s="244"/>
      <c r="BT286" s="244"/>
      <c r="BU286" s="244"/>
      <c r="BV286" s="244"/>
      <c r="BW286" s="244"/>
      <c r="BX286" s="244"/>
      <c r="BY286" s="244"/>
      <c r="BZ286" s="244"/>
      <c r="CA286" s="244"/>
      <c r="CB286" s="244"/>
      <c r="CC286" s="244"/>
      <c r="CD286" s="244"/>
      <c r="CE286" s="244"/>
      <c r="CF286" s="244"/>
      <c r="CG286" s="244"/>
      <c r="CH286" s="244"/>
      <c r="CI286" s="244"/>
      <c r="CJ286" s="244"/>
      <c r="CK286" s="244"/>
      <c r="CL286" s="244"/>
      <c r="CM286" s="244"/>
      <c r="CN286" s="244"/>
      <c r="CO286" s="244"/>
      <c r="CP286" s="244"/>
      <c r="CQ286" s="244"/>
      <c r="CR286" s="244"/>
      <c r="CS286" s="244"/>
      <c r="CT286" s="244"/>
      <c r="CU286" s="244"/>
      <c r="CV286" s="244"/>
      <c r="CW286" s="244"/>
      <c r="CX286" s="244"/>
      <c r="CY286" s="244"/>
      <c r="CZ286" s="244"/>
      <c r="DA286" s="244"/>
      <c r="DB286" s="244"/>
      <c r="DC286" s="244"/>
      <c r="DD286" s="244"/>
      <c r="DE286" s="244"/>
      <c r="DF286" s="244"/>
      <c r="DG286" s="244"/>
      <c r="DH286" s="244"/>
      <c r="DI286" s="244"/>
      <c r="DJ286" s="244"/>
      <c r="DK286" s="244"/>
      <c r="DL286" s="244"/>
      <c r="DM286" s="244"/>
      <c r="DN286" s="244"/>
      <c r="DO286" s="244"/>
      <c r="DP286" s="244"/>
      <c r="DQ286" s="244"/>
      <c r="DR286" s="244"/>
      <c r="DS286" s="244"/>
      <c r="DT286" s="244"/>
      <c r="DU286" s="244"/>
      <c r="DV286" s="244"/>
      <c r="DW286" s="244"/>
      <c r="DX286" s="244"/>
      <c r="DY286" s="244"/>
      <c r="DZ286" s="244"/>
      <c r="EA286" s="244"/>
      <c r="EB286" s="244"/>
      <c r="EC286" s="244"/>
      <c r="ED286" s="244"/>
      <c r="EE286" s="244"/>
      <c r="EF286" s="244"/>
      <c r="EG286" s="244"/>
      <c r="EH286" s="244"/>
    </row>
    <row r="287" spans="1:138" s="305" customFormat="1" ht="15.75" customHeight="1" x14ac:dyDescent="0.25">
      <c r="A287" s="406" t="s">
        <v>40</v>
      </c>
      <c r="B287" s="406" t="s">
        <v>40</v>
      </c>
      <c r="C287" s="244"/>
      <c r="D287" s="407"/>
      <c r="E287" s="244"/>
      <c r="F287" s="417"/>
      <c r="G287" s="244"/>
      <c r="H287" s="408" t="s">
        <v>58</v>
      </c>
      <c r="I287" s="409" t="s">
        <v>41</v>
      </c>
      <c r="J287" s="244"/>
      <c r="K287" s="410" t="s">
        <v>41</v>
      </c>
      <c r="L287" s="411"/>
      <c r="M287" s="412"/>
      <c r="N287" s="232"/>
      <c r="O287" s="232"/>
      <c r="P287" s="232"/>
      <c r="Q287" s="413">
        <v>0</v>
      </c>
      <c r="R287" s="413">
        <v>0</v>
      </c>
      <c r="S287" s="299">
        <v>0</v>
      </c>
      <c r="T287" s="232"/>
      <c r="U287" s="415">
        <v>120</v>
      </c>
      <c r="V287" s="416"/>
      <c r="W287" s="415">
        <v>55</v>
      </c>
      <c r="X287" s="232"/>
      <c r="Y287" s="243"/>
      <c r="Z287" s="243"/>
      <c r="AA287" s="243"/>
      <c r="AB287" s="243"/>
      <c r="AC287" s="243"/>
      <c r="AD287" s="243"/>
      <c r="AE287" s="243"/>
      <c r="AF287" s="243"/>
      <c r="AG287" s="243"/>
      <c r="AH287" s="243"/>
      <c r="AI287" s="243"/>
      <c r="AJ287" s="243"/>
      <c r="AK287" s="243"/>
      <c r="AL287" s="243"/>
      <c r="AM287" s="243"/>
      <c r="AN287" s="243"/>
      <c r="AO287" s="243"/>
      <c r="AP287" s="244"/>
      <c r="AQ287" s="244"/>
      <c r="AR287" s="244"/>
      <c r="AS287" s="244"/>
      <c r="AU287" s="244"/>
      <c r="AV287" s="244"/>
      <c r="AW287" s="244"/>
      <c r="AX287" s="244"/>
      <c r="AY287" s="244"/>
      <c r="AZ287" s="244"/>
      <c r="BA287" s="244"/>
      <c r="BB287" s="244"/>
      <c r="BC287" s="244"/>
      <c r="BD287" s="244"/>
      <c r="BE287" s="244"/>
      <c r="BF287" s="244"/>
      <c r="BG287" s="244"/>
      <c r="BH287" s="244"/>
      <c r="BI287" s="244"/>
      <c r="BJ287" s="244"/>
      <c r="BK287" s="244"/>
      <c r="BL287" s="244"/>
      <c r="BM287" s="244"/>
      <c r="BN287" s="244"/>
      <c r="BO287" s="244"/>
      <c r="BP287" s="244"/>
      <c r="BQ287" s="244"/>
      <c r="BR287" s="244"/>
      <c r="BS287" s="244"/>
      <c r="BT287" s="244"/>
      <c r="BU287" s="244"/>
      <c r="BV287" s="244"/>
      <c r="BW287" s="244"/>
      <c r="BX287" s="244"/>
      <c r="BY287" s="244"/>
      <c r="BZ287" s="244"/>
      <c r="CA287" s="244"/>
      <c r="CB287" s="244"/>
      <c r="CC287" s="244"/>
      <c r="CD287" s="244"/>
      <c r="CE287" s="244"/>
      <c r="CF287" s="244"/>
      <c r="CG287" s="244"/>
      <c r="CH287" s="244"/>
      <c r="CI287" s="244"/>
      <c r="CJ287" s="244"/>
      <c r="CK287" s="244"/>
      <c r="CL287" s="244"/>
      <c r="CM287" s="244"/>
      <c r="CN287" s="244"/>
      <c r="CO287" s="244"/>
      <c r="CP287" s="244"/>
      <c r="CQ287" s="244"/>
      <c r="CR287" s="244"/>
      <c r="CS287" s="244"/>
      <c r="CT287" s="244"/>
      <c r="CU287" s="244"/>
      <c r="CV287" s="244"/>
      <c r="CW287" s="244"/>
      <c r="CX287" s="244"/>
      <c r="CY287" s="244"/>
      <c r="CZ287" s="244"/>
      <c r="DA287" s="244"/>
      <c r="DB287" s="244"/>
      <c r="DC287" s="244"/>
      <c r="DD287" s="244"/>
      <c r="DE287" s="244"/>
      <c r="DF287" s="244"/>
      <c r="DG287" s="244"/>
      <c r="DH287" s="244"/>
      <c r="DI287" s="244"/>
      <c r="DJ287" s="244"/>
      <c r="DK287" s="244"/>
      <c r="DL287" s="244"/>
      <c r="DM287" s="244"/>
      <c r="DN287" s="244"/>
      <c r="DO287" s="244"/>
      <c r="DP287" s="244"/>
      <c r="DQ287" s="244"/>
      <c r="DR287" s="244"/>
      <c r="DS287" s="244"/>
      <c r="DT287" s="244"/>
      <c r="DU287" s="244"/>
      <c r="DV287" s="244"/>
      <c r="DW287" s="244"/>
      <c r="DX287" s="244"/>
      <c r="DY287" s="244"/>
      <c r="DZ287" s="244"/>
      <c r="EA287" s="244"/>
      <c r="EB287" s="244"/>
      <c r="EC287" s="244"/>
      <c r="ED287" s="244"/>
      <c r="EE287" s="244"/>
      <c r="EF287" s="244"/>
      <c r="EG287" s="244"/>
      <c r="EH287" s="244"/>
    </row>
    <row r="288" spans="1:138" s="305" customFormat="1" ht="15.75" customHeight="1" x14ac:dyDescent="0.25">
      <c r="A288" s="406" t="s">
        <v>40</v>
      </c>
      <c r="B288" s="406" t="s">
        <v>40</v>
      </c>
      <c r="C288" s="244"/>
      <c r="D288" s="407"/>
      <c r="E288" s="244"/>
      <c r="F288" s="417"/>
      <c r="G288" s="244"/>
      <c r="H288" s="408" t="s">
        <v>58</v>
      </c>
      <c r="I288" s="409" t="s">
        <v>41</v>
      </c>
      <c r="J288" s="244"/>
      <c r="K288" s="410" t="s">
        <v>41</v>
      </c>
      <c r="L288" s="244"/>
      <c r="M288" s="412"/>
      <c r="N288" s="232"/>
      <c r="O288" s="232"/>
      <c r="P288" s="232"/>
      <c r="Q288" s="413">
        <v>0</v>
      </c>
      <c r="R288" s="413">
        <v>0</v>
      </c>
      <c r="S288" s="299">
        <v>0</v>
      </c>
      <c r="T288" s="232"/>
      <c r="U288" s="415">
        <v>120</v>
      </c>
      <c r="V288" s="416"/>
      <c r="W288" s="415">
        <v>55</v>
      </c>
      <c r="X288" s="232"/>
      <c r="Y288" s="243"/>
      <c r="Z288" s="243"/>
      <c r="AA288" s="243"/>
      <c r="AB288" s="243"/>
      <c r="AC288" s="243"/>
      <c r="AD288" s="243"/>
      <c r="AE288" s="243"/>
      <c r="AF288" s="243"/>
      <c r="AG288" s="243"/>
      <c r="AH288" s="243"/>
      <c r="AI288" s="243"/>
      <c r="AJ288" s="243"/>
      <c r="AK288" s="243"/>
      <c r="AL288" s="243"/>
      <c r="AM288" s="243"/>
      <c r="AN288" s="243"/>
      <c r="AO288" s="243"/>
      <c r="AP288" s="244"/>
      <c r="AQ288" s="244"/>
      <c r="AR288" s="244"/>
      <c r="AS288" s="244"/>
      <c r="AU288" s="244"/>
      <c r="AV288" s="244"/>
      <c r="AW288" s="244"/>
      <c r="AX288" s="244"/>
      <c r="AY288" s="244"/>
      <c r="AZ288" s="244"/>
      <c r="BA288" s="244"/>
      <c r="BB288" s="244"/>
      <c r="BC288" s="244"/>
      <c r="BD288" s="244"/>
      <c r="BE288" s="244"/>
      <c r="BF288" s="244"/>
      <c r="BG288" s="244"/>
      <c r="BH288" s="244"/>
      <c r="BI288" s="244"/>
      <c r="BJ288" s="244"/>
      <c r="BK288" s="244"/>
      <c r="BL288" s="244"/>
      <c r="BM288" s="244"/>
      <c r="BN288" s="244"/>
      <c r="BO288" s="244"/>
      <c r="BP288" s="244"/>
      <c r="BQ288" s="244"/>
      <c r="BR288" s="244"/>
      <c r="BS288" s="244"/>
      <c r="BT288" s="244"/>
      <c r="BU288" s="244"/>
      <c r="BV288" s="244"/>
      <c r="BW288" s="244"/>
      <c r="BX288" s="244"/>
      <c r="BY288" s="244"/>
      <c r="BZ288" s="244"/>
      <c r="CA288" s="244"/>
      <c r="CB288" s="244"/>
      <c r="CC288" s="244"/>
      <c r="CD288" s="244"/>
      <c r="CE288" s="244"/>
      <c r="CF288" s="244"/>
      <c r="CG288" s="244"/>
      <c r="CH288" s="244"/>
      <c r="CI288" s="244"/>
      <c r="CJ288" s="244"/>
      <c r="CK288" s="244"/>
      <c r="CL288" s="244"/>
      <c r="CM288" s="244"/>
      <c r="CN288" s="244"/>
      <c r="CO288" s="244"/>
      <c r="CP288" s="244"/>
      <c r="CQ288" s="244"/>
      <c r="CR288" s="244"/>
      <c r="CS288" s="244"/>
      <c r="CT288" s="244"/>
      <c r="CU288" s="244"/>
      <c r="CV288" s="244"/>
      <c r="CW288" s="244"/>
      <c r="CX288" s="244"/>
      <c r="CY288" s="244"/>
      <c r="CZ288" s="244"/>
      <c r="DA288" s="244"/>
      <c r="DB288" s="244"/>
      <c r="DC288" s="244"/>
      <c r="DD288" s="244"/>
      <c r="DE288" s="244"/>
      <c r="DF288" s="244"/>
      <c r="DG288" s="244"/>
      <c r="DH288" s="244"/>
      <c r="DI288" s="244"/>
      <c r="DJ288" s="244"/>
      <c r="DK288" s="244"/>
      <c r="DL288" s="244"/>
      <c r="DM288" s="244"/>
      <c r="DN288" s="244"/>
      <c r="DO288" s="244"/>
      <c r="DP288" s="244"/>
      <c r="DQ288" s="244"/>
      <c r="DR288" s="244"/>
      <c r="DS288" s="244"/>
      <c r="DT288" s="244"/>
      <c r="DU288" s="244"/>
      <c r="DV288" s="244"/>
      <c r="DW288" s="244"/>
      <c r="DX288" s="244"/>
      <c r="DY288" s="244"/>
      <c r="DZ288" s="244"/>
      <c r="EA288" s="244"/>
      <c r="EB288" s="244"/>
      <c r="EC288" s="244"/>
      <c r="ED288" s="244"/>
      <c r="EE288" s="244"/>
      <c r="EF288" s="244"/>
      <c r="EG288" s="244"/>
      <c r="EH288" s="244"/>
    </row>
    <row r="289" spans="1:138" s="305" customFormat="1" ht="15.75" customHeight="1" x14ac:dyDescent="0.25">
      <c r="A289" s="406" t="s">
        <v>40</v>
      </c>
      <c r="B289" s="406" t="s">
        <v>40</v>
      </c>
      <c r="C289" s="244"/>
      <c r="D289" s="407"/>
      <c r="E289" s="244"/>
      <c r="F289" s="417"/>
      <c r="G289" s="244"/>
      <c r="H289" s="408" t="s">
        <v>58</v>
      </c>
      <c r="I289" s="409" t="s">
        <v>41</v>
      </c>
      <c r="J289" s="244"/>
      <c r="K289" s="410" t="s">
        <v>41</v>
      </c>
      <c r="L289" s="244"/>
      <c r="M289" s="412"/>
      <c r="N289" s="232"/>
      <c r="O289" s="232"/>
      <c r="P289" s="232"/>
      <c r="Q289" s="413">
        <v>0</v>
      </c>
      <c r="R289" s="413">
        <v>0</v>
      </c>
      <c r="S289" s="299">
        <v>0</v>
      </c>
      <c r="T289" s="232"/>
      <c r="U289" s="415">
        <v>120</v>
      </c>
      <c r="V289" s="416"/>
      <c r="W289" s="415">
        <v>55</v>
      </c>
      <c r="X289" s="232"/>
      <c r="Y289" s="243"/>
      <c r="Z289" s="243"/>
      <c r="AA289" s="243"/>
      <c r="AB289" s="243"/>
      <c r="AC289" s="243"/>
      <c r="AD289" s="243"/>
      <c r="AE289" s="243"/>
      <c r="AF289" s="243"/>
      <c r="AG289" s="243"/>
      <c r="AH289" s="243"/>
      <c r="AI289" s="243"/>
      <c r="AJ289" s="243"/>
      <c r="AK289" s="243"/>
      <c r="AL289" s="243"/>
      <c r="AM289" s="243"/>
      <c r="AN289" s="243"/>
      <c r="AO289" s="243"/>
      <c r="AP289" s="244"/>
      <c r="AQ289" s="244"/>
      <c r="AR289" s="244"/>
      <c r="AS289" s="244"/>
      <c r="AU289" s="244"/>
      <c r="AV289" s="244"/>
      <c r="AW289" s="244"/>
      <c r="AX289" s="244"/>
      <c r="AY289" s="244"/>
      <c r="AZ289" s="244"/>
      <c r="BA289" s="244"/>
      <c r="BB289" s="244"/>
      <c r="BC289" s="244"/>
      <c r="BD289" s="244"/>
      <c r="BE289" s="244"/>
      <c r="BF289" s="244"/>
      <c r="BG289" s="244"/>
      <c r="BH289" s="244"/>
      <c r="BI289" s="244"/>
      <c r="BJ289" s="244"/>
      <c r="BK289" s="244"/>
      <c r="BL289" s="244"/>
      <c r="BM289" s="244"/>
      <c r="BN289" s="244"/>
      <c r="BO289" s="244"/>
      <c r="BP289" s="244"/>
      <c r="BQ289" s="244"/>
      <c r="BR289" s="244"/>
      <c r="BS289" s="244"/>
      <c r="BT289" s="244"/>
      <c r="BU289" s="244"/>
      <c r="BV289" s="244"/>
      <c r="BW289" s="244"/>
      <c r="BX289" s="244"/>
      <c r="BY289" s="244"/>
      <c r="BZ289" s="244"/>
      <c r="CA289" s="244"/>
      <c r="CB289" s="244"/>
      <c r="CC289" s="244"/>
      <c r="CD289" s="244"/>
      <c r="CE289" s="244"/>
      <c r="CF289" s="244"/>
      <c r="CG289" s="244"/>
      <c r="CH289" s="244"/>
      <c r="CI289" s="244"/>
      <c r="CJ289" s="244"/>
      <c r="CK289" s="244"/>
      <c r="CL289" s="244"/>
      <c r="CM289" s="244"/>
      <c r="CN289" s="244"/>
      <c r="CO289" s="244"/>
      <c r="CP289" s="244"/>
      <c r="CQ289" s="244"/>
      <c r="CR289" s="244"/>
      <c r="CS289" s="244"/>
      <c r="CT289" s="244"/>
      <c r="CU289" s="244"/>
      <c r="CV289" s="244"/>
      <c r="CW289" s="244"/>
      <c r="CX289" s="244"/>
      <c r="CY289" s="244"/>
      <c r="CZ289" s="244"/>
      <c r="DA289" s="244"/>
      <c r="DB289" s="244"/>
      <c r="DC289" s="244"/>
      <c r="DD289" s="244"/>
      <c r="DE289" s="244"/>
      <c r="DF289" s="244"/>
      <c r="DG289" s="244"/>
      <c r="DH289" s="244"/>
      <c r="DI289" s="244"/>
      <c r="DJ289" s="244"/>
      <c r="DK289" s="244"/>
      <c r="DL289" s="244"/>
      <c r="DM289" s="244"/>
      <c r="DN289" s="244"/>
      <c r="DO289" s="244"/>
      <c r="DP289" s="244"/>
      <c r="DQ289" s="244"/>
      <c r="DR289" s="244"/>
      <c r="DS289" s="244"/>
      <c r="DT289" s="244"/>
      <c r="DU289" s="244"/>
      <c r="DV289" s="244"/>
      <c r="DW289" s="244"/>
      <c r="DX289" s="244"/>
      <c r="DY289" s="244"/>
      <c r="DZ289" s="244"/>
      <c r="EA289" s="244"/>
      <c r="EB289" s="244"/>
      <c r="EC289" s="244"/>
      <c r="ED289" s="244"/>
      <c r="EE289" s="244"/>
      <c r="EF289" s="244"/>
      <c r="EG289" s="244"/>
      <c r="EH289" s="244"/>
    </row>
    <row r="290" spans="1:138" s="305" customFormat="1" ht="15.75" customHeight="1" x14ac:dyDescent="0.25">
      <c r="A290" s="406" t="s">
        <v>40</v>
      </c>
      <c r="B290" s="406" t="s">
        <v>40</v>
      </c>
      <c r="C290" s="244"/>
      <c r="D290" s="407"/>
      <c r="E290" s="244"/>
      <c r="F290" s="281"/>
      <c r="G290" s="244"/>
      <c r="H290" s="408" t="s">
        <v>58</v>
      </c>
      <c r="I290" s="409" t="s">
        <v>41</v>
      </c>
      <c r="J290" s="244"/>
      <c r="K290" s="410" t="s">
        <v>41</v>
      </c>
      <c r="L290" s="411"/>
      <c r="M290" s="412"/>
      <c r="N290" s="232"/>
      <c r="O290" s="232"/>
      <c r="P290" s="232"/>
      <c r="Q290" s="413">
        <v>0</v>
      </c>
      <c r="R290" s="413">
        <v>0</v>
      </c>
      <c r="S290" s="299">
        <v>0</v>
      </c>
      <c r="T290" s="232"/>
      <c r="U290" s="415">
        <v>120</v>
      </c>
      <c r="V290" s="416"/>
      <c r="W290" s="415">
        <v>55</v>
      </c>
      <c r="X290" s="232"/>
      <c r="Y290" s="243"/>
      <c r="Z290" s="243"/>
      <c r="AA290" s="243"/>
      <c r="AB290" s="243"/>
      <c r="AC290" s="243"/>
      <c r="AD290" s="243"/>
      <c r="AE290" s="243"/>
      <c r="AF290" s="243"/>
      <c r="AG290" s="243"/>
      <c r="AH290" s="243"/>
      <c r="AI290" s="243"/>
      <c r="AJ290" s="243"/>
      <c r="AK290" s="243"/>
      <c r="AL290" s="243"/>
      <c r="AM290" s="243"/>
      <c r="AN290" s="243"/>
      <c r="AO290" s="243"/>
      <c r="AP290" s="244"/>
      <c r="AQ290" s="244"/>
      <c r="AR290" s="244"/>
      <c r="AS290" s="244"/>
      <c r="AU290" s="244"/>
      <c r="AV290" s="244"/>
      <c r="AW290" s="244"/>
      <c r="AX290" s="244"/>
      <c r="AY290" s="244"/>
      <c r="AZ290" s="244"/>
      <c r="BA290" s="244"/>
      <c r="BB290" s="244"/>
      <c r="BC290" s="244"/>
      <c r="BD290" s="244"/>
      <c r="BE290" s="244"/>
      <c r="BF290" s="244"/>
      <c r="BG290" s="244"/>
      <c r="BH290" s="244"/>
      <c r="BI290" s="244"/>
      <c r="BJ290" s="244"/>
      <c r="BK290" s="244"/>
      <c r="BL290" s="244"/>
      <c r="BM290" s="244"/>
      <c r="BN290" s="244"/>
      <c r="BO290" s="244"/>
      <c r="BP290" s="244"/>
      <c r="BQ290" s="244"/>
      <c r="BR290" s="244"/>
      <c r="BS290" s="244"/>
      <c r="BT290" s="244"/>
      <c r="BU290" s="244"/>
      <c r="BV290" s="244"/>
      <c r="BW290" s="244"/>
      <c r="BX290" s="244"/>
      <c r="BY290" s="244"/>
      <c r="BZ290" s="244"/>
      <c r="CA290" s="244"/>
      <c r="CB290" s="244"/>
      <c r="CC290" s="244"/>
      <c r="CD290" s="244"/>
      <c r="CE290" s="244"/>
      <c r="CF290" s="244"/>
      <c r="CG290" s="244"/>
      <c r="CH290" s="244"/>
      <c r="CI290" s="244"/>
      <c r="CJ290" s="244"/>
      <c r="CK290" s="244"/>
      <c r="CL290" s="244"/>
      <c r="CM290" s="244"/>
      <c r="CN290" s="244"/>
      <c r="CO290" s="244"/>
      <c r="CP290" s="244"/>
      <c r="CQ290" s="244"/>
      <c r="CR290" s="244"/>
      <c r="CS290" s="244"/>
      <c r="CT290" s="244"/>
      <c r="CU290" s="244"/>
      <c r="CV290" s="244"/>
      <c r="CW290" s="244"/>
      <c r="CX290" s="244"/>
      <c r="CY290" s="244"/>
      <c r="CZ290" s="244"/>
      <c r="DA290" s="244"/>
      <c r="DB290" s="244"/>
      <c r="DC290" s="244"/>
      <c r="DD290" s="244"/>
      <c r="DE290" s="244"/>
      <c r="DF290" s="244"/>
      <c r="DG290" s="244"/>
      <c r="DH290" s="244"/>
      <c r="DI290" s="244"/>
      <c r="DJ290" s="244"/>
      <c r="DK290" s="244"/>
      <c r="DL290" s="244"/>
      <c r="DM290" s="244"/>
      <c r="DN290" s="244"/>
      <c r="DO290" s="244"/>
      <c r="DP290" s="244"/>
      <c r="DQ290" s="244"/>
      <c r="DR290" s="244"/>
      <c r="DS290" s="244"/>
      <c r="DT290" s="244"/>
      <c r="DU290" s="244"/>
      <c r="DV290" s="244"/>
      <c r="DW290" s="244"/>
      <c r="DX290" s="244"/>
      <c r="DY290" s="244"/>
      <c r="DZ290" s="244"/>
      <c r="EA290" s="244"/>
      <c r="EB290" s="244"/>
      <c r="EC290" s="244"/>
      <c r="ED290" s="244"/>
      <c r="EE290" s="244"/>
      <c r="EF290" s="244"/>
      <c r="EG290" s="244"/>
      <c r="EH290" s="244"/>
    </row>
    <row r="291" spans="1:138" s="344" customFormat="1" ht="15.75" customHeight="1" x14ac:dyDescent="0.25">
      <c r="A291" s="406" t="s">
        <v>40</v>
      </c>
      <c r="B291" s="406" t="s">
        <v>40</v>
      </c>
      <c r="C291" s="244"/>
      <c r="D291" s="407"/>
      <c r="E291" s="244"/>
      <c r="F291" s="281"/>
      <c r="G291" s="244"/>
      <c r="H291" s="408" t="s">
        <v>58</v>
      </c>
      <c r="I291" s="409" t="s">
        <v>41</v>
      </c>
      <c r="J291" s="244"/>
      <c r="K291" s="410" t="s">
        <v>41</v>
      </c>
      <c r="L291" s="244"/>
      <c r="M291" s="412"/>
      <c r="N291" s="232"/>
      <c r="O291" s="232"/>
      <c r="P291" s="232"/>
      <c r="Q291" s="413">
        <v>0</v>
      </c>
      <c r="R291" s="413">
        <v>0</v>
      </c>
      <c r="S291" s="299">
        <v>0</v>
      </c>
      <c r="T291" s="232"/>
      <c r="U291" s="415">
        <v>120</v>
      </c>
      <c r="V291" s="416"/>
      <c r="W291" s="415">
        <v>55</v>
      </c>
      <c r="X291" s="232"/>
      <c r="Y291" s="243"/>
      <c r="Z291" s="243"/>
      <c r="AA291" s="243"/>
      <c r="AB291" s="243"/>
      <c r="AC291" s="243"/>
      <c r="AD291" s="243"/>
      <c r="AE291" s="243"/>
      <c r="AF291" s="243"/>
      <c r="AG291" s="243"/>
      <c r="AH291" s="243"/>
      <c r="AI291" s="243"/>
      <c r="AJ291" s="243"/>
      <c r="AK291" s="243"/>
      <c r="AL291" s="243"/>
      <c r="AM291" s="243"/>
      <c r="AN291" s="243"/>
      <c r="AO291" s="243"/>
      <c r="AP291" s="244"/>
      <c r="AQ291" s="244"/>
      <c r="AR291" s="244"/>
      <c r="AS291" s="244"/>
      <c r="AU291" s="244"/>
      <c r="AV291" s="244"/>
      <c r="AW291" s="244"/>
      <c r="AX291" s="244"/>
      <c r="AY291" s="244"/>
      <c r="AZ291" s="244"/>
      <c r="BA291" s="244"/>
      <c r="BB291" s="244"/>
      <c r="BC291" s="244"/>
      <c r="BD291" s="244"/>
      <c r="BE291" s="244"/>
      <c r="BF291" s="244"/>
      <c r="BG291" s="244"/>
      <c r="BH291" s="244"/>
      <c r="BI291" s="244"/>
      <c r="BJ291" s="244"/>
      <c r="BK291" s="244"/>
      <c r="BL291" s="244"/>
      <c r="BM291" s="244"/>
      <c r="BN291" s="244"/>
      <c r="BO291" s="244"/>
      <c r="BP291" s="244"/>
      <c r="BQ291" s="244"/>
      <c r="BR291" s="244"/>
      <c r="BS291" s="244"/>
      <c r="BT291" s="244"/>
      <c r="BU291" s="244"/>
      <c r="BV291" s="244"/>
      <c r="BW291" s="244"/>
      <c r="BX291" s="244"/>
      <c r="BY291" s="244"/>
      <c r="BZ291" s="244"/>
      <c r="CA291" s="244"/>
      <c r="CB291" s="244"/>
      <c r="CC291" s="244"/>
      <c r="CD291" s="244"/>
      <c r="CE291" s="244"/>
      <c r="CF291" s="244"/>
      <c r="CG291" s="244"/>
      <c r="CH291" s="244"/>
      <c r="CI291" s="244"/>
      <c r="CJ291" s="244"/>
      <c r="CK291" s="244"/>
      <c r="CL291" s="244"/>
      <c r="CM291" s="244"/>
      <c r="CN291" s="244"/>
      <c r="CO291" s="244"/>
      <c r="CP291" s="244"/>
      <c r="CQ291" s="244"/>
      <c r="CR291" s="244"/>
      <c r="CS291" s="244"/>
      <c r="CT291" s="244"/>
      <c r="CU291" s="244"/>
      <c r="CV291" s="244"/>
      <c r="CW291" s="244"/>
      <c r="CX291" s="244"/>
      <c r="CY291" s="244"/>
      <c r="CZ291" s="244"/>
      <c r="DA291" s="244"/>
      <c r="DB291" s="244"/>
      <c r="DC291" s="244"/>
      <c r="DD291" s="244"/>
      <c r="DE291" s="244"/>
      <c r="DF291" s="244"/>
      <c r="DG291" s="244"/>
      <c r="DH291" s="244"/>
      <c r="DI291" s="244"/>
      <c r="DJ291" s="244"/>
      <c r="DK291" s="244"/>
      <c r="DL291" s="244"/>
      <c r="DM291" s="244"/>
      <c r="DN291" s="244"/>
      <c r="DO291" s="244"/>
      <c r="DP291" s="244"/>
      <c r="DQ291" s="244"/>
      <c r="DR291" s="244"/>
      <c r="DS291" s="244"/>
      <c r="DT291" s="244"/>
      <c r="DU291" s="244"/>
      <c r="DV291" s="244"/>
      <c r="DW291" s="244"/>
      <c r="DX291" s="244"/>
      <c r="DY291" s="244"/>
      <c r="DZ291" s="244"/>
      <c r="EA291" s="244"/>
      <c r="EB291" s="244"/>
      <c r="EC291" s="244"/>
      <c r="ED291" s="244"/>
      <c r="EE291" s="244"/>
      <c r="EF291" s="244"/>
      <c r="EG291" s="244"/>
      <c r="EH291" s="244"/>
    </row>
    <row r="292" spans="1:138" s="344" customFormat="1" ht="15.75" customHeight="1" x14ac:dyDescent="0.25">
      <c r="A292" s="406" t="s">
        <v>40</v>
      </c>
      <c r="B292" s="406" t="s">
        <v>40</v>
      </c>
      <c r="C292" s="244"/>
      <c r="D292" s="407"/>
      <c r="E292" s="244"/>
      <c r="F292" s="281"/>
      <c r="G292" s="244"/>
      <c r="H292" s="408" t="s">
        <v>58</v>
      </c>
      <c r="I292" s="409" t="s">
        <v>41</v>
      </c>
      <c r="J292" s="244"/>
      <c r="K292" s="410" t="s">
        <v>41</v>
      </c>
      <c r="L292" s="244"/>
      <c r="M292" s="412"/>
      <c r="N292" s="232"/>
      <c r="O292" s="232"/>
      <c r="P292" s="232"/>
      <c r="Q292" s="413">
        <v>0</v>
      </c>
      <c r="R292" s="413">
        <v>0</v>
      </c>
      <c r="S292" s="299">
        <v>0</v>
      </c>
      <c r="T292" s="232"/>
      <c r="U292" s="415">
        <v>120</v>
      </c>
      <c r="V292" s="416"/>
      <c r="W292" s="415">
        <v>55</v>
      </c>
      <c r="X292" s="232"/>
      <c r="Y292" s="243"/>
      <c r="Z292" s="243"/>
      <c r="AA292" s="243"/>
      <c r="AB292" s="243"/>
      <c r="AC292" s="243"/>
      <c r="AD292" s="243"/>
      <c r="AE292" s="243"/>
      <c r="AF292" s="243"/>
      <c r="AG292" s="243"/>
      <c r="AH292" s="243"/>
      <c r="AI292" s="243"/>
      <c r="AJ292" s="243"/>
      <c r="AK292" s="243"/>
      <c r="AL292" s="243"/>
      <c r="AM292" s="243"/>
      <c r="AN292" s="243"/>
      <c r="AO292" s="243"/>
      <c r="AP292" s="244"/>
      <c r="AQ292" s="244"/>
      <c r="AR292" s="244"/>
      <c r="AS292" s="244"/>
      <c r="AU292" s="244"/>
      <c r="AV292" s="244"/>
      <c r="AW292" s="244"/>
      <c r="AX292" s="244"/>
      <c r="AY292" s="244"/>
      <c r="AZ292" s="244"/>
      <c r="BA292" s="244"/>
      <c r="BB292" s="244"/>
      <c r="BC292" s="244"/>
      <c r="BD292" s="244"/>
      <c r="BE292" s="244"/>
      <c r="BF292" s="244"/>
      <c r="BG292" s="244"/>
      <c r="BH292" s="244"/>
      <c r="BI292" s="244"/>
      <c r="BJ292" s="244"/>
      <c r="BK292" s="244"/>
      <c r="BL292" s="244"/>
      <c r="BM292" s="244"/>
      <c r="BN292" s="244"/>
      <c r="BO292" s="244"/>
      <c r="BP292" s="244"/>
      <c r="BQ292" s="244"/>
      <c r="BR292" s="244"/>
      <c r="BS292" s="244"/>
      <c r="BT292" s="244"/>
      <c r="BU292" s="244"/>
      <c r="BV292" s="244"/>
      <c r="BW292" s="244"/>
      <c r="BX292" s="244"/>
      <c r="BY292" s="244"/>
      <c r="BZ292" s="244"/>
      <c r="CA292" s="244"/>
      <c r="CB292" s="244"/>
      <c r="CC292" s="244"/>
      <c r="CD292" s="244"/>
      <c r="CE292" s="244"/>
      <c r="CF292" s="244"/>
      <c r="CG292" s="244"/>
      <c r="CH292" s="244"/>
      <c r="CI292" s="244"/>
      <c r="CJ292" s="244"/>
      <c r="CK292" s="244"/>
      <c r="CL292" s="244"/>
      <c r="CM292" s="244"/>
      <c r="CN292" s="244"/>
      <c r="CO292" s="244"/>
      <c r="CP292" s="244"/>
      <c r="CQ292" s="244"/>
      <c r="CR292" s="244"/>
      <c r="CS292" s="244"/>
      <c r="CT292" s="244"/>
      <c r="CU292" s="244"/>
      <c r="CV292" s="244"/>
      <c r="CW292" s="244"/>
      <c r="CX292" s="244"/>
      <c r="CY292" s="244"/>
      <c r="CZ292" s="244"/>
      <c r="DA292" s="244"/>
      <c r="DB292" s="244"/>
      <c r="DC292" s="244"/>
      <c r="DD292" s="244"/>
      <c r="DE292" s="244"/>
      <c r="DF292" s="244"/>
      <c r="DG292" s="244"/>
      <c r="DH292" s="244"/>
      <c r="DI292" s="244"/>
      <c r="DJ292" s="244"/>
      <c r="DK292" s="244"/>
      <c r="DL292" s="244"/>
      <c r="DM292" s="244"/>
      <c r="DN292" s="244"/>
      <c r="DO292" s="244"/>
      <c r="DP292" s="244"/>
      <c r="DQ292" s="244"/>
      <c r="DR292" s="244"/>
      <c r="DS292" s="244"/>
      <c r="DT292" s="244"/>
      <c r="DU292" s="244"/>
      <c r="DV292" s="244"/>
      <c r="DW292" s="244"/>
      <c r="DX292" s="244"/>
      <c r="DY292" s="244"/>
      <c r="DZ292" s="244"/>
      <c r="EA292" s="244"/>
      <c r="EB292" s="244"/>
      <c r="EC292" s="244"/>
      <c r="ED292" s="244"/>
      <c r="EE292" s="244"/>
      <c r="EF292" s="244"/>
      <c r="EG292" s="244"/>
      <c r="EH292" s="244"/>
    </row>
    <row r="293" spans="1:138" s="344" customFormat="1" ht="15.75" customHeight="1" x14ac:dyDescent="0.25">
      <c r="A293" s="406" t="s">
        <v>40</v>
      </c>
      <c r="B293" s="406" t="s">
        <v>40</v>
      </c>
      <c r="C293" s="244"/>
      <c r="D293" s="407"/>
      <c r="E293" s="244"/>
      <c r="F293" s="417"/>
      <c r="G293" s="244"/>
      <c r="H293" s="408" t="s">
        <v>58</v>
      </c>
      <c r="I293" s="409" t="s">
        <v>41</v>
      </c>
      <c r="J293" s="244"/>
      <c r="K293" s="410" t="s">
        <v>41</v>
      </c>
      <c r="L293" s="411"/>
      <c r="M293" s="412"/>
      <c r="N293" s="232"/>
      <c r="O293" s="232"/>
      <c r="P293" s="232"/>
      <c r="Q293" s="413">
        <v>0</v>
      </c>
      <c r="R293" s="413">
        <v>0</v>
      </c>
      <c r="S293" s="299">
        <v>0</v>
      </c>
      <c r="T293" s="232"/>
      <c r="U293" s="415">
        <v>120</v>
      </c>
      <c r="V293" s="416"/>
      <c r="W293" s="415">
        <v>55</v>
      </c>
      <c r="X293" s="232"/>
      <c r="Y293" s="243"/>
      <c r="Z293" s="243"/>
      <c r="AA293" s="243"/>
      <c r="AB293" s="243"/>
      <c r="AC293" s="243"/>
      <c r="AD293" s="243"/>
      <c r="AE293" s="243"/>
      <c r="AF293" s="243"/>
      <c r="AG293" s="243"/>
      <c r="AH293" s="243"/>
      <c r="AI293" s="243"/>
      <c r="AJ293" s="243"/>
      <c r="AK293" s="243"/>
      <c r="AL293" s="243"/>
      <c r="AM293" s="243"/>
      <c r="AN293" s="243"/>
      <c r="AO293" s="243"/>
      <c r="AP293" s="244"/>
      <c r="AQ293" s="244"/>
      <c r="AR293" s="244"/>
      <c r="AS293" s="244"/>
      <c r="AU293" s="244"/>
      <c r="AV293" s="244"/>
      <c r="AW293" s="244"/>
      <c r="AX293" s="244"/>
      <c r="AY293" s="244"/>
      <c r="AZ293" s="244"/>
      <c r="BA293" s="244"/>
      <c r="BB293" s="244"/>
      <c r="BC293" s="244"/>
      <c r="BD293" s="244"/>
      <c r="BE293" s="244"/>
      <c r="BF293" s="244"/>
      <c r="BG293" s="244"/>
      <c r="BH293" s="244"/>
      <c r="BI293" s="244"/>
      <c r="BJ293" s="244"/>
      <c r="BK293" s="244"/>
      <c r="BL293" s="244"/>
      <c r="BM293" s="244"/>
      <c r="BN293" s="244"/>
      <c r="BO293" s="244"/>
      <c r="BP293" s="244"/>
      <c r="BQ293" s="244"/>
      <c r="BR293" s="244"/>
      <c r="BS293" s="244"/>
      <c r="BT293" s="244"/>
      <c r="BU293" s="244"/>
      <c r="BV293" s="244"/>
      <c r="BW293" s="244"/>
      <c r="BX293" s="244"/>
      <c r="BY293" s="244"/>
      <c r="BZ293" s="244"/>
      <c r="CA293" s="244"/>
      <c r="CB293" s="244"/>
      <c r="CC293" s="244"/>
      <c r="CD293" s="244"/>
      <c r="CE293" s="244"/>
      <c r="CF293" s="244"/>
      <c r="CG293" s="244"/>
      <c r="CH293" s="244"/>
      <c r="CI293" s="244"/>
      <c r="CJ293" s="244"/>
      <c r="CK293" s="244"/>
      <c r="CL293" s="244"/>
      <c r="CM293" s="244"/>
      <c r="CN293" s="244"/>
      <c r="CO293" s="244"/>
      <c r="CP293" s="244"/>
      <c r="CQ293" s="244"/>
      <c r="CR293" s="244"/>
      <c r="CS293" s="244"/>
      <c r="CT293" s="244"/>
      <c r="CU293" s="244"/>
      <c r="CV293" s="244"/>
      <c r="CW293" s="244"/>
      <c r="CX293" s="244"/>
      <c r="CY293" s="244"/>
      <c r="CZ293" s="244"/>
      <c r="DA293" s="244"/>
      <c r="DB293" s="244"/>
      <c r="DC293" s="244"/>
      <c r="DD293" s="244"/>
      <c r="DE293" s="244"/>
      <c r="DF293" s="244"/>
      <c r="DG293" s="244"/>
      <c r="DH293" s="244"/>
      <c r="DI293" s="244"/>
      <c r="DJ293" s="244"/>
      <c r="DK293" s="244"/>
      <c r="DL293" s="244"/>
      <c r="DM293" s="244"/>
      <c r="DN293" s="244"/>
      <c r="DO293" s="244"/>
      <c r="DP293" s="244"/>
      <c r="DQ293" s="244"/>
      <c r="DR293" s="244"/>
      <c r="DS293" s="244"/>
      <c r="DT293" s="244"/>
      <c r="DU293" s="244"/>
      <c r="DV293" s="244"/>
      <c r="DW293" s="244"/>
      <c r="DX293" s="244"/>
      <c r="DY293" s="244"/>
      <c r="DZ293" s="244"/>
      <c r="EA293" s="244"/>
      <c r="EB293" s="244"/>
      <c r="EC293" s="244"/>
      <c r="ED293" s="244"/>
      <c r="EE293" s="244"/>
      <c r="EF293" s="244"/>
      <c r="EG293" s="244"/>
      <c r="EH293" s="244"/>
    </row>
    <row r="294" spans="1:138" s="344" customFormat="1" ht="15.75" customHeight="1" x14ac:dyDescent="0.25">
      <c r="A294" s="406" t="s">
        <v>40</v>
      </c>
      <c r="B294" s="406" t="s">
        <v>40</v>
      </c>
      <c r="C294" s="244"/>
      <c r="D294" s="407"/>
      <c r="E294" s="244"/>
      <c r="F294" s="417"/>
      <c r="G294" s="244"/>
      <c r="H294" s="408" t="s">
        <v>58</v>
      </c>
      <c r="I294" s="409" t="s">
        <v>41</v>
      </c>
      <c r="J294" s="244"/>
      <c r="K294" s="410" t="s">
        <v>41</v>
      </c>
      <c r="L294" s="244"/>
      <c r="M294" s="412"/>
      <c r="N294" s="232"/>
      <c r="O294" s="232"/>
      <c r="P294" s="232"/>
      <c r="Q294" s="413">
        <v>0</v>
      </c>
      <c r="R294" s="413">
        <v>0</v>
      </c>
      <c r="S294" s="299">
        <v>0</v>
      </c>
      <c r="T294" s="232"/>
      <c r="U294" s="415">
        <v>120</v>
      </c>
      <c r="V294" s="416"/>
      <c r="W294" s="415">
        <v>55</v>
      </c>
      <c r="X294" s="232"/>
      <c r="Y294" s="243"/>
      <c r="Z294" s="243"/>
      <c r="AA294" s="243"/>
      <c r="AB294" s="243"/>
      <c r="AC294" s="243"/>
      <c r="AD294" s="243"/>
      <c r="AE294" s="243"/>
      <c r="AF294" s="243"/>
      <c r="AG294" s="243"/>
      <c r="AH294" s="243"/>
      <c r="AI294" s="243"/>
      <c r="AJ294" s="243"/>
      <c r="AK294" s="243"/>
      <c r="AL294" s="243"/>
      <c r="AM294" s="243"/>
      <c r="AN294" s="243"/>
      <c r="AO294" s="243"/>
      <c r="AP294" s="244"/>
      <c r="AQ294" s="244"/>
      <c r="AR294" s="244"/>
      <c r="AS294" s="244"/>
      <c r="AU294" s="244"/>
      <c r="AV294" s="244"/>
      <c r="AW294" s="244"/>
      <c r="AX294" s="244"/>
      <c r="AY294" s="244"/>
      <c r="AZ294" s="244"/>
      <c r="BA294" s="244"/>
      <c r="BB294" s="244"/>
      <c r="BC294" s="244"/>
      <c r="BD294" s="244"/>
      <c r="BE294" s="244"/>
      <c r="BF294" s="244"/>
      <c r="BG294" s="244"/>
      <c r="BH294" s="244"/>
      <c r="BI294" s="244"/>
      <c r="BJ294" s="244"/>
      <c r="BK294" s="244"/>
      <c r="BL294" s="244"/>
      <c r="BM294" s="244"/>
      <c r="BN294" s="244"/>
      <c r="BO294" s="244"/>
      <c r="BP294" s="244"/>
      <c r="BQ294" s="244"/>
      <c r="BR294" s="244"/>
      <c r="BS294" s="244"/>
      <c r="BT294" s="244"/>
      <c r="BU294" s="244"/>
      <c r="BV294" s="244"/>
      <c r="BW294" s="244"/>
      <c r="BX294" s="244"/>
      <c r="BY294" s="244"/>
      <c r="BZ294" s="244"/>
      <c r="CA294" s="244"/>
      <c r="CB294" s="244"/>
      <c r="CC294" s="244"/>
      <c r="CD294" s="244"/>
      <c r="CE294" s="244"/>
      <c r="CF294" s="244"/>
      <c r="CG294" s="244"/>
      <c r="CH294" s="244"/>
      <c r="CI294" s="244"/>
      <c r="CJ294" s="244"/>
      <c r="CK294" s="244"/>
      <c r="CL294" s="244"/>
      <c r="CM294" s="244"/>
      <c r="CN294" s="244"/>
      <c r="CO294" s="244"/>
      <c r="CP294" s="244"/>
      <c r="CQ294" s="244"/>
      <c r="CR294" s="244"/>
      <c r="CS294" s="244"/>
      <c r="CT294" s="244"/>
      <c r="CU294" s="244"/>
      <c r="CV294" s="244"/>
      <c r="CW294" s="244"/>
      <c r="CX294" s="244"/>
      <c r="CY294" s="244"/>
      <c r="CZ294" s="244"/>
      <c r="DA294" s="244"/>
      <c r="DB294" s="244"/>
      <c r="DC294" s="244"/>
      <c r="DD294" s="244"/>
      <c r="DE294" s="244"/>
      <c r="DF294" s="244"/>
      <c r="DG294" s="244"/>
      <c r="DH294" s="244"/>
      <c r="DI294" s="244"/>
      <c r="DJ294" s="244"/>
      <c r="DK294" s="244"/>
      <c r="DL294" s="244"/>
      <c r="DM294" s="244"/>
      <c r="DN294" s="244"/>
      <c r="DO294" s="244"/>
      <c r="DP294" s="244"/>
      <c r="DQ294" s="244"/>
      <c r="DR294" s="244"/>
      <c r="DS294" s="244"/>
      <c r="DT294" s="244"/>
      <c r="DU294" s="244"/>
      <c r="DV294" s="244"/>
      <c r="DW294" s="244"/>
      <c r="DX294" s="244"/>
      <c r="DY294" s="244"/>
      <c r="DZ294" s="244"/>
      <c r="EA294" s="244"/>
      <c r="EB294" s="244"/>
      <c r="EC294" s="244"/>
      <c r="ED294" s="244"/>
      <c r="EE294" s="244"/>
      <c r="EF294" s="244"/>
      <c r="EG294" s="244"/>
      <c r="EH294" s="244"/>
    </row>
    <row r="295" spans="1:138" s="344" customFormat="1" ht="15.75" customHeight="1" x14ac:dyDescent="0.25">
      <c r="A295" s="406" t="s">
        <v>40</v>
      </c>
      <c r="B295" s="406" t="s">
        <v>40</v>
      </c>
      <c r="C295" s="244"/>
      <c r="D295" s="407"/>
      <c r="E295" s="244"/>
      <c r="F295" s="417"/>
      <c r="G295" s="244"/>
      <c r="H295" s="408" t="s">
        <v>58</v>
      </c>
      <c r="I295" s="409" t="s">
        <v>41</v>
      </c>
      <c r="J295" s="244"/>
      <c r="K295" s="410" t="s">
        <v>41</v>
      </c>
      <c r="L295" s="244"/>
      <c r="M295" s="412"/>
      <c r="N295" s="232"/>
      <c r="O295" s="232"/>
      <c r="P295" s="232"/>
      <c r="Q295" s="413">
        <v>0</v>
      </c>
      <c r="R295" s="413">
        <v>0</v>
      </c>
      <c r="S295" s="299">
        <v>0</v>
      </c>
      <c r="T295" s="232"/>
      <c r="U295" s="415">
        <v>120</v>
      </c>
      <c r="V295" s="416"/>
      <c r="W295" s="415">
        <v>55</v>
      </c>
      <c r="X295" s="232"/>
      <c r="Y295" s="243"/>
      <c r="Z295" s="243"/>
      <c r="AA295" s="243"/>
      <c r="AB295" s="243"/>
      <c r="AC295" s="243"/>
      <c r="AD295" s="243"/>
      <c r="AE295" s="243"/>
      <c r="AF295" s="243"/>
      <c r="AG295" s="243"/>
      <c r="AH295" s="243"/>
      <c r="AI295" s="243"/>
      <c r="AJ295" s="243"/>
      <c r="AK295" s="243"/>
      <c r="AL295" s="243"/>
      <c r="AM295" s="243"/>
      <c r="AN295" s="243"/>
      <c r="AO295" s="243"/>
      <c r="AP295" s="244"/>
      <c r="AQ295" s="244"/>
      <c r="AR295" s="244"/>
      <c r="AS295" s="244"/>
      <c r="AU295" s="244"/>
      <c r="AV295" s="244"/>
      <c r="AW295" s="244"/>
      <c r="AX295" s="244"/>
      <c r="AY295" s="244"/>
      <c r="AZ295" s="244"/>
      <c r="BA295" s="244"/>
      <c r="BB295" s="244"/>
      <c r="BC295" s="244"/>
      <c r="BD295" s="244"/>
      <c r="BE295" s="244"/>
      <c r="BF295" s="244"/>
      <c r="BG295" s="244"/>
      <c r="BH295" s="244"/>
      <c r="BI295" s="244"/>
      <c r="BJ295" s="244"/>
      <c r="BK295" s="244"/>
      <c r="BL295" s="244"/>
      <c r="BM295" s="244"/>
      <c r="BN295" s="244"/>
      <c r="BO295" s="244"/>
      <c r="BP295" s="244"/>
      <c r="BQ295" s="244"/>
      <c r="BR295" s="244"/>
      <c r="BS295" s="244"/>
      <c r="BT295" s="244"/>
      <c r="BU295" s="244"/>
      <c r="BV295" s="244"/>
      <c r="BW295" s="244"/>
      <c r="BX295" s="244"/>
      <c r="BY295" s="244"/>
      <c r="BZ295" s="244"/>
      <c r="CA295" s="244"/>
      <c r="CB295" s="244"/>
      <c r="CC295" s="244"/>
      <c r="CD295" s="244"/>
      <c r="CE295" s="244"/>
      <c r="CF295" s="244"/>
      <c r="CG295" s="244"/>
      <c r="CH295" s="244"/>
      <c r="CI295" s="244"/>
      <c r="CJ295" s="244"/>
      <c r="CK295" s="244"/>
      <c r="CL295" s="244"/>
      <c r="CM295" s="244"/>
      <c r="CN295" s="244"/>
      <c r="CO295" s="244"/>
      <c r="CP295" s="244"/>
      <c r="CQ295" s="244"/>
      <c r="CR295" s="244"/>
      <c r="CS295" s="244"/>
      <c r="CT295" s="244"/>
      <c r="CU295" s="244"/>
      <c r="CV295" s="244"/>
      <c r="CW295" s="244"/>
      <c r="CX295" s="244"/>
      <c r="CY295" s="244"/>
      <c r="CZ295" s="244"/>
      <c r="DA295" s="244"/>
      <c r="DB295" s="244"/>
      <c r="DC295" s="244"/>
      <c r="DD295" s="244"/>
      <c r="DE295" s="244"/>
      <c r="DF295" s="244"/>
      <c r="DG295" s="244"/>
      <c r="DH295" s="244"/>
      <c r="DI295" s="244"/>
      <c r="DJ295" s="244"/>
      <c r="DK295" s="244"/>
      <c r="DL295" s="244"/>
      <c r="DM295" s="244"/>
      <c r="DN295" s="244"/>
      <c r="DO295" s="244"/>
      <c r="DP295" s="244"/>
      <c r="DQ295" s="244"/>
      <c r="DR295" s="244"/>
      <c r="DS295" s="244"/>
      <c r="DT295" s="244"/>
      <c r="DU295" s="244"/>
      <c r="DV295" s="244"/>
      <c r="DW295" s="244"/>
      <c r="DX295" s="244"/>
      <c r="DY295" s="244"/>
      <c r="DZ295" s="244"/>
      <c r="EA295" s="244"/>
      <c r="EB295" s="244"/>
      <c r="EC295" s="244"/>
      <c r="ED295" s="244"/>
      <c r="EE295" s="244"/>
      <c r="EF295" s="244"/>
      <c r="EG295" s="244"/>
      <c r="EH295" s="244"/>
    </row>
    <row r="296" spans="1:138" s="344" customFormat="1" ht="15.75" customHeight="1" x14ac:dyDescent="0.25">
      <c r="A296" s="406" t="s">
        <v>40</v>
      </c>
      <c r="B296" s="406" t="s">
        <v>40</v>
      </c>
      <c r="C296" s="244"/>
      <c r="D296" s="407"/>
      <c r="E296" s="244"/>
      <c r="F296" s="281"/>
      <c r="G296" s="244"/>
      <c r="H296" s="408" t="s">
        <v>58</v>
      </c>
      <c r="I296" s="409" t="s">
        <v>41</v>
      </c>
      <c r="J296" s="244"/>
      <c r="K296" s="410" t="s">
        <v>41</v>
      </c>
      <c r="L296" s="411"/>
      <c r="M296" s="412"/>
      <c r="N296" s="232"/>
      <c r="O296" s="232"/>
      <c r="P296" s="232"/>
      <c r="Q296" s="413">
        <v>0</v>
      </c>
      <c r="R296" s="413">
        <v>0</v>
      </c>
      <c r="S296" s="299">
        <v>0</v>
      </c>
      <c r="T296" s="232"/>
      <c r="U296" s="415">
        <v>120</v>
      </c>
      <c r="V296" s="416"/>
      <c r="W296" s="415">
        <v>55</v>
      </c>
      <c r="X296" s="232"/>
      <c r="Y296" s="243"/>
      <c r="Z296" s="243"/>
      <c r="AA296" s="243"/>
      <c r="AB296" s="243"/>
      <c r="AC296" s="243"/>
      <c r="AD296" s="243"/>
      <c r="AE296" s="243"/>
      <c r="AF296" s="243"/>
      <c r="AG296" s="243"/>
      <c r="AH296" s="243"/>
      <c r="AI296" s="243"/>
      <c r="AJ296" s="243"/>
      <c r="AK296" s="243"/>
      <c r="AL296" s="243"/>
      <c r="AM296" s="243"/>
      <c r="AN296" s="243"/>
      <c r="AO296" s="243"/>
      <c r="AP296" s="244"/>
      <c r="AQ296" s="244"/>
      <c r="AR296" s="244"/>
      <c r="AS296" s="244"/>
      <c r="AU296" s="244"/>
      <c r="AV296" s="244"/>
      <c r="AW296" s="244"/>
      <c r="AX296" s="244"/>
      <c r="AY296" s="244"/>
      <c r="AZ296" s="244"/>
      <c r="BA296" s="244"/>
      <c r="BB296" s="244"/>
      <c r="BC296" s="244"/>
      <c r="BD296" s="244"/>
      <c r="BE296" s="244"/>
      <c r="BF296" s="244"/>
      <c r="BG296" s="244"/>
      <c r="BH296" s="244"/>
      <c r="BI296" s="244"/>
      <c r="BJ296" s="244"/>
      <c r="BK296" s="244"/>
      <c r="BL296" s="244"/>
      <c r="BM296" s="244"/>
      <c r="BN296" s="244"/>
      <c r="BO296" s="244"/>
      <c r="BP296" s="244"/>
      <c r="BQ296" s="244"/>
      <c r="BR296" s="244"/>
      <c r="BS296" s="244"/>
      <c r="BT296" s="244"/>
      <c r="BU296" s="244"/>
      <c r="BV296" s="244"/>
      <c r="BW296" s="244"/>
      <c r="BX296" s="244"/>
      <c r="BY296" s="244"/>
      <c r="BZ296" s="244"/>
      <c r="CA296" s="244"/>
      <c r="CB296" s="244"/>
      <c r="CC296" s="244"/>
      <c r="CD296" s="244"/>
      <c r="CE296" s="244"/>
      <c r="CF296" s="244"/>
      <c r="CG296" s="244"/>
      <c r="CH296" s="244"/>
      <c r="CI296" s="244"/>
      <c r="CJ296" s="244"/>
      <c r="CK296" s="244"/>
      <c r="CL296" s="244"/>
      <c r="CM296" s="244"/>
      <c r="CN296" s="244"/>
      <c r="CO296" s="244"/>
      <c r="CP296" s="244"/>
      <c r="CQ296" s="244"/>
      <c r="CR296" s="244"/>
      <c r="CS296" s="244"/>
      <c r="CT296" s="244"/>
      <c r="CU296" s="244"/>
      <c r="CV296" s="244"/>
      <c r="CW296" s="244"/>
      <c r="CX296" s="244"/>
      <c r="CY296" s="244"/>
      <c r="CZ296" s="244"/>
      <c r="DA296" s="244"/>
      <c r="DB296" s="244"/>
      <c r="DC296" s="244"/>
      <c r="DD296" s="244"/>
      <c r="DE296" s="244"/>
      <c r="DF296" s="244"/>
      <c r="DG296" s="244"/>
      <c r="DH296" s="244"/>
      <c r="DI296" s="244"/>
      <c r="DJ296" s="244"/>
      <c r="DK296" s="244"/>
      <c r="DL296" s="244"/>
      <c r="DM296" s="244"/>
      <c r="DN296" s="244"/>
      <c r="DO296" s="244"/>
      <c r="DP296" s="244"/>
      <c r="DQ296" s="244"/>
      <c r="DR296" s="244"/>
      <c r="DS296" s="244"/>
      <c r="DT296" s="244"/>
      <c r="DU296" s="244"/>
      <c r="DV296" s="244"/>
      <c r="DW296" s="244"/>
      <c r="DX296" s="244"/>
      <c r="DY296" s="244"/>
      <c r="DZ296" s="244"/>
      <c r="EA296" s="244"/>
      <c r="EB296" s="244"/>
      <c r="EC296" s="244"/>
      <c r="ED296" s="244"/>
      <c r="EE296" s="244"/>
      <c r="EF296" s="244"/>
      <c r="EG296" s="244"/>
      <c r="EH296" s="244"/>
    </row>
    <row r="297" spans="1:138" s="344" customFormat="1" ht="15.75" customHeight="1" x14ac:dyDescent="0.25">
      <c r="A297" s="406" t="s">
        <v>40</v>
      </c>
      <c r="B297" s="406" t="s">
        <v>40</v>
      </c>
      <c r="C297" s="244"/>
      <c r="D297" s="407"/>
      <c r="E297" s="244"/>
      <c r="F297" s="281"/>
      <c r="G297" s="244"/>
      <c r="H297" s="408" t="s">
        <v>58</v>
      </c>
      <c r="I297" s="409" t="s">
        <v>41</v>
      </c>
      <c r="J297" s="244"/>
      <c r="K297" s="410" t="s">
        <v>41</v>
      </c>
      <c r="L297" s="244"/>
      <c r="M297" s="412"/>
      <c r="N297" s="232"/>
      <c r="O297" s="232"/>
      <c r="P297" s="232"/>
      <c r="Q297" s="413">
        <v>0</v>
      </c>
      <c r="R297" s="413">
        <v>0</v>
      </c>
      <c r="S297" s="299">
        <v>0</v>
      </c>
      <c r="T297" s="232"/>
      <c r="U297" s="415">
        <v>120</v>
      </c>
      <c r="V297" s="416"/>
      <c r="W297" s="415">
        <v>55</v>
      </c>
      <c r="X297" s="232"/>
      <c r="Y297" s="243"/>
      <c r="Z297" s="243"/>
      <c r="AA297" s="243"/>
      <c r="AB297" s="243"/>
      <c r="AC297" s="243"/>
      <c r="AD297" s="243"/>
      <c r="AE297" s="243"/>
      <c r="AF297" s="243"/>
      <c r="AG297" s="243"/>
      <c r="AH297" s="243"/>
      <c r="AI297" s="243"/>
      <c r="AJ297" s="243"/>
      <c r="AK297" s="243"/>
      <c r="AL297" s="243"/>
      <c r="AM297" s="243"/>
      <c r="AN297" s="243"/>
      <c r="AO297" s="243"/>
      <c r="AP297" s="244"/>
      <c r="AQ297" s="244"/>
      <c r="AR297" s="244"/>
      <c r="AS297" s="244"/>
      <c r="AU297" s="244"/>
      <c r="AV297" s="244"/>
      <c r="AW297" s="244"/>
      <c r="AX297" s="244"/>
      <c r="AY297" s="244"/>
      <c r="AZ297" s="244"/>
      <c r="BA297" s="244"/>
      <c r="BB297" s="244"/>
      <c r="BC297" s="244"/>
      <c r="BD297" s="244"/>
      <c r="BE297" s="244"/>
      <c r="BF297" s="244"/>
      <c r="BG297" s="244"/>
      <c r="BH297" s="244"/>
      <c r="BI297" s="244"/>
      <c r="BJ297" s="244"/>
      <c r="BK297" s="244"/>
      <c r="BL297" s="244"/>
      <c r="BM297" s="244"/>
      <c r="BN297" s="244"/>
      <c r="BO297" s="244"/>
      <c r="BP297" s="244"/>
      <c r="BQ297" s="244"/>
      <c r="BR297" s="244"/>
      <c r="BS297" s="244"/>
      <c r="BT297" s="244"/>
      <c r="BU297" s="244"/>
      <c r="BV297" s="244"/>
      <c r="BW297" s="244"/>
      <c r="BX297" s="244"/>
      <c r="BY297" s="244"/>
      <c r="BZ297" s="244"/>
      <c r="CA297" s="244"/>
      <c r="CB297" s="244"/>
      <c r="CC297" s="244"/>
      <c r="CD297" s="244"/>
      <c r="CE297" s="244"/>
      <c r="CF297" s="244"/>
      <c r="CG297" s="244"/>
      <c r="CH297" s="244"/>
      <c r="CI297" s="244"/>
      <c r="CJ297" s="244"/>
      <c r="CK297" s="244"/>
      <c r="CL297" s="244"/>
      <c r="CM297" s="244"/>
      <c r="CN297" s="244"/>
      <c r="CO297" s="244"/>
      <c r="CP297" s="244"/>
      <c r="CQ297" s="244"/>
      <c r="CR297" s="244"/>
      <c r="CS297" s="244"/>
      <c r="CT297" s="244"/>
      <c r="CU297" s="244"/>
      <c r="CV297" s="244"/>
      <c r="CW297" s="244"/>
      <c r="CX297" s="244"/>
      <c r="CY297" s="244"/>
      <c r="CZ297" s="244"/>
      <c r="DA297" s="244"/>
      <c r="DB297" s="244"/>
      <c r="DC297" s="244"/>
      <c r="DD297" s="244"/>
      <c r="DE297" s="244"/>
      <c r="DF297" s="244"/>
      <c r="DG297" s="244"/>
      <c r="DH297" s="244"/>
      <c r="DI297" s="244"/>
      <c r="DJ297" s="244"/>
      <c r="DK297" s="244"/>
      <c r="DL297" s="244"/>
      <c r="DM297" s="244"/>
      <c r="DN297" s="244"/>
      <c r="DO297" s="244"/>
      <c r="DP297" s="244"/>
      <c r="DQ297" s="244"/>
      <c r="DR297" s="244"/>
      <c r="DS297" s="244"/>
      <c r="DT297" s="244"/>
      <c r="DU297" s="244"/>
      <c r="DV297" s="244"/>
      <c r="DW297" s="244"/>
      <c r="DX297" s="244"/>
      <c r="DY297" s="244"/>
      <c r="DZ297" s="244"/>
      <c r="EA297" s="244"/>
      <c r="EB297" s="244"/>
      <c r="EC297" s="244"/>
      <c r="ED297" s="244"/>
      <c r="EE297" s="244"/>
      <c r="EF297" s="244"/>
      <c r="EG297" s="244"/>
      <c r="EH297" s="244"/>
    </row>
    <row r="298" spans="1:138" s="344" customFormat="1" ht="15.75" customHeight="1" x14ac:dyDescent="0.25">
      <c r="A298" s="406" t="s">
        <v>40</v>
      </c>
      <c r="B298" s="406" t="s">
        <v>40</v>
      </c>
      <c r="C298" s="244"/>
      <c r="D298" s="407"/>
      <c r="E298" s="244"/>
      <c r="F298" s="281"/>
      <c r="G298" s="244"/>
      <c r="H298" s="408" t="s">
        <v>58</v>
      </c>
      <c r="I298" s="409" t="s">
        <v>41</v>
      </c>
      <c r="J298" s="244"/>
      <c r="K298" s="410" t="s">
        <v>41</v>
      </c>
      <c r="L298" s="244"/>
      <c r="M298" s="412"/>
      <c r="N298" s="232"/>
      <c r="O298" s="232"/>
      <c r="P298" s="232"/>
      <c r="Q298" s="413">
        <v>0</v>
      </c>
      <c r="R298" s="413">
        <v>0</v>
      </c>
      <c r="S298" s="299">
        <v>0</v>
      </c>
      <c r="T298" s="232"/>
      <c r="U298" s="415">
        <v>120</v>
      </c>
      <c r="V298" s="416"/>
      <c r="W298" s="415">
        <v>55</v>
      </c>
      <c r="X298" s="232"/>
      <c r="Y298" s="243"/>
      <c r="Z298" s="243"/>
      <c r="AA298" s="243"/>
      <c r="AB298" s="243"/>
      <c r="AC298" s="243"/>
      <c r="AD298" s="243"/>
      <c r="AE298" s="243"/>
      <c r="AF298" s="243"/>
      <c r="AG298" s="243"/>
      <c r="AH298" s="243"/>
      <c r="AI298" s="243"/>
      <c r="AJ298" s="243"/>
      <c r="AK298" s="243"/>
      <c r="AL298" s="243"/>
      <c r="AM298" s="243"/>
      <c r="AN298" s="243"/>
      <c r="AO298" s="243"/>
      <c r="AP298" s="244"/>
      <c r="AQ298" s="244"/>
      <c r="AR298" s="244"/>
      <c r="AS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244"/>
      <c r="BS298" s="244"/>
      <c r="BT298" s="244"/>
      <c r="BU298" s="244"/>
      <c r="BV298" s="244"/>
      <c r="BW298" s="244"/>
      <c r="BX298" s="244"/>
      <c r="BY298" s="244"/>
      <c r="BZ298" s="244"/>
      <c r="CA298" s="244"/>
      <c r="CB298" s="244"/>
      <c r="CC298" s="244"/>
      <c r="CD298" s="244"/>
      <c r="CE298" s="244"/>
      <c r="CF298" s="244"/>
      <c r="CG298" s="244"/>
      <c r="CH298" s="244"/>
      <c r="CI298" s="244"/>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row>
    <row r="299" spans="1:138" s="344" customFormat="1" ht="15.75" customHeight="1" x14ac:dyDescent="0.25">
      <c r="A299" s="406" t="s">
        <v>40</v>
      </c>
      <c r="B299" s="406" t="s">
        <v>40</v>
      </c>
      <c r="C299" s="244"/>
      <c r="D299" s="407"/>
      <c r="E299" s="244"/>
      <c r="F299" s="417"/>
      <c r="G299" s="244"/>
      <c r="H299" s="408" t="s">
        <v>58</v>
      </c>
      <c r="I299" s="409" t="s">
        <v>41</v>
      </c>
      <c r="J299" s="244"/>
      <c r="K299" s="410" t="s">
        <v>41</v>
      </c>
      <c r="L299" s="411"/>
      <c r="M299" s="412"/>
      <c r="N299" s="232"/>
      <c r="O299" s="232"/>
      <c r="P299" s="232"/>
      <c r="Q299" s="413">
        <v>0</v>
      </c>
      <c r="R299" s="413">
        <v>0</v>
      </c>
      <c r="S299" s="299">
        <v>0</v>
      </c>
      <c r="T299" s="232"/>
      <c r="U299" s="415">
        <v>120</v>
      </c>
      <c r="V299" s="416"/>
      <c r="W299" s="415">
        <v>55</v>
      </c>
      <c r="X299" s="232"/>
      <c r="Y299" s="243"/>
      <c r="Z299" s="243"/>
      <c r="AA299" s="243"/>
      <c r="AB299" s="243"/>
      <c r="AC299" s="243"/>
      <c r="AD299" s="243"/>
      <c r="AE299" s="243"/>
      <c r="AF299" s="243"/>
      <c r="AG299" s="243"/>
      <c r="AH299" s="243"/>
      <c r="AI299" s="243"/>
      <c r="AJ299" s="243"/>
      <c r="AK299" s="243"/>
      <c r="AL299" s="243"/>
      <c r="AM299" s="243"/>
      <c r="AN299" s="243"/>
      <c r="AO299" s="243"/>
      <c r="AP299" s="244"/>
      <c r="AQ299" s="244"/>
      <c r="AR299" s="244"/>
      <c r="AS299" s="244"/>
      <c r="AU299" s="244"/>
      <c r="AV299" s="244"/>
      <c r="AW299" s="244"/>
      <c r="AX299" s="244"/>
      <c r="AY299" s="244"/>
      <c r="AZ299" s="244"/>
      <c r="BA299" s="244"/>
      <c r="BB299" s="244"/>
      <c r="BC299" s="244"/>
      <c r="BD299" s="244"/>
      <c r="BE299" s="244"/>
      <c r="BF299" s="244"/>
      <c r="BG299" s="244"/>
      <c r="BH299" s="244"/>
      <c r="BI299" s="244"/>
      <c r="BJ299" s="244"/>
      <c r="BK299" s="244"/>
      <c r="BL299" s="244"/>
      <c r="BM299" s="244"/>
      <c r="BN299" s="244"/>
      <c r="BO299" s="244"/>
      <c r="BP299" s="244"/>
      <c r="BQ299" s="244"/>
      <c r="BR299" s="244"/>
      <c r="BS299" s="244"/>
      <c r="BT299" s="244"/>
      <c r="BU299" s="244"/>
      <c r="BV299" s="244"/>
      <c r="BW299" s="244"/>
      <c r="BX299" s="244"/>
      <c r="BY299" s="244"/>
      <c r="BZ299" s="244"/>
      <c r="CA299" s="244"/>
      <c r="CB299" s="244"/>
      <c r="CC299" s="244"/>
      <c r="CD299" s="244"/>
      <c r="CE299" s="244"/>
      <c r="CF299" s="244"/>
      <c r="CG299" s="244"/>
      <c r="CH299" s="244"/>
      <c r="CI299" s="244"/>
      <c r="CJ299" s="244"/>
      <c r="CK299" s="244"/>
      <c r="CL299" s="244"/>
      <c r="CM299" s="244"/>
      <c r="CN299" s="244"/>
      <c r="CO299" s="244"/>
      <c r="CP299" s="244"/>
      <c r="CQ299" s="244"/>
      <c r="CR299" s="244"/>
      <c r="CS299" s="244"/>
      <c r="CT299" s="244"/>
      <c r="CU299" s="244"/>
      <c r="CV299" s="244"/>
      <c r="CW299" s="244"/>
      <c r="CX299" s="244"/>
      <c r="CY299" s="244"/>
      <c r="CZ299" s="244"/>
      <c r="DA299" s="244"/>
      <c r="DB299" s="244"/>
      <c r="DC299" s="244"/>
      <c r="DD299" s="244"/>
      <c r="DE299" s="244"/>
      <c r="DF299" s="244"/>
      <c r="DG299" s="244"/>
      <c r="DH299" s="244"/>
      <c r="DI299" s="244"/>
      <c r="DJ299" s="244"/>
      <c r="DK299" s="244"/>
      <c r="DL299" s="244"/>
      <c r="DM299" s="244"/>
      <c r="DN299" s="244"/>
      <c r="DO299" s="244"/>
      <c r="DP299" s="244"/>
      <c r="DQ299" s="244"/>
      <c r="DR299" s="244"/>
      <c r="DS299" s="244"/>
      <c r="DT299" s="244"/>
      <c r="DU299" s="244"/>
      <c r="DV299" s="244"/>
      <c r="DW299" s="244"/>
      <c r="DX299" s="244"/>
      <c r="DY299" s="244"/>
      <c r="DZ299" s="244"/>
      <c r="EA299" s="244"/>
      <c r="EB299" s="244"/>
      <c r="EC299" s="244"/>
      <c r="ED299" s="244"/>
      <c r="EE299" s="244"/>
      <c r="EF299" s="244"/>
      <c r="EG299" s="244"/>
      <c r="EH299" s="244"/>
    </row>
    <row r="300" spans="1:138" s="344" customFormat="1" ht="15.75" customHeight="1" x14ac:dyDescent="0.25">
      <c r="A300" s="406" t="s">
        <v>40</v>
      </c>
      <c r="B300" s="406" t="s">
        <v>40</v>
      </c>
      <c r="C300" s="244"/>
      <c r="D300" s="407"/>
      <c r="E300" s="244"/>
      <c r="F300" s="417"/>
      <c r="G300" s="244"/>
      <c r="H300" s="408" t="s">
        <v>58</v>
      </c>
      <c r="I300" s="409" t="s">
        <v>41</v>
      </c>
      <c r="J300" s="244"/>
      <c r="K300" s="410" t="s">
        <v>41</v>
      </c>
      <c r="L300" s="244"/>
      <c r="M300" s="412"/>
      <c r="N300" s="232"/>
      <c r="O300" s="232"/>
      <c r="P300" s="232"/>
      <c r="Q300" s="413">
        <v>0</v>
      </c>
      <c r="R300" s="413">
        <v>0</v>
      </c>
      <c r="S300" s="299">
        <v>0</v>
      </c>
      <c r="T300" s="232"/>
      <c r="U300" s="415">
        <v>120</v>
      </c>
      <c r="V300" s="416"/>
      <c r="W300" s="415">
        <v>55</v>
      </c>
      <c r="X300" s="232"/>
      <c r="Y300" s="243"/>
      <c r="Z300" s="243"/>
      <c r="AA300" s="243"/>
      <c r="AB300" s="243"/>
      <c r="AC300" s="243"/>
      <c r="AD300" s="243"/>
      <c r="AE300" s="243"/>
      <c r="AF300" s="243"/>
      <c r="AG300" s="243"/>
      <c r="AH300" s="243"/>
      <c r="AI300" s="243"/>
      <c r="AJ300" s="243"/>
      <c r="AK300" s="243"/>
      <c r="AL300" s="243"/>
      <c r="AM300" s="243"/>
      <c r="AN300" s="243"/>
      <c r="AO300" s="243"/>
      <c r="AP300" s="244"/>
      <c r="AQ300" s="244"/>
      <c r="AR300" s="244"/>
      <c r="AS300" s="244"/>
      <c r="AU300" s="244"/>
      <c r="AV300" s="244"/>
      <c r="AW300" s="244"/>
      <c r="AX300" s="244"/>
      <c r="AY300" s="244"/>
      <c r="AZ300" s="244"/>
      <c r="BA300" s="244"/>
      <c r="BB300" s="244"/>
      <c r="BC300" s="244"/>
      <c r="BD300" s="244"/>
      <c r="BE300" s="244"/>
      <c r="BF300" s="244"/>
      <c r="BG300" s="244"/>
      <c r="BH300" s="244"/>
      <c r="BI300" s="244"/>
      <c r="BJ300" s="244"/>
      <c r="BK300" s="244"/>
      <c r="BL300" s="244"/>
      <c r="BM300" s="244"/>
      <c r="BN300" s="244"/>
      <c r="BO300" s="244"/>
      <c r="BP300" s="244"/>
      <c r="BQ300" s="244"/>
      <c r="BR300" s="244"/>
      <c r="BS300" s="244"/>
      <c r="BT300" s="244"/>
      <c r="BU300" s="244"/>
      <c r="BV300" s="244"/>
      <c r="BW300" s="244"/>
      <c r="BX300" s="244"/>
      <c r="BY300" s="244"/>
      <c r="BZ300" s="244"/>
      <c r="CA300" s="244"/>
      <c r="CB300" s="244"/>
      <c r="CC300" s="244"/>
      <c r="CD300" s="244"/>
      <c r="CE300" s="244"/>
      <c r="CF300" s="244"/>
      <c r="CG300" s="244"/>
      <c r="CH300" s="244"/>
      <c r="CI300" s="244"/>
      <c r="CJ300" s="244"/>
      <c r="CK300" s="244"/>
      <c r="CL300" s="244"/>
      <c r="CM300" s="244"/>
      <c r="CN300" s="244"/>
      <c r="CO300" s="244"/>
      <c r="CP300" s="244"/>
      <c r="CQ300" s="244"/>
      <c r="CR300" s="244"/>
      <c r="CS300" s="244"/>
      <c r="CT300" s="244"/>
      <c r="CU300" s="244"/>
      <c r="CV300" s="244"/>
      <c r="CW300" s="244"/>
      <c r="CX300" s="244"/>
      <c r="CY300" s="244"/>
      <c r="CZ300" s="244"/>
      <c r="DA300" s="244"/>
      <c r="DB300" s="244"/>
      <c r="DC300" s="244"/>
      <c r="DD300" s="244"/>
      <c r="DE300" s="244"/>
      <c r="DF300" s="244"/>
      <c r="DG300" s="244"/>
      <c r="DH300" s="244"/>
      <c r="DI300" s="244"/>
      <c r="DJ300" s="244"/>
      <c r="DK300" s="244"/>
      <c r="DL300" s="244"/>
      <c r="DM300" s="244"/>
      <c r="DN300" s="244"/>
      <c r="DO300" s="244"/>
      <c r="DP300" s="244"/>
      <c r="DQ300" s="244"/>
      <c r="DR300" s="244"/>
      <c r="DS300" s="244"/>
      <c r="DT300" s="244"/>
      <c r="DU300" s="244"/>
      <c r="DV300" s="244"/>
      <c r="DW300" s="244"/>
      <c r="DX300" s="244"/>
      <c r="DY300" s="244"/>
      <c r="DZ300" s="244"/>
      <c r="EA300" s="244"/>
      <c r="EB300" s="244"/>
      <c r="EC300" s="244"/>
      <c r="ED300" s="244"/>
      <c r="EE300" s="244"/>
      <c r="EF300" s="244"/>
      <c r="EG300" s="244"/>
      <c r="EH300" s="244"/>
    </row>
    <row r="301" spans="1:138" s="344" customFormat="1" ht="15.75" customHeight="1" x14ac:dyDescent="0.25">
      <c r="A301" s="406" t="s">
        <v>40</v>
      </c>
      <c r="B301" s="406" t="s">
        <v>40</v>
      </c>
      <c r="C301" s="244"/>
      <c r="D301" s="407"/>
      <c r="E301" s="244"/>
      <c r="F301" s="417"/>
      <c r="G301" s="244"/>
      <c r="H301" s="408" t="s">
        <v>58</v>
      </c>
      <c r="I301" s="409" t="s">
        <v>41</v>
      </c>
      <c r="J301" s="244"/>
      <c r="K301" s="410" t="s">
        <v>41</v>
      </c>
      <c r="L301" s="244"/>
      <c r="M301" s="412"/>
      <c r="N301" s="232"/>
      <c r="O301" s="232"/>
      <c r="P301" s="232"/>
      <c r="Q301" s="413">
        <v>0</v>
      </c>
      <c r="R301" s="413">
        <v>0</v>
      </c>
      <c r="S301" s="299">
        <v>0</v>
      </c>
      <c r="T301" s="232"/>
      <c r="U301" s="415">
        <v>120</v>
      </c>
      <c r="V301" s="416"/>
      <c r="W301" s="415">
        <v>55</v>
      </c>
      <c r="X301" s="232"/>
      <c r="Y301" s="243"/>
      <c r="Z301" s="243"/>
      <c r="AA301" s="243"/>
      <c r="AB301" s="243"/>
      <c r="AC301" s="243"/>
      <c r="AD301" s="243"/>
      <c r="AE301" s="243"/>
      <c r="AF301" s="243"/>
      <c r="AG301" s="243"/>
      <c r="AH301" s="243"/>
      <c r="AI301" s="243"/>
      <c r="AJ301" s="243"/>
      <c r="AK301" s="243"/>
      <c r="AL301" s="243"/>
      <c r="AM301" s="243"/>
      <c r="AN301" s="243"/>
      <c r="AO301" s="243"/>
      <c r="AP301" s="244"/>
      <c r="AQ301" s="244"/>
      <c r="AR301" s="244"/>
      <c r="AS301" s="244"/>
      <c r="AU301" s="244"/>
      <c r="AV301" s="244"/>
      <c r="AW301" s="244"/>
      <c r="AX301" s="244"/>
      <c r="AY301" s="244"/>
      <c r="AZ301" s="244"/>
      <c r="BA301" s="244"/>
      <c r="BB301" s="244"/>
      <c r="BC301" s="244"/>
      <c r="BD301" s="244"/>
      <c r="BE301" s="244"/>
      <c r="BF301" s="244"/>
      <c r="BG301" s="244"/>
      <c r="BH301" s="244"/>
      <c r="BI301" s="244"/>
      <c r="BJ301" s="244"/>
      <c r="BK301" s="244"/>
      <c r="BL301" s="244"/>
      <c r="BM301" s="244"/>
      <c r="BN301" s="244"/>
      <c r="BO301" s="244"/>
      <c r="BP301" s="244"/>
      <c r="BQ301" s="244"/>
      <c r="BR301" s="244"/>
      <c r="BS301" s="244"/>
      <c r="BT301" s="244"/>
      <c r="BU301" s="244"/>
      <c r="BV301" s="244"/>
      <c r="BW301" s="244"/>
      <c r="BX301" s="244"/>
      <c r="BY301" s="244"/>
      <c r="BZ301" s="244"/>
      <c r="CA301" s="244"/>
      <c r="CB301" s="244"/>
      <c r="CC301" s="244"/>
      <c r="CD301" s="244"/>
      <c r="CE301" s="244"/>
      <c r="CF301" s="244"/>
      <c r="CG301" s="244"/>
      <c r="CH301" s="244"/>
      <c r="CI301" s="244"/>
      <c r="CJ301" s="244"/>
      <c r="CK301" s="244"/>
      <c r="CL301" s="244"/>
      <c r="CM301" s="244"/>
      <c r="CN301" s="244"/>
      <c r="CO301" s="244"/>
      <c r="CP301" s="244"/>
      <c r="CQ301" s="244"/>
      <c r="CR301" s="244"/>
      <c r="CS301" s="244"/>
      <c r="CT301" s="244"/>
      <c r="CU301" s="244"/>
      <c r="CV301" s="244"/>
      <c r="CW301" s="244"/>
      <c r="CX301" s="244"/>
      <c r="CY301" s="244"/>
      <c r="CZ301" s="244"/>
      <c r="DA301" s="244"/>
      <c r="DB301" s="244"/>
      <c r="DC301" s="244"/>
      <c r="DD301" s="244"/>
      <c r="DE301" s="244"/>
      <c r="DF301" s="244"/>
      <c r="DG301" s="244"/>
      <c r="DH301" s="244"/>
      <c r="DI301" s="244"/>
      <c r="DJ301" s="244"/>
      <c r="DK301" s="244"/>
      <c r="DL301" s="244"/>
      <c r="DM301" s="244"/>
      <c r="DN301" s="244"/>
      <c r="DO301" s="244"/>
      <c r="DP301" s="244"/>
      <c r="DQ301" s="244"/>
      <c r="DR301" s="244"/>
      <c r="DS301" s="244"/>
      <c r="DT301" s="244"/>
      <c r="DU301" s="244"/>
      <c r="DV301" s="244"/>
      <c r="DW301" s="244"/>
      <c r="DX301" s="244"/>
      <c r="DY301" s="244"/>
      <c r="DZ301" s="244"/>
      <c r="EA301" s="244"/>
      <c r="EB301" s="244"/>
      <c r="EC301" s="244"/>
      <c r="ED301" s="244"/>
      <c r="EE301" s="244"/>
      <c r="EF301" s="244"/>
      <c r="EG301" s="244"/>
      <c r="EH301" s="244"/>
    </row>
    <row r="302" spans="1:138" s="344" customFormat="1" ht="15.75" customHeight="1" x14ac:dyDescent="0.25">
      <c r="A302" s="406" t="s">
        <v>40</v>
      </c>
      <c r="B302" s="406" t="s">
        <v>40</v>
      </c>
      <c r="C302" s="244"/>
      <c r="D302" s="407"/>
      <c r="E302" s="244"/>
      <c r="F302" s="281"/>
      <c r="G302" s="244"/>
      <c r="H302" s="408" t="s">
        <v>58</v>
      </c>
      <c r="I302" s="409" t="s">
        <v>41</v>
      </c>
      <c r="J302" s="244"/>
      <c r="K302" s="410" t="s">
        <v>41</v>
      </c>
      <c r="L302" s="411"/>
      <c r="M302" s="412"/>
      <c r="N302" s="232"/>
      <c r="O302" s="232"/>
      <c r="P302" s="232"/>
      <c r="Q302" s="413">
        <v>0</v>
      </c>
      <c r="R302" s="413">
        <v>0</v>
      </c>
      <c r="S302" s="299">
        <v>0</v>
      </c>
      <c r="T302" s="232"/>
      <c r="U302" s="415">
        <v>120</v>
      </c>
      <c r="V302" s="416"/>
      <c r="W302" s="415">
        <v>55</v>
      </c>
      <c r="X302" s="232"/>
      <c r="Y302" s="243"/>
      <c r="Z302" s="243"/>
      <c r="AA302" s="243"/>
      <c r="AB302" s="243"/>
      <c r="AC302" s="243"/>
      <c r="AD302" s="243"/>
      <c r="AE302" s="243"/>
      <c r="AF302" s="243"/>
      <c r="AG302" s="243"/>
      <c r="AH302" s="243"/>
      <c r="AI302" s="243"/>
      <c r="AJ302" s="243"/>
      <c r="AK302" s="243"/>
      <c r="AL302" s="243"/>
      <c r="AM302" s="243"/>
      <c r="AN302" s="243"/>
      <c r="AO302" s="243"/>
      <c r="AP302" s="244"/>
      <c r="AQ302" s="244"/>
      <c r="AR302" s="244"/>
      <c r="AS302" s="244"/>
      <c r="AU302" s="244"/>
      <c r="AV302" s="244"/>
      <c r="AW302" s="244"/>
      <c r="AX302" s="244"/>
      <c r="AY302" s="244"/>
      <c r="AZ302" s="244"/>
      <c r="BA302" s="244"/>
      <c r="BB302" s="244"/>
      <c r="BC302" s="244"/>
      <c r="BD302" s="244"/>
      <c r="BE302" s="244"/>
      <c r="BF302" s="244"/>
      <c r="BG302" s="244"/>
      <c r="BH302" s="244"/>
      <c r="BI302" s="244"/>
      <c r="BJ302" s="244"/>
      <c r="BK302" s="244"/>
      <c r="BL302" s="244"/>
      <c r="BM302" s="244"/>
      <c r="BN302" s="244"/>
      <c r="BO302" s="244"/>
      <c r="BP302" s="244"/>
      <c r="BQ302" s="244"/>
      <c r="BR302" s="244"/>
      <c r="BS302" s="244"/>
      <c r="BT302" s="244"/>
      <c r="BU302" s="244"/>
      <c r="BV302" s="244"/>
      <c r="BW302" s="244"/>
      <c r="BX302" s="244"/>
      <c r="BY302" s="244"/>
      <c r="BZ302" s="244"/>
      <c r="CA302" s="244"/>
      <c r="CB302" s="244"/>
      <c r="CC302" s="244"/>
      <c r="CD302" s="244"/>
      <c r="CE302" s="244"/>
      <c r="CF302" s="244"/>
      <c r="CG302" s="244"/>
      <c r="CH302" s="244"/>
      <c r="CI302" s="244"/>
      <c r="CJ302" s="244"/>
      <c r="CK302" s="244"/>
      <c r="CL302" s="244"/>
      <c r="CM302" s="244"/>
      <c r="CN302" s="244"/>
      <c r="CO302" s="244"/>
      <c r="CP302" s="244"/>
      <c r="CQ302" s="244"/>
      <c r="CR302" s="244"/>
      <c r="CS302" s="244"/>
      <c r="CT302" s="244"/>
      <c r="CU302" s="244"/>
      <c r="CV302" s="244"/>
      <c r="CW302" s="244"/>
      <c r="CX302" s="244"/>
      <c r="CY302" s="244"/>
      <c r="CZ302" s="244"/>
      <c r="DA302" s="244"/>
      <c r="DB302" s="244"/>
      <c r="DC302" s="244"/>
      <c r="DD302" s="244"/>
      <c r="DE302" s="244"/>
      <c r="DF302" s="244"/>
      <c r="DG302" s="244"/>
      <c r="DH302" s="244"/>
      <c r="DI302" s="244"/>
      <c r="DJ302" s="244"/>
      <c r="DK302" s="244"/>
      <c r="DL302" s="244"/>
      <c r="DM302" s="244"/>
      <c r="DN302" s="244"/>
      <c r="DO302" s="244"/>
      <c r="DP302" s="244"/>
      <c r="DQ302" s="244"/>
      <c r="DR302" s="244"/>
      <c r="DS302" s="244"/>
      <c r="DT302" s="244"/>
      <c r="DU302" s="244"/>
      <c r="DV302" s="244"/>
      <c r="DW302" s="244"/>
      <c r="DX302" s="244"/>
      <c r="DY302" s="244"/>
      <c r="DZ302" s="244"/>
      <c r="EA302" s="244"/>
      <c r="EB302" s="244"/>
      <c r="EC302" s="244"/>
      <c r="ED302" s="244"/>
      <c r="EE302" s="244"/>
      <c r="EF302" s="244"/>
      <c r="EG302" s="244"/>
      <c r="EH302" s="244"/>
    </row>
    <row r="303" spans="1:138" s="344" customFormat="1" ht="15.75" customHeight="1" x14ac:dyDescent="0.25">
      <c r="A303" s="406" t="s">
        <v>40</v>
      </c>
      <c r="B303" s="406" t="s">
        <v>40</v>
      </c>
      <c r="C303" s="244"/>
      <c r="D303" s="407"/>
      <c r="E303" s="244"/>
      <c r="F303" s="281"/>
      <c r="G303" s="244"/>
      <c r="H303" s="408" t="s">
        <v>58</v>
      </c>
      <c r="I303" s="409" t="s">
        <v>41</v>
      </c>
      <c r="J303" s="244"/>
      <c r="K303" s="410" t="s">
        <v>41</v>
      </c>
      <c r="L303" s="244"/>
      <c r="M303" s="412"/>
      <c r="N303" s="232"/>
      <c r="O303" s="232"/>
      <c r="P303" s="232"/>
      <c r="Q303" s="413">
        <v>0</v>
      </c>
      <c r="R303" s="413">
        <v>0</v>
      </c>
      <c r="S303" s="299">
        <v>0</v>
      </c>
      <c r="T303" s="232"/>
      <c r="U303" s="415">
        <v>120</v>
      </c>
      <c r="V303" s="416"/>
      <c r="W303" s="415">
        <v>55</v>
      </c>
      <c r="X303" s="232"/>
      <c r="Y303" s="243"/>
      <c r="Z303" s="243"/>
      <c r="AA303" s="243"/>
      <c r="AB303" s="243"/>
      <c r="AC303" s="243"/>
      <c r="AD303" s="243"/>
      <c r="AE303" s="243"/>
      <c r="AF303" s="243"/>
      <c r="AG303" s="243"/>
      <c r="AH303" s="243"/>
      <c r="AI303" s="243"/>
      <c r="AJ303" s="243"/>
      <c r="AK303" s="243"/>
      <c r="AL303" s="243"/>
      <c r="AM303" s="243"/>
      <c r="AN303" s="243"/>
      <c r="AO303" s="243"/>
      <c r="AP303" s="244"/>
      <c r="AQ303" s="244"/>
      <c r="AR303" s="244"/>
      <c r="AS303" s="244"/>
      <c r="AU303" s="244"/>
      <c r="AV303" s="244"/>
      <c r="AW303" s="244"/>
      <c r="AX303" s="244"/>
      <c r="AY303" s="244"/>
      <c r="AZ303" s="244"/>
      <c r="BA303" s="244"/>
      <c r="BB303" s="244"/>
      <c r="BC303" s="244"/>
      <c r="BD303" s="244"/>
      <c r="BE303" s="244"/>
      <c r="BF303" s="244"/>
      <c r="BG303" s="244"/>
      <c r="BH303" s="244"/>
      <c r="BI303" s="244"/>
      <c r="BJ303" s="244"/>
      <c r="BK303" s="244"/>
      <c r="BL303" s="244"/>
      <c r="BM303" s="244"/>
      <c r="BN303" s="244"/>
      <c r="BO303" s="244"/>
      <c r="BP303" s="244"/>
      <c r="BQ303" s="244"/>
      <c r="BR303" s="244"/>
      <c r="BS303" s="244"/>
      <c r="BT303" s="244"/>
      <c r="BU303" s="244"/>
      <c r="BV303" s="244"/>
      <c r="BW303" s="244"/>
      <c r="BX303" s="244"/>
      <c r="BY303" s="244"/>
      <c r="BZ303" s="244"/>
      <c r="CA303" s="244"/>
      <c r="CB303" s="244"/>
      <c r="CC303" s="244"/>
      <c r="CD303" s="244"/>
      <c r="CE303" s="244"/>
      <c r="CF303" s="244"/>
      <c r="CG303" s="244"/>
      <c r="CH303" s="244"/>
      <c r="CI303" s="244"/>
      <c r="CJ303" s="244"/>
      <c r="CK303" s="244"/>
      <c r="CL303" s="244"/>
      <c r="CM303" s="244"/>
      <c r="CN303" s="244"/>
      <c r="CO303" s="244"/>
      <c r="CP303" s="244"/>
      <c r="CQ303" s="244"/>
      <c r="CR303" s="244"/>
      <c r="CS303" s="244"/>
      <c r="CT303" s="244"/>
      <c r="CU303" s="244"/>
      <c r="CV303" s="244"/>
      <c r="CW303" s="244"/>
      <c r="CX303" s="244"/>
      <c r="CY303" s="244"/>
      <c r="CZ303" s="244"/>
      <c r="DA303" s="244"/>
      <c r="DB303" s="244"/>
      <c r="DC303" s="244"/>
      <c r="DD303" s="244"/>
      <c r="DE303" s="244"/>
      <c r="DF303" s="244"/>
      <c r="DG303" s="244"/>
      <c r="DH303" s="244"/>
      <c r="DI303" s="244"/>
      <c r="DJ303" s="244"/>
      <c r="DK303" s="244"/>
      <c r="DL303" s="244"/>
      <c r="DM303" s="244"/>
      <c r="DN303" s="244"/>
      <c r="DO303" s="244"/>
      <c r="DP303" s="244"/>
      <c r="DQ303" s="244"/>
      <c r="DR303" s="244"/>
      <c r="DS303" s="244"/>
      <c r="DT303" s="244"/>
      <c r="DU303" s="244"/>
      <c r="DV303" s="244"/>
      <c r="DW303" s="244"/>
      <c r="DX303" s="244"/>
      <c r="DY303" s="244"/>
      <c r="DZ303" s="244"/>
      <c r="EA303" s="244"/>
      <c r="EB303" s="244"/>
      <c r="EC303" s="244"/>
      <c r="ED303" s="244"/>
      <c r="EE303" s="244"/>
      <c r="EF303" s="244"/>
      <c r="EG303" s="244"/>
      <c r="EH303" s="244"/>
    </row>
    <row r="304" spans="1:138" s="344" customFormat="1" ht="15.75" customHeight="1" x14ac:dyDescent="0.25">
      <c r="A304" s="406" t="s">
        <v>40</v>
      </c>
      <c r="B304" s="406" t="s">
        <v>40</v>
      </c>
      <c r="C304" s="244"/>
      <c r="D304" s="407"/>
      <c r="E304" s="244"/>
      <c r="F304" s="281"/>
      <c r="G304" s="244"/>
      <c r="H304" s="408" t="s">
        <v>58</v>
      </c>
      <c r="I304" s="409" t="s">
        <v>41</v>
      </c>
      <c r="J304" s="244"/>
      <c r="K304" s="410" t="s">
        <v>41</v>
      </c>
      <c r="L304" s="244"/>
      <c r="M304" s="412"/>
      <c r="N304" s="232"/>
      <c r="O304" s="232"/>
      <c r="P304" s="232"/>
      <c r="Q304" s="413">
        <v>0</v>
      </c>
      <c r="R304" s="413">
        <v>0</v>
      </c>
      <c r="S304" s="299">
        <v>0</v>
      </c>
      <c r="T304" s="232"/>
      <c r="U304" s="415">
        <v>120</v>
      </c>
      <c r="V304" s="416"/>
      <c r="W304" s="415">
        <v>55</v>
      </c>
      <c r="X304" s="232"/>
      <c r="Y304" s="243"/>
      <c r="Z304" s="243"/>
      <c r="AA304" s="243"/>
      <c r="AB304" s="243"/>
      <c r="AC304" s="243"/>
      <c r="AD304" s="243"/>
      <c r="AE304" s="243"/>
      <c r="AF304" s="243"/>
      <c r="AG304" s="243"/>
      <c r="AH304" s="243"/>
      <c r="AI304" s="243"/>
      <c r="AJ304" s="243"/>
      <c r="AK304" s="243"/>
      <c r="AL304" s="243"/>
      <c r="AM304" s="243"/>
      <c r="AN304" s="243"/>
      <c r="AO304" s="243"/>
      <c r="AP304" s="244"/>
      <c r="AQ304" s="244"/>
      <c r="AR304" s="244"/>
      <c r="AS304" s="244"/>
      <c r="AU304" s="244"/>
      <c r="AV304" s="244"/>
      <c r="AW304" s="244"/>
      <c r="AX304" s="244"/>
      <c r="AY304" s="244"/>
      <c r="AZ304" s="244"/>
      <c r="BA304" s="244"/>
      <c r="BB304" s="244"/>
      <c r="BC304" s="244"/>
      <c r="BD304" s="244"/>
      <c r="BE304" s="244"/>
      <c r="BF304" s="244"/>
      <c r="BG304" s="244"/>
      <c r="BH304" s="244"/>
      <c r="BI304" s="244"/>
      <c r="BJ304" s="244"/>
      <c r="BK304" s="244"/>
      <c r="BL304" s="244"/>
      <c r="BM304" s="244"/>
      <c r="BN304" s="244"/>
      <c r="BO304" s="244"/>
      <c r="BP304" s="244"/>
      <c r="BQ304" s="244"/>
      <c r="BR304" s="244"/>
      <c r="BS304" s="244"/>
      <c r="BT304" s="244"/>
      <c r="BU304" s="244"/>
      <c r="BV304" s="244"/>
      <c r="BW304" s="244"/>
      <c r="BX304" s="244"/>
      <c r="BY304" s="244"/>
      <c r="BZ304" s="244"/>
      <c r="CA304" s="244"/>
      <c r="CB304" s="244"/>
      <c r="CC304" s="244"/>
      <c r="CD304" s="244"/>
      <c r="CE304" s="244"/>
      <c r="CF304" s="244"/>
      <c r="CG304" s="244"/>
      <c r="CH304" s="244"/>
      <c r="CI304" s="244"/>
      <c r="CJ304" s="244"/>
      <c r="CK304" s="244"/>
      <c r="CL304" s="244"/>
      <c r="CM304" s="244"/>
      <c r="CN304" s="244"/>
      <c r="CO304" s="244"/>
      <c r="CP304" s="244"/>
      <c r="CQ304" s="244"/>
      <c r="CR304" s="244"/>
      <c r="CS304" s="244"/>
      <c r="CT304" s="244"/>
      <c r="CU304" s="244"/>
      <c r="CV304" s="244"/>
      <c r="CW304" s="244"/>
      <c r="CX304" s="244"/>
      <c r="CY304" s="244"/>
      <c r="CZ304" s="244"/>
      <c r="DA304" s="244"/>
      <c r="DB304" s="244"/>
      <c r="DC304" s="244"/>
      <c r="DD304" s="244"/>
      <c r="DE304" s="244"/>
      <c r="DF304" s="244"/>
      <c r="DG304" s="244"/>
      <c r="DH304" s="244"/>
      <c r="DI304" s="244"/>
      <c r="DJ304" s="244"/>
      <c r="DK304" s="244"/>
      <c r="DL304" s="244"/>
      <c r="DM304" s="244"/>
      <c r="DN304" s="244"/>
      <c r="DO304" s="244"/>
      <c r="DP304" s="244"/>
      <c r="DQ304" s="244"/>
      <c r="DR304" s="244"/>
      <c r="DS304" s="244"/>
      <c r="DT304" s="244"/>
      <c r="DU304" s="244"/>
      <c r="DV304" s="244"/>
      <c r="DW304" s="244"/>
      <c r="DX304" s="244"/>
      <c r="DY304" s="244"/>
      <c r="DZ304" s="244"/>
      <c r="EA304" s="244"/>
      <c r="EB304" s="244"/>
      <c r="EC304" s="244"/>
      <c r="ED304" s="244"/>
      <c r="EE304" s="244"/>
      <c r="EF304" s="244"/>
      <c r="EG304" s="244"/>
      <c r="EH304" s="244"/>
    </row>
    <row r="305" spans="1:138" s="344" customFormat="1" ht="15.75" customHeight="1" x14ac:dyDescent="0.25">
      <c r="A305" s="406" t="s">
        <v>40</v>
      </c>
      <c r="B305" s="406" t="s">
        <v>40</v>
      </c>
      <c r="C305" s="244"/>
      <c r="D305" s="407"/>
      <c r="E305" s="244"/>
      <c r="F305" s="417"/>
      <c r="G305" s="244"/>
      <c r="H305" s="408" t="s">
        <v>58</v>
      </c>
      <c r="I305" s="409" t="s">
        <v>41</v>
      </c>
      <c r="J305" s="244"/>
      <c r="K305" s="410" t="s">
        <v>41</v>
      </c>
      <c r="L305" s="244"/>
      <c r="M305" s="412"/>
      <c r="N305" s="232"/>
      <c r="O305" s="232"/>
      <c r="P305" s="232"/>
      <c r="Q305" s="413">
        <v>0</v>
      </c>
      <c r="R305" s="413">
        <v>0</v>
      </c>
      <c r="S305" s="299">
        <v>0</v>
      </c>
      <c r="T305" s="232"/>
      <c r="U305" s="415">
        <v>120</v>
      </c>
      <c r="V305" s="416"/>
      <c r="W305" s="415">
        <v>55</v>
      </c>
      <c r="X305" s="232"/>
      <c r="Y305" s="243"/>
      <c r="Z305" s="243"/>
      <c r="AA305" s="243"/>
      <c r="AB305" s="243"/>
      <c r="AC305" s="243"/>
      <c r="AD305" s="243"/>
      <c r="AE305" s="243"/>
      <c r="AF305" s="243"/>
      <c r="AG305" s="243"/>
      <c r="AH305" s="243"/>
      <c r="AI305" s="243"/>
      <c r="AJ305" s="243"/>
      <c r="AK305" s="243"/>
      <c r="AL305" s="243"/>
      <c r="AM305" s="243"/>
      <c r="AN305" s="243"/>
      <c r="AO305" s="243"/>
      <c r="AP305" s="244"/>
      <c r="AQ305" s="244"/>
      <c r="AR305" s="244"/>
      <c r="AS305" s="244"/>
      <c r="AU305" s="244"/>
      <c r="AV305" s="244"/>
      <c r="AW305" s="244"/>
      <c r="AX305" s="244"/>
      <c r="AY305" s="244"/>
      <c r="AZ305" s="244"/>
      <c r="BA305" s="244"/>
      <c r="BB305" s="244"/>
      <c r="BC305" s="244"/>
      <c r="BD305" s="244"/>
      <c r="BE305" s="244"/>
      <c r="BF305" s="244"/>
      <c r="BG305" s="244"/>
      <c r="BH305" s="244"/>
      <c r="BI305" s="244"/>
      <c r="BJ305" s="244"/>
      <c r="BK305" s="244"/>
      <c r="BL305" s="244"/>
      <c r="BM305" s="244"/>
      <c r="BN305" s="244"/>
      <c r="BO305" s="244"/>
      <c r="BP305" s="244"/>
      <c r="BQ305" s="244"/>
      <c r="BR305" s="244"/>
      <c r="BS305" s="244"/>
      <c r="BT305" s="244"/>
      <c r="BU305" s="244"/>
      <c r="BV305" s="244"/>
      <c r="BW305" s="244"/>
      <c r="BX305" s="244"/>
      <c r="BY305" s="244"/>
      <c r="BZ305" s="244"/>
      <c r="CA305" s="244"/>
      <c r="CB305" s="244"/>
      <c r="CC305" s="244"/>
      <c r="CD305" s="244"/>
      <c r="CE305" s="244"/>
      <c r="CF305" s="244"/>
      <c r="CG305" s="244"/>
      <c r="CH305" s="244"/>
      <c r="CI305" s="244"/>
      <c r="CJ305" s="244"/>
      <c r="CK305" s="244"/>
      <c r="CL305" s="244"/>
      <c r="CM305" s="244"/>
      <c r="CN305" s="244"/>
      <c r="CO305" s="244"/>
      <c r="CP305" s="244"/>
      <c r="CQ305" s="244"/>
      <c r="CR305" s="244"/>
      <c r="CS305" s="244"/>
      <c r="CT305" s="244"/>
      <c r="CU305" s="244"/>
      <c r="CV305" s="244"/>
      <c r="CW305" s="244"/>
      <c r="CX305" s="244"/>
      <c r="CY305" s="244"/>
      <c r="CZ305" s="244"/>
      <c r="DA305" s="244"/>
      <c r="DB305" s="244"/>
      <c r="DC305" s="244"/>
      <c r="DD305" s="244"/>
      <c r="DE305" s="244"/>
      <c r="DF305" s="244"/>
      <c r="DG305" s="244"/>
      <c r="DH305" s="244"/>
      <c r="DI305" s="244"/>
      <c r="DJ305" s="244"/>
      <c r="DK305" s="244"/>
      <c r="DL305" s="244"/>
      <c r="DM305" s="244"/>
      <c r="DN305" s="244"/>
      <c r="DO305" s="244"/>
      <c r="DP305" s="244"/>
      <c r="DQ305" s="244"/>
      <c r="DR305" s="244"/>
      <c r="DS305" s="244"/>
      <c r="DT305" s="244"/>
      <c r="DU305" s="244"/>
      <c r="DV305" s="244"/>
      <c r="DW305" s="244"/>
      <c r="DX305" s="244"/>
      <c r="DY305" s="244"/>
      <c r="DZ305" s="244"/>
      <c r="EA305" s="244"/>
      <c r="EB305" s="244"/>
      <c r="EC305" s="244"/>
      <c r="ED305" s="244"/>
      <c r="EE305" s="244"/>
      <c r="EF305" s="244"/>
      <c r="EG305" s="244"/>
      <c r="EH305" s="244"/>
    </row>
    <row r="306" spans="1:138" s="305" customFormat="1" ht="15.75" customHeight="1" x14ac:dyDescent="0.25">
      <c r="A306" s="406" t="s">
        <v>40</v>
      </c>
      <c r="B306" s="406" t="s">
        <v>40</v>
      </c>
      <c r="C306" s="244"/>
      <c r="D306" s="407"/>
      <c r="E306" s="244"/>
      <c r="F306" s="417"/>
      <c r="G306" s="244"/>
      <c r="H306" s="408" t="s">
        <v>58</v>
      </c>
      <c r="I306" s="409" t="s">
        <v>41</v>
      </c>
      <c r="J306" s="244"/>
      <c r="K306" s="410" t="s">
        <v>41</v>
      </c>
      <c r="L306" s="244"/>
      <c r="M306" s="412"/>
      <c r="N306" s="232"/>
      <c r="O306" s="232"/>
      <c r="P306" s="232"/>
      <c r="Q306" s="413">
        <v>0</v>
      </c>
      <c r="R306" s="413">
        <v>0</v>
      </c>
      <c r="S306" s="299">
        <v>0</v>
      </c>
      <c r="T306" s="232"/>
      <c r="U306" s="415">
        <v>120</v>
      </c>
      <c r="V306" s="416"/>
      <c r="W306" s="415">
        <v>55</v>
      </c>
      <c r="X306" s="232"/>
      <c r="Y306" s="243"/>
      <c r="Z306" s="243"/>
      <c r="AA306" s="243"/>
      <c r="AB306" s="243"/>
      <c r="AC306" s="243"/>
      <c r="AD306" s="243"/>
      <c r="AE306" s="243"/>
      <c r="AF306" s="243"/>
      <c r="AG306" s="243"/>
      <c r="AH306" s="243"/>
      <c r="AI306" s="243"/>
      <c r="AJ306" s="243"/>
      <c r="AK306" s="243"/>
      <c r="AL306" s="243"/>
      <c r="AM306" s="243"/>
      <c r="AN306" s="243"/>
      <c r="AO306" s="243"/>
      <c r="AP306" s="244"/>
      <c r="AQ306" s="244"/>
      <c r="AR306" s="244"/>
      <c r="AS306" s="244"/>
      <c r="AU306" s="244"/>
      <c r="AV306" s="244"/>
      <c r="AW306" s="244"/>
      <c r="AX306" s="244"/>
      <c r="AY306" s="244"/>
      <c r="AZ306" s="244"/>
      <c r="BA306" s="244"/>
      <c r="BB306" s="244"/>
      <c r="BC306" s="244"/>
      <c r="BD306" s="244"/>
      <c r="BE306" s="244"/>
      <c r="BF306" s="244"/>
      <c r="BG306" s="244"/>
      <c r="BH306" s="244"/>
      <c r="BI306" s="244"/>
      <c r="BJ306" s="244"/>
      <c r="BK306" s="244"/>
      <c r="BL306" s="244"/>
      <c r="BM306" s="244"/>
      <c r="BN306" s="244"/>
      <c r="BO306" s="244"/>
      <c r="BP306" s="244"/>
      <c r="BQ306" s="244"/>
      <c r="BR306" s="244"/>
      <c r="BS306" s="244"/>
      <c r="BT306" s="244"/>
      <c r="BU306" s="244"/>
      <c r="BV306" s="244"/>
      <c r="BW306" s="244"/>
      <c r="BX306" s="244"/>
      <c r="BY306" s="244"/>
      <c r="BZ306" s="244"/>
      <c r="CA306" s="244"/>
      <c r="CB306" s="244"/>
      <c r="CC306" s="244"/>
      <c r="CD306" s="244"/>
      <c r="CE306" s="244"/>
      <c r="CF306" s="244"/>
      <c r="CG306" s="244"/>
      <c r="CH306" s="244"/>
      <c r="CI306" s="244"/>
      <c r="CJ306" s="244"/>
      <c r="CK306" s="244"/>
      <c r="CL306" s="244"/>
      <c r="CM306" s="244"/>
      <c r="CN306" s="244"/>
      <c r="CO306" s="244"/>
      <c r="CP306" s="244"/>
      <c r="CQ306" s="244"/>
      <c r="CR306" s="244"/>
      <c r="CS306" s="244"/>
      <c r="CT306" s="244"/>
      <c r="CU306" s="244"/>
      <c r="CV306" s="244"/>
      <c r="CW306" s="244"/>
      <c r="CX306" s="244"/>
      <c r="CY306" s="244"/>
      <c r="CZ306" s="244"/>
      <c r="DA306" s="244"/>
      <c r="DB306" s="244"/>
      <c r="DC306" s="244"/>
      <c r="DD306" s="244"/>
      <c r="DE306" s="244"/>
      <c r="DF306" s="244"/>
      <c r="DG306" s="244"/>
      <c r="DH306" s="244"/>
      <c r="DI306" s="244"/>
      <c r="DJ306" s="244"/>
      <c r="DK306" s="244"/>
      <c r="DL306" s="244"/>
      <c r="DM306" s="244"/>
      <c r="DN306" s="244"/>
      <c r="DO306" s="244"/>
      <c r="DP306" s="244"/>
      <c r="DQ306" s="244"/>
      <c r="DR306" s="244"/>
      <c r="DS306" s="244"/>
      <c r="DT306" s="244"/>
      <c r="DU306" s="244"/>
      <c r="DV306" s="244"/>
      <c r="DW306" s="244"/>
      <c r="DX306" s="244"/>
      <c r="DY306" s="244"/>
      <c r="DZ306" s="244"/>
      <c r="EA306" s="244"/>
      <c r="EB306" s="244"/>
      <c r="EC306" s="244"/>
      <c r="ED306" s="244"/>
      <c r="EE306" s="244"/>
      <c r="EF306" s="244"/>
      <c r="EG306" s="244"/>
      <c r="EH306" s="244"/>
    </row>
    <row r="307" spans="1:138" s="305" customFormat="1" ht="15.75" customHeight="1" x14ac:dyDescent="0.25">
      <c r="A307" s="406" t="s">
        <v>40</v>
      </c>
      <c r="B307" s="406" t="s">
        <v>40</v>
      </c>
      <c r="C307" s="244"/>
      <c r="D307" s="407"/>
      <c r="E307" s="244"/>
      <c r="F307" s="281"/>
      <c r="G307" s="244"/>
      <c r="H307" s="408" t="s">
        <v>58</v>
      </c>
      <c r="I307" s="409" t="s">
        <v>41</v>
      </c>
      <c r="J307" s="244"/>
      <c r="K307" s="410" t="s">
        <v>41</v>
      </c>
      <c r="L307" s="411"/>
      <c r="M307" s="412"/>
      <c r="N307" s="232"/>
      <c r="O307" s="232"/>
      <c r="P307" s="232"/>
      <c r="Q307" s="413">
        <v>0</v>
      </c>
      <c r="R307" s="413">
        <v>0</v>
      </c>
      <c r="S307" s="299">
        <v>0</v>
      </c>
      <c r="T307" s="232"/>
      <c r="U307" s="415">
        <v>120</v>
      </c>
      <c r="V307" s="416"/>
      <c r="W307" s="415">
        <v>55</v>
      </c>
      <c r="X307" s="232"/>
      <c r="Y307" s="243"/>
      <c r="Z307" s="243"/>
      <c r="AA307" s="243"/>
      <c r="AB307" s="243"/>
      <c r="AC307" s="243"/>
      <c r="AD307" s="243"/>
      <c r="AE307" s="243"/>
      <c r="AF307" s="243"/>
      <c r="AG307" s="243"/>
      <c r="AH307" s="243"/>
      <c r="AI307" s="243"/>
      <c r="AJ307" s="243"/>
      <c r="AK307" s="243"/>
      <c r="AL307" s="243"/>
      <c r="AM307" s="243"/>
      <c r="AN307" s="243"/>
      <c r="AO307" s="243"/>
      <c r="AP307" s="244"/>
      <c r="AQ307" s="244"/>
      <c r="AR307" s="244"/>
      <c r="AS307" s="244"/>
      <c r="AU307" s="244"/>
      <c r="AV307" s="244"/>
      <c r="AW307" s="244"/>
      <c r="AX307" s="244"/>
      <c r="AY307" s="244"/>
      <c r="AZ307" s="244"/>
      <c r="BA307" s="244"/>
      <c r="BB307" s="244"/>
      <c r="BC307" s="244"/>
      <c r="BD307" s="244"/>
      <c r="BE307" s="244"/>
      <c r="BF307" s="244"/>
      <c r="BG307" s="244"/>
      <c r="BH307" s="244"/>
      <c r="BI307" s="244"/>
      <c r="BJ307" s="244"/>
      <c r="BK307" s="244"/>
      <c r="BL307" s="244"/>
      <c r="BM307" s="244"/>
      <c r="BN307" s="244"/>
      <c r="BO307" s="244"/>
      <c r="BP307" s="244"/>
      <c r="BQ307" s="244"/>
      <c r="BR307" s="244"/>
      <c r="BS307" s="244"/>
      <c r="BT307" s="244"/>
      <c r="BU307" s="244"/>
      <c r="BV307" s="244"/>
      <c r="BW307" s="244"/>
      <c r="BX307" s="244"/>
      <c r="BY307" s="244"/>
      <c r="BZ307" s="244"/>
      <c r="CA307" s="244"/>
      <c r="CB307" s="244"/>
      <c r="CC307" s="244"/>
      <c r="CD307" s="244"/>
      <c r="CE307" s="244"/>
      <c r="CF307" s="244"/>
      <c r="CG307" s="244"/>
      <c r="CH307" s="244"/>
      <c r="CI307" s="244"/>
      <c r="CJ307" s="244"/>
      <c r="CK307" s="244"/>
      <c r="CL307" s="244"/>
      <c r="CM307" s="244"/>
      <c r="CN307" s="244"/>
      <c r="CO307" s="244"/>
      <c r="CP307" s="244"/>
      <c r="CQ307" s="244"/>
      <c r="CR307" s="244"/>
      <c r="CS307" s="244"/>
      <c r="CT307" s="244"/>
      <c r="CU307" s="244"/>
      <c r="CV307" s="244"/>
      <c r="CW307" s="244"/>
      <c r="CX307" s="244"/>
      <c r="CY307" s="244"/>
      <c r="CZ307" s="244"/>
      <c r="DA307" s="244"/>
      <c r="DB307" s="244"/>
      <c r="DC307" s="244"/>
      <c r="DD307" s="244"/>
      <c r="DE307" s="244"/>
      <c r="DF307" s="244"/>
      <c r="DG307" s="244"/>
      <c r="DH307" s="244"/>
      <c r="DI307" s="244"/>
      <c r="DJ307" s="244"/>
      <c r="DK307" s="244"/>
      <c r="DL307" s="244"/>
      <c r="DM307" s="244"/>
      <c r="DN307" s="244"/>
      <c r="DO307" s="244"/>
      <c r="DP307" s="244"/>
      <c r="DQ307" s="244"/>
      <c r="DR307" s="244"/>
      <c r="DS307" s="244"/>
      <c r="DT307" s="244"/>
      <c r="DU307" s="244"/>
      <c r="DV307" s="244"/>
      <c r="DW307" s="244"/>
      <c r="DX307" s="244"/>
      <c r="DY307" s="244"/>
      <c r="DZ307" s="244"/>
      <c r="EA307" s="244"/>
      <c r="EB307" s="244"/>
      <c r="EC307" s="244"/>
      <c r="ED307" s="244"/>
      <c r="EE307" s="244"/>
      <c r="EF307" s="244"/>
      <c r="EG307" s="244"/>
      <c r="EH307" s="244"/>
    </row>
    <row r="308" spans="1:138" s="305" customFormat="1" ht="15.75" customHeight="1" x14ac:dyDescent="0.25">
      <c r="A308" s="406" t="s">
        <v>40</v>
      </c>
      <c r="B308" s="406" t="s">
        <v>40</v>
      </c>
      <c r="C308" s="244"/>
      <c r="D308" s="407"/>
      <c r="E308" s="244"/>
      <c r="F308" s="281"/>
      <c r="G308" s="244"/>
      <c r="H308" s="408" t="s">
        <v>58</v>
      </c>
      <c r="I308" s="409" t="s">
        <v>41</v>
      </c>
      <c r="J308" s="244"/>
      <c r="K308" s="410" t="s">
        <v>41</v>
      </c>
      <c r="L308" s="244"/>
      <c r="M308" s="412"/>
      <c r="N308" s="232"/>
      <c r="O308" s="232"/>
      <c r="P308" s="232"/>
      <c r="Q308" s="413">
        <v>0</v>
      </c>
      <c r="R308" s="413">
        <v>0</v>
      </c>
      <c r="S308" s="299">
        <v>0</v>
      </c>
      <c r="T308" s="232"/>
      <c r="U308" s="415">
        <v>120</v>
      </c>
      <c r="V308" s="416"/>
      <c r="W308" s="415">
        <v>55</v>
      </c>
      <c r="X308" s="232"/>
      <c r="Y308" s="243"/>
      <c r="Z308" s="243"/>
      <c r="AA308" s="243"/>
      <c r="AB308" s="243"/>
      <c r="AC308" s="243"/>
      <c r="AD308" s="243"/>
      <c r="AE308" s="243"/>
      <c r="AF308" s="243"/>
      <c r="AG308" s="243"/>
      <c r="AH308" s="243"/>
      <c r="AI308" s="243"/>
      <c r="AJ308" s="243"/>
      <c r="AK308" s="243"/>
      <c r="AL308" s="243"/>
      <c r="AM308" s="243"/>
      <c r="AN308" s="243"/>
      <c r="AO308" s="243"/>
      <c r="AP308" s="244"/>
      <c r="AQ308" s="244"/>
      <c r="AR308" s="244"/>
      <c r="AS308" s="244"/>
      <c r="AU308" s="244"/>
      <c r="AV308" s="244"/>
      <c r="AW308" s="244"/>
      <c r="AX308" s="244"/>
      <c r="AY308" s="244"/>
      <c r="AZ308" s="244"/>
      <c r="BA308" s="244"/>
      <c r="BB308" s="244"/>
      <c r="BC308" s="244"/>
      <c r="BD308" s="244"/>
      <c r="BE308" s="244"/>
      <c r="BF308" s="244"/>
      <c r="BG308" s="244"/>
      <c r="BH308" s="244"/>
      <c r="BI308" s="244"/>
      <c r="BJ308" s="244"/>
      <c r="BK308" s="244"/>
      <c r="BL308" s="244"/>
      <c r="BM308" s="244"/>
      <c r="BN308" s="244"/>
      <c r="BO308" s="244"/>
      <c r="BP308" s="244"/>
      <c r="BQ308" s="244"/>
      <c r="BR308" s="244"/>
      <c r="BS308" s="244"/>
      <c r="BT308" s="244"/>
      <c r="BU308" s="244"/>
      <c r="BV308" s="244"/>
      <c r="BW308" s="244"/>
      <c r="BX308" s="244"/>
      <c r="BY308" s="244"/>
      <c r="BZ308" s="244"/>
      <c r="CA308" s="244"/>
      <c r="CB308" s="244"/>
      <c r="CC308" s="244"/>
      <c r="CD308" s="244"/>
      <c r="CE308" s="244"/>
      <c r="CF308" s="244"/>
      <c r="CG308" s="244"/>
      <c r="CH308" s="244"/>
      <c r="CI308" s="244"/>
      <c r="CJ308" s="244"/>
      <c r="CK308" s="244"/>
      <c r="CL308" s="244"/>
      <c r="CM308" s="244"/>
      <c r="CN308" s="244"/>
      <c r="CO308" s="244"/>
      <c r="CP308" s="244"/>
      <c r="CQ308" s="244"/>
      <c r="CR308" s="244"/>
      <c r="CS308" s="244"/>
      <c r="CT308" s="244"/>
      <c r="CU308" s="244"/>
      <c r="CV308" s="244"/>
      <c r="CW308" s="244"/>
      <c r="CX308" s="244"/>
      <c r="CY308" s="244"/>
      <c r="CZ308" s="244"/>
      <c r="DA308" s="244"/>
      <c r="DB308" s="244"/>
      <c r="DC308" s="244"/>
      <c r="DD308" s="244"/>
      <c r="DE308" s="244"/>
      <c r="DF308" s="244"/>
      <c r="DG308" s="244"/>
      <c r="DH308" s="244"/>
      <c r="DI308" s="244"/>
      <c r="DJ308" s="244"/>
      <c r="DK308" s="244"/>
      <c r="DL308" s="244"/>
      <c r="DM308" s="244"/>
      <c r="DN308" s="244"/>
      <c r="DO308" s="244"/>
      <c r="DP308" s="244"/>
      <c r="DQ308" s="244"/>
      <c r="DR308" s="244"/>
      <c r="DS308" s="244"/>
      <c r="DT308" s="244"/>
      <c r="DU308" s="244"/>
      <c r="DV308" s="244"/>
      <c r="DW308" s="244"/>
      <c r="DX308" s="244"/>
      <c r="DY308" s="244"/>
      <c r="DZ308" s="244"/>
      <c r="EA308" s="244"/>
      <c r="EB308" s="244"/>
      <c r="EC308" s="244"/>
      <c r="ED308" s="244"/>
      <c r="EE308" s="244"/>
      <c r="EF308" s="244"/>
      <c r="EG308" s="244"/>
      <c r="EH308" s="244"/>
    </row>
    <row r="309" spans="1:138" s="305" customFormat="1" ht="15.75" customHeight="1" x14ac:dyDescent="0.25">
      <c r="A309" s="406" t="s">
        <v>40</v>
      </c>
      <c r="B309" s="406" t="s">
        <v>40</v>
      </c>
      <c r="C309" s="244"/>
      <c r="D309" s="407"/>
      <c r="E309" s="244"/>
      <c r="F309" s="281"/>
      <c r="G309" s="244"/>
      <c r="H309" s="408" t="s">
        <v>58</v>
      </c>
      <c r="I309" s="409" t="s">
        <v>41</v>
      </c>
      <c r="J309" s="244"/>
      <c r="K309" s="410" t="s">
        <v>41</v>
      </c>
      <c r="L309" s="244"/>
      <c r="M309" s="412"/>
      <c r="N309" s="232"/>
      <c r="O309" s="232"/>
      <c r="P309" s="232"/>
      <c r="Q309" s="413">
        <v>0</v>
      </c>
      <c r="R309" s="413">
        <v>0</v>
      </c>
      <c r="S309" s="299">
        <v>0</v>
      </c>
      <c r="T309" s="232"/>
      <c r="U309" s="415">
        <v>120</v>
      </c>
      <c r="V309" s="416"/>
      <c r="W309" s="415">
        <v>55</v>
      </c>
      <c r="X309" s="232"/>
      <c r="Y309" s="243"/>
      <c r="Z309" s="243"/>
      <c r="AA309" s="243"/>
      <c r="AB309" s="243"/>
      <c r="AC309" s="243"/>
      <c r="AD309" s="243"/>
      <c r="AE309" s="243"/>
      <c r="AF309" s="243"/>
      <c r="AG309" s="243"/>
      <c r="AH309" s="243"/>
      <c r="AI309" s="243"/>
      <c r="AJ309" s="243"/>
      <c r="AK309" s="243"/>
      <c r="AL309" s="243"/>
      <c r="AM309" s="243"/>
      <c r="AN309" s="243"/>
      <c r="AO309" s="243"/>
      <c r="AP309" s="244"/>
      <c r="AQ309" s="244"/>
      <c r="AR309" s="244"/>
      <c r="AS309" s="244"/>
      <c r="AU309" s="244"/>
      <c r="AV309" s="244"/>
      <c r="AW309" s="244"/>
      <c r="AX309" s="244"/>
      <c r="AY309" s="244"/>
      <c r="AZ309" s="244"/>
      <c r="BA309" s="244"/>
      <c r="BB309" s="244"/>
      <c r="BC309" s="244"/>
      <c r="BD309" s="244"/>
      <c r="BE309" s="244"/>
      <c r="BF309" s="244"/>
      <c r="BG309" s="244"/>
      <c r="BH309" s="244"/>
      <c r="BI309" s="244"/>
      <c r="BJ309" s="244"/>
      <c r="BK309" s="244"/>
      <c r="BL309" s="244"/>
      <c r="BM309" s="244"/>
      <c r="BN309" s="244"/>
      <c r="BO309" s="244"/>
      <c r="BP309" s="244"/>
      <c r="BQ309" s="244"/>
      <c r="BR309" s="244"/>
      <c r="BS309" s="244"/>
      <c r="BT309" s="244"/>
      <c r="BU309" s="244"/>
      <c r="BV309" s="244"/>
      <c r="BW309" s="244"/>
      <c r="BX309" s="244"/>
      <c r="BY309" s="244"/>
      <c r="BZ309" s="244"/>
      <c r="CA309" s="244"/>
      <c r="CB309" s="244"/>
      <c r="CC309" s="244"/>
      <c r="CD309" s="244"/>
      <c r="CE309" s="244"/>
      <c r="CF309" s="244"/>
      <c r="CG309" s="244"/>
      <c r="CH309" s="244"/>
      <c r="CI309" s="244"/>
      <c r="CJ309" s="244"/>
      <c r="CK309" s="244"/>
      <c r="CL309" s="244"/>
      <c r="CM309" s="244"/>
      <c r="CN309" s="244"/>
      <c r="CO309" s="244"/>
      <c r="CP309" s="244"/>
      <c r="CQ309" s="244"/>
      <c r="CR309" s="244"/>
      <c r="CS309" s="244"/>
      <c r="CT309" s="244"/>
      <c r="CU309" s="244"/>
      <c r="CV309" s="244"/>
      <c r="CW309" s="244"/>
      <c r="CX309" s="244"/>
      <c r="CY309" s="244"/>
      <c r="CZ309" s="244"/>
      <c r="DA309" s="244"/>
      <c r="DB309" s="244"/>
      <c r="DC309" s="244"/>
      <c r="DD309" s="244"/>
      <c r="DE309" s="244"/>
      <c r="DF309" s="244"/>
      <c r="DG309" s="244"/>
      <c r="DH309" s="244"/>
      <c r="DI309" s="244"/>
      <c r="DJ309" s="244"/>
      <c r="DK309" s="244"/>
      <c r="DL309" s="244"/>
      <c r="DM309" s="244"/>
      <c r="DN309" s="244"/>
      <c r="DO309" s="244"/>
      <c r="DP309" s="244"/>
      <c r="DQ309" s="244"/>
      <c r="DR309" s="244"/>
      <c r="DS309" s="244"/>
      <c r="DT309" s="244"/>
      <c r="DU309" s="244"/>
      <c r="DV309" s="244"/>
      <c r="DW309" s="244"/>
      <c r="DX309" s="244"/>
      <c r="DY309" s="244"/>
      <c r="DZ309" s="244"/>
      <c r="EA309" s="244"/>
      <c r="EB309" s="244"/>
      <c r="EC309" s="244"/>
      <c r="ED309" s="244"/>
      <c r="EE309" s="244"/>
      <c r="EF309" s="244"/>
      <c r="EG309" s="244"/>
      <c r="EH309" s="244"/>
    </row>
    <row r="310" spans="1:138" s="305" customFormat="1" ht="15.75" customHeight="1" x14ac:dyDescent="0.25">
      <c r="A310" s="406" t="s">
        <v>40</v>
      </c>
      <c r="B310" s="406" t="s">
        <v>40</v>
      </c>
      <c r="C310" s="244"/>
      <c r="D310" s="407"/>
      <c r="E310" s="244"/>
      <c r="F310" s="417"/>
      <c r="G310" s="244"/>
      <c r="H310" s="408" t="s">
        <v>58</v>
      </c>
      <c r="I310" s="409" t="s">
        <v>41</v>
      </c>
      <c r="J310" s="244"/>
      <c r="K310" s="410" t="s">
        <v>41</v>
      </c>
      <c r="L310" s="411"/>
      <c r="M310" s="412"/>
      <c r="N310" s="232"/>
      <c r="O310" s="232"/>
      <c r="P310" s="232"/>
      <c r="Q310" s="413">
        <v>0</v>
      </c>
      <c r="R310" s="413">
        <v>0</v>
      </c>
      <c r="S310" s="299">
        <v>0</v>
      </c>
      <c r="T310" s="232"/>
      <c r="U310" s="415">
        <v>120</v>
      </c>
      <c r="V310" s="416"/>
      <c r="W310" s="415">
        <v>55</v>
      </c>
      <c r="X310" s="232"/>
      <c r="Y310" s="243"/>
      <c r="Z310" s="243"/>
      <c r="AA310" s="243"/>
      <c r="AB310" s="243"/>
      <c r="AC310" s="243"/>
      <c r="AD310" s="243"/>
      <c r="AE310" s="243"/>
      <c r="AF310" s="243"/>
      <c r="AG310" s="243"/>
      <c r="AH310" s="243"/>
      <c r="AI310" s="243"/>
      <c r="AJ310" s="243"/>
      <c r="AK310" s="243"/>
      <c r="AL310" s="243"/>
      <c r="AM310" s="243"/>
      <c r="AN310" s="243"/>
      <c r="AO310" s="243"/>
      <c r="AP310" s="244"/>
      <c r="AQ310" s="244"/>
      <c r="AR310" s="244"/>
      <c r="AS310" s="244"/>
      <c r="AU310" s="244"/>
      <c r="AV310" s="244"/>
      <c r="AW310" s="244"/>
      <c r="AX310" s="244"/>
      <c r="AY310" s="244"/>
      <c r="AZ310" s="244"/>
      <c r="BA310" s="244"/>
      <c r="BB310" s="244"/>
      <c r="BC310" s="244"/>
      <c r="BD310" s="244"/>
      <c r="BE310" s="244"/>
      <c r="BF310" s="244"/>
      <c r="BG310" s="244"/>
      <c r="BH310" s="244"/>
      <c r="BI310" s="244"/>
      <c r="BJ310" s="244"/>
      <c r="BK310" s="244"/>
      <c r="BL310" s="244"/>
      <c r="BM310" s="244"/>
      <c r="BN310" s="244"/>
      <c r="BO310" s="244"/>
      <c r="BP310" s="244"/>
      <c r="BQ310" s="244"/>
      <c r="BR310" s="244"/>
      <c r="BS310" s="244"/>
      <c r="BT310" s="244"/>
      <c r="BU310" s="244"/>
      <c r="BV310" s="244"/>
      <c r="BW310" s="244"/>
      <c r="BX310" s="244"/>
      <c r="BY310" s="244"/>
      <c r="BZ310" s="244"/>
      <c r="CA310" s="244"/>
      <c r="CB310" s="244"/>
      <c r="CC310" s="244"/>
      <c r="CD310" s="244"/>
      <c r="CE310" s="244"/>
      <c r="CF310" s="244"/>
      <c r="CG310" s="244"/>
      <c r="CH310" s="244"/>
      <c r="CI310" s="244"/>
      <c r="CJ310" s="244"/>
      <c r="CK310" s="244"/>
      <c r="CL310" s="244"/>
      <c r="CM310" s="244"/>
      <c r="CN310" s="244"/>
      <c r="CO310" s="244"/>
      <c r="CP310" s="244"/>
      <c r="CQ310" s="244"/>
      <c r="CR310" s="244"/>
      <c r="CS310" s="244"/>
      <c r="CT310" s="244"/>
      <c r="CU310" s="244"/>
      <c r="CV310" s="244"/>
      <c r="CW310" s="244"/>
      <c r="CX310" s="244"/>
      <c r="CY310" s="244"/>
      <c r="CZ310" s="244"/>
      <c r="DA310" s="244"/>
      <c r="DB310" s="244"/>
      <c r="DC310" s="244"/>
      <c r="DD310" s="244"/>
      <c r="DE310" s="244"/>
      <c r="DF310" s="244"/>
      <c r="DG310" s="244"/>
      <c r="DH310" s="244"/>
      <c r="DI310" s="244"/>
      <c r="DJ310" s="244"/>
      <c r="DK310" s="244"/>
      <c r="DL310" s="244"/>
      <c r="DM310" s="244"/>
      <c r="DN310" s="244"/>
      <c r="DO310" s="244"/>
      <c r="DP310" s="244"/>
      <c r="DQ310" s="244"/>
      <c r="DR310" s="244"/>
      <c r="DS310" s="244"/>
      <c r="DT310" s="244"/>
      <c r="DU310" s="244"/>
      <c r="DV310" s="244"/>
      <c r="DW310" s="244"/>
      <c r="DX310" s="244"/>
      <c r="DY310" s="244"/>
      <c r="DZ310" s="244"/>
      <c r="EA310" s="244"/>
      <c r="EB310" s="244"/>
      <c r="EC310" s="244"/>
      <c r="ED310" s="244"/>
      <c r="EE310" s="244"/>
      <c r="EF310" s="244"/>
      <c r="EG310" s="244"/>
      <c r="EH310" s="244"/>
    </row>
    <row r="311" spans="1:138" s="305" customFormat="1" ht="15.75" customHeight="1" x14ac:dyDescent="0.25">
      <c r="A311" s="406" t="s">
        <v>40</v>
      </c>
      <c r="B311" s="406" t="s">
        <v>40</v>
      </c>
      <c r="C311" s="244"/>
      <c r="D311" s="407"/>
      <c r="E311" s="244"/>
      <c r="F311" s="417"/>
      <c r="G311" s="244"/>
      <c r="H311" s="408" t="s">
        <v>58</v>
      </c>
      <c r="I311" s="409" t="s">
        <v>41</v>
      </c>
      <c r="J311" s="244"/>
      <c r="K311" s="410" t="s">
        <v>41</v>
      </c>
      <c r="L311" s="244"/>
      <c r="M311" s="412"/>
      <c r="N311" s="232"/>
      <c r="O311" s="232"/>
      <c r="P311" s="232"/>
      <c r="Q311" s="413">
        <v>0</v>
      </c>
      <c r="R311" s="413">
        <v>0</v>
      </c>
      <c r="S311" s="299">
        <v>0</v>
      </c>
      <c r="T311" s="232"/>
      <c r="U311" s="415">
        <v>120</v>
      </c>
      <c r="V311" s="416"/>
      <c r="W311" s="415">
        <v>55</v>
      </c>
      <c r="X311" s="232"/>
      <c r="Y311" s="243"/>
      <c r="Z311" s="243"/>
      <c r="AA311" s="243"/>
      <c r="AB311" s="243"/>
      <c r="AC311" s="243"/>
      <c r="AD311" s="243"/>
      <c r="AE311" s="243"/>
      <c r="AF311" s="243"/>
      <c r="AG311" s="243"/>
      <c r="AH311" s="243"/>
      <c r="AI311" s="243"/>
      <c r="AJ311" s="243"/>
      <c r="AK311" s="243"/>
      <c r="AL311" s="243"/>
      <c r="AM311" s="243"/>
      <c r="AN311" s="243"/>
      <c r="AO311" s="243"/>
      <c r="AP311" s="244"/>
      <c r="AQ311" s="244"/>
      <c r="AR311" s="244"/>
      <c r="AS311" s="244"/>
      <c r="AU311" s="244"/>
      <c r="AV311" s="244"/>
      <c r="AW311" s="244"/>
      <c r="AX311" s="244"/>
      <c r="AY311" s="244"/>
      <c r="AZ311" s="244"/>
      <c r="BA311" s="244"/>
      <c r="BB311" s="244"/>
      <c r="BC311" s="244"/>
      <c r="BD311" s="244"/>
      <c r="BE311" s="244"/>
      <c r="BF311" s="244"/>
      <c r="BG311" s="244"/>
      <c r="BH311" s="244"/>
      <c r="BI311" s="244"/>
      <c r="BJ311" s="244"/>
      <c r="BK311" s="244"/>
      <c r="BL311" s="244"/>
      <c r="BM311" s="244"/>
      <c r="BN311" s="244"/>
      <c r="BO311" s="244"/>
      <c r="BP311" s="244"/>
      <c r="BQ311" s="244"/>
      <c r="BR311" s="244"/>
      <c r="BS311" s="244"/>
      <c r="BT311" s="244"/>
      <c r="BU311" s="244"/>
      <c r="BV311" s="244"/>
      <c r="BW311" s="244"/>
      <c r="BX311" s="244"/>
      <c r="BY311" s="244"/>
      <c r="BZ311" s="244"/>
      <c r="CA311" s="244"/>
      <c r="CB311" s="244"/>
      <c r="CC311" s="244"/>
      <c r="CD311" s="244"/>
      <c r="CE311" s="244"/>
      <c r="CF311" s="244"/>
      <c r="CG311" s="244"/>
      <c r="CH311" s="244"/>
      <c r="CI311" s="244"/>
      <c r="CJ311" s="244"/>
      <c r="CK311" s="244"/>
      <c r="CL311" s="244"/>
      <c r="CM311" s="244"/>
      <c r="CN311" s="244"/>
      <c r="CO311" s="244"/>
      <c r="CP311" s="244"/>
      <c r="CQ311" s="244"/>
      <c r="CR311" s="244"/>
      <c r="CS311" s="244"/>
      <c r="CT311" s="244"/>
      <c r="CU311" s="244"/>
      <c r="CV311" s="244"/>
      <c r="CW311" s="244"/>
      <c r="CX311" s="244"/>
      <c r="CY311" s="244"/>
      <c r="CZ311" s="244"/>
      <c r="DA311" s="244"/>
      <c r="DB311" s="244"/>
      <c r="DC311" s="244"/>
      <c r="DD311" s="244"/>
      <c r="DE311" s="244"/>
      <c r="DF311" s="244"/>
      <c r="DG311" s="244"/>
      <c r="DH311" s="244"/>
      <c r="DI311" s="244"/>
      <c r="DJ311" s="244"/>
      <c r="DK311" s="244"/>
      <c r="DL311" s="244"/>
      <c r="DM311" s="244"/>
      <c r="DN311" s="244"/>
      <c r="DO311" s="244"/>
      <c r="DP311" s="244"/>
      <c r="DQ311" s="244"/>
      <c r="DR311" s="244"/>
      <c r="DS311" s="244"/>
      <c r="DT311" s="244"/>
      <c r="DU311" s="244"/>
      <c r="DV311" s="244"/>
      <c r="DW311" s="244"/>
      <c r="DX311" s="244"/>
      <c r="DY311" s="244"/>
      <c r="DZ311" s="244"/>
      <c r="EA311" s="244"/>
      <c r="EB311" s="244"/>
      <c r="EC311" s="244"/>
      <c r="ED311" s="244"/>
      <c r="EE311" s="244"/>
      <c r="EF311" s="244"/>
      <c r="EG311" s="244"/>
      <c r="EH311" s="244"/>
    </row>
    <row r="312" spans="1:138" s="305" customFormat="1" ht="15.75" customHeight="1" x14ac:dyDescent="0.25">
      <c r="A312" s="406" t="s">
        <v>40</v>
      </c>
      <c r="B312" s="406" t="s">
        <v>40</v>
      </c>
      <c r="C312" s="244"/>
      <c r="D312" s="407"/>
      <c r="E312" s="244"/>
      <c r="F312" s="417"/>
      <c r="G312" s="244"/>
      <c r="H312" s="408" t="s">
        <v>58</v>
      </c>
      <c r="I312" s="409" t="s">
        <v>41</v>
      </c>
      <c r="J312" s="244"/>
      <c r="K312" s="410" t="s">
        <v>41</v>
      </c>
      <c r="L312" s="244"/>
      <c r="M312" s="412"/>
      <c r="N312" s="232"/>
      <c r="O312" s="232"/>
      <c r="P312" s="232"/>
      <c r="Q312" s="413">
        <v>0</v>
      </c>
      <c r="R312" s="413">
        <v>0</v>
      </c>
      <c r="S312" s="299">
        <v>0</v>
      </c>
      <c r="T312" s="232"/>
      <c r="U312" s="415">
        <v>120</v>
      </c>
      <c r="V312" s="416"/>
      <c r="W312" s="415">
        <v>55</v>
      </c>
      <c r="X312" s="232"/>
      <c r="Y312" s="243"/>
      <c r="Z312" s="243"/>
      <c r="AA312" s="243"/>
      <c r="AB312" s="243"/>
      <c r="AC312" s="243"/>
      <c r="AD312" s="243"/>
      <c r="AE312" s="243"/>
      <c r="AF312" s="243"/>
      <c r="AG312" s="243"/>
      <c r="AH312" s="243"/>
      <c r="AI312" s="243"/>
      <c r="AJ312" s="243"/>
      <c r="AK312" s="243"/>
      <c r="AL312" s="243"/>
      <c r="AM312" s="243"/>
      <c r="AN312" s="243"/>
      <c r="AO312" s="243"/>
      <c r="AP312" s="244"/>
      <c r="AQ312" s="244"/>
      <c r="AR312" s="244"/>
      <c r="AS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244"/>
      <c r="BO312" s="244"/>
      <c r="BP312" s="244"/>
      <c r="BQ312" s="244"/>
      <c r="BR312" s="244"/>
      <c r="BS312" s="244"/>
      <c r="BT312" s="244"/>
      <c r="BU312" s="244"/>
      <c r="BV312" s="244"/>
      <c r="BW312" s="244"/>
      <c r="BX312" s="244"/>
      <c r="BY312" s="244"/>
      <c r="BZ312" s="244"/>
      <c r="CA312" s="244"/>
      <c r="CB312" s="244"/>
      <c r="CC312" s="244"/>
      <c r="CD312" s="244"/>
      <c r="CE312" s="244"/>
      <c r="CF312" s="244"/>
      <c r="CG312" s="244"/>
      <c r="CH312" s="244"/>
      <c r="CI312" s="244"/>
      <c r="CJ312" s="244"/>
      <c r="CK312" s="244"/>
      <c r="CL312" s="244"/>
      <c r="CM312" s="244"/>
      <c r="CN312" s="244"/>
      <c r="CO312" s="244"/>
      <c r="CP312" s="244"/>
      <c r="CQ312" s="244"/>
      <c r="CR312" s="244"/>
      <c r="CS312" s="244"/>
      <c r="CT312" s="244"/>
      <c r="CU312" s="244"/>
      <c r="CV312" s="244"/>
      <c r="CW312" s="244"/>
      <c r="CX312" s="244"/>
      <c r="CY312" s="244"/>
      <c r="CZ312" s="244"/>
      <c r="DA312" s="244"/>
      <c r="DB312" s="244"/>
      <c r="DC312" s="244"/>
      <c r="DD312" s="244"/>
      <c r="DE312" s="244"/>
      <c r="DF312" s="244"/>
      <c r="DG312" s="244"/>
      <c r="DH312" s="244"/>
      <c r="DI312" s="244"/>
      <c r="DJ312" s="244"/>
      <c r="DK312" s="244"/>
      <c r="DL312" s="244"/>
      <c r="DM312" s="244"/>
      <c r="DN312" s="244"/>
      <c r="DO312" s="244"/>
      <c r="DP312" s="244"/>
      <c r="DQ312" s="244"/>
      <c r="DR312" s="244"/>
      <c r="DS312" s="244"/>
      <c r="DT312" s="244"/>
      <c r="DU312" s="244"/>
      <c r="DV312" s="244"/>
      <c r="DW312" s="244"/>
      <c r="DX312" s="244"/>
      <c r="DY312" s="244"/>
      <c r="DZ312" s="244"/>
      <c r="EA312" s="244"/>
      <c r="EB312" s="244"/>
      <c r="EC312" s="244"/>
      <c r="ED312" s="244"/>
      <c r="EE312" s="244"/>
      <c r="EF312" s="244"/>
      <c r="EG312" s="244"/>
      <c r="EH312" s="244"/>
    </row>
    <row r="313" spans="1:138" s="305" customFormat="1" ht="15.75" customHeight="1" x14ac:dyDescent="0.25">
      <c r="A313" s="406" t="s">
        <v>40</v>
      </c>
      <c r="B313" s="406" t="s">
        <v>40</v>
      </c>
      <c r="C313" s="244"/>
      <c r="D313" s="407"/>
      <c r="E313" s="244"/>
      <c r="F313" s="281"/>
      <c r="G313" s="244"/>
      <c r="H313" s="408" t="s">
        <v>58</v>
      </c>
      <c r="I313" s="409" t="s">
        <v>41</v>
      </c>
      <c r="J313" s="244"/>
      <c r="K313" s="410" t="s">
        <v>41</v>
      </c>
      <c r="L313" s="411"/>
      <c r="M313" s="412"/>
      <c r="N313" s="232"/>
      <c r="O313" s="232"/>
      <c r="P313" s="232"/>
      <c r="Q313" s="413">
        <v>0</v>
      </c>
      <c r="R313" s="413">
        <v>0</v>
      </c>
      <c r="S313" s="299">
        <v>0</v>
      </c>
      <c r="T313" s="232"/>
      <c r="U313" s="415">
        <v>120</v>
      </c>
      <c r="V313" s="416"/>
      <c r="W313" s="415">
        <v>55</v>
      </c>
      <c r="X313" s="232"/>
      <c r="Y313" s="243"/>
      <c r="Z313" s="243"/>
      <c r="AA313" s="243"/>
      <c r="AB313" s="243"/>
      <c r="AC313" s="243"/>
      <c r="AD313" s="243"/>
      <c r="AE313" s="243"/>
      <c r="AF313" s="243"/>
      <c r="AG313" s="243"/>
      <c r="AH313" s="243"/>
      <c r="AI313" s="243"/>
      <c r="AJ313" s="243"/>
      <c r="AK313" s="243"/>
      <c r="AL313" s="243"/>
      <c r="AM313" s="243"/>
      <c r="AN313" s="243"/>
      <c r="AO313" s="243"/>
      <c r="AP313" s="244"/>
      <c r="AQ313" s="244"/>
      <c r="AR313" s="244"/>
      <c r="AS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244"/>
      <c r="BP313" s="244"/>
      <c r="BQ313" s="244"/>
      <c r="BR313" s="244"/>
      <c r="BS313" s="244"/>
      <c r="BT313" s="244"/>
      <c r="BU313" s="244"/>
      <c r="BV313" s="244"/>
      <c r="BW313" s="244"/>
      <c r="BX313" s="244"/>
      <c r="BY313" s="244"/>
      <c r="BZ313" s="244"/>
      <c r="CA313" s="244"/>
      <c r="CB313" s="244"/>
      <c r="CC313" s="244"/>
      <c r="CD313" s="244"/>
      <c r="CE313" s="244"/>
      <c r="CF313" s="244"/>
      <c r="CG313" s="244"/>
      <c r="CH313" s="244"/>
      <c r="CI313" s="244"/>
      <c r="CJ313" s="244"/>
      <c r="CK313" s="244"/>
      <c r="CL313" s="244"/>
      <c r="CM313" s="244"/>
      <c r="CN313" s="244"/>
      <c r="CO313" s="244"/>
      <c r="CP313" s="244"/>
      <c r="CQ313" s="244"/>
      <c r="CR313" s="244"/>
      <c r="CS313" s="244"/>
      <c r="CT313" s="244"/>
      <c r="CU313" s="244"/>
      <c r="CV313" s="244"/>
      <c r="CW313" s="244"/>
      <c r="CX313" s="244"/>
      <c r="CY313" s="244"/>
      <c r="CZ313" s="244"/>
      <c r="DA313" s="244"/>
      <c r="DB313" s="244"/>
      <c r="DC313" s="244"/>
      <c r="DD313" s="244"/>
      <c r="DE313" s="244"/>
      <c r="DF313" s="244"/>
      <c r="DG313" s="244"/>
      <c r="DH313" s="244"/>
      <c r="DI313" s="244"/>
      <c r="DJ313" s="244"/>
      <c r="DK313" s="244"/>
      <c r="DL313" s="244"/>
      <c r="DM313" s="244"/>
      <c r="DN313" s="244"/>
      <c r="DO313" s="244"/>
      <c r="DP313" s="244"/>
      <c r="DQ313" s="244"/>
      <c r="DR313" s="244"/>
      <c r="DS313" s="244"/>
      <c r="DT313" s="244"/>
      <c r="DU313" s="244"/>
      <c r="DV313" s="244"/>
      <c r="DW313" s="244"/>
      <c r="DX313" s="244"/>
      <c r="DY313" s="244"/>
      <c r="DZ313" s="244"/>
      <c r="EA313" s="244"/>
      <c r="EB313" s="244"/>
      <c r="EC313" s="244"/>
      <c r="ED313" s="244"/>
      <c r="EE313" s="244"/>
      <c r="EF313" s="244"/>
      <c r="EG313" s="244"/>
      <c r="EH313" s="244"/>
    </row>
    <row r="314" spans="1:138" s="305" customFormat="1" ht="15.75" customHeight="1" x14ac:dyDescent="0.25">
      <c r="A314" s="406" t="s">
        <v>40</v>
      </c>
      <c r="B314" s="406" t="s">
        <v>40</v>
      </c>
      <c r="C314" s="244"/>
      <c r="D314" s="407"/>
      <c r="E314" s="244"/>
      <c r="F314" s="417"/>
      <c r="G314" s="244"/>
      <c r="H314" s="408" t="s">
        <v>58</v>
      </c>
      <c r="I314" s="409" t="s">
        <v>41</v>
      </c>
      <c r="J314" s="244"/>
      <c r="K314" s="410" t="s">
        <v>41</v>
      </c>
      <c r="L314" s="244"/>
      <c r="M314" s="412"/>
      <c r="N314" s="232"/>
      <c r="O314" s="232"/>
      <c r="P314" s="232"/>
      <c r="Q314" s="413">
        <v>0</v>
      </c>
      <c r="R314" s="413">
        <v>0</v>
      </c>
      <c r="S314" s="299">
        <v>0</v>
      </c>
      <c r="T314" s="232"/>
      <c r="U314" s="415">
        <v>120</v>
      </c>
      <c r="V314" s="416"/>
      <c r="W314" s="415">
        <v>55</v>
      </c>
      <c r="X314" s="232"/>
      <c r="Y314" s="243"/>
      <c r="Z314" s="243"/>
      <c r="AA314" s="243"/>
      <c r="AB314" s="243"/>
      <c r="AC314" s="243"/>
      <c r="AD314" s="243"/>
      <c r="AE314" s="243"/>
      <c r="AF314" s="243"/>
      <c r="AG314" s="243"/>
      <c r="AH314" s="243"/>
      <c r="AI314" s="243"/>
      <c r="AJ314" s="243"/>
      <c r="AK314" s="243"/>
      <c r="AL314" s="243"/>
      <c r="AM314" s="243"/>
      <c r="AN314" s="243"/>
      <c r="AO314" s="243"/>
      <c r="AP314" s="244"/>
      <c r="AQ314" s="244"/>
      <c r="AR314" s="244"/>
      <c r="AS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244"/>
      <c r="BP314" s="244"/>
      <c r="BQ314" s="244"/>
      <c r="BR314" s="244"/>
      <c r="BS314" s="244"/>
      <c r="BT314" s="244"/>
      <c r="BU314" s="244"/>
      <c r="BV314" s="244"/>
      <c r="BW314" s="244"/>
      <c r="BX314" s="244"/>
      <c r="BY314" s="244"/>
      <c r="BZ314" s="244"/>
      <c r="CA314" s="244"/>
      <c r="CB314" s="244"/>
      <c r="CC314" s="244"/>
      <c r="CD314" s="244"/>
      <c r="CE314" s="244"/>
      <c r="CF314" s="244"/>
      <c r="CG314" s="244"/>
      <c r="CH314" s="244"/>
      <c r="CI314" s="244"/>
      <c r="CJ314" s="244"/>
      <c r="CK314" s="244"/>
      <c r="CL314" s="244"/>
      <c r="CM314" s="244"/>
      <c r="CN314" s="244"/>
      <c r="CO314" s="244"/>
      <c r="CP314" s="244"/>
      <c r="CQ314" s="244"/>
      <c r="CR314" s="244"/>
      <c r="CS314" s="244"/>
      <c r="CT314" s="244"/>
      <c r="CU314" s="244"/>
      <c r="CV314" s="244"/>
      <c r="CW314" s="244"/>
      <c r="CX314" s="244"/>
      <c r="CY314" s="244"/>
      <c r="CZ314" s="244"/>
      <c r="DA314" s="244"/>
      <c r="DB314" s="244"/>
      <c r="DC314" s="244"/>
      <c r="DD314" s="244"/>
      <c r="DE314" s="244"/>
      <c r="DF314" s="244"/>
      <c r="DG314" s="244"/>
      <c r="DH314" s="244"/>
      <c r="DI314" s="244"/>
      <c r="DJ314" s="244"/>
      <c r="DK314" s="244"/>
      <c r="DL314" s="244"/>
      <c r="DM314" s="244"/>
      <c r="DN314" s="244"/>
      <c r="DO314" s="244"/>
      <c r="DP314" s="244"/>
      <c r="DQ314" s="244"/>
      <c r="DR314" s="244"/>
      <c r="DS314" s="244"/>
      <c r="DT314" s="244"/>
      <c r="DU314" s="244"/>
      <c r="DV314" s="244"/>
      <c r="DW314" s="244"/>
      <c r="DX314" s="244"/>
      <c r="DY314" s="244"/>
      <c r="DZ314" s="244"/>
      <c r="EA314" s="244"/>
      <c r="EB314" s="244"/>
      <c r="EC314" s="244"/>
      <c r="ED314" s="244"/>
      <c r="EE314" s="244"/>
      <c r="EF314" s="244"/>
      <c r="EG314" s="244"/>
      <c r="EH314" s="244"/>
    </row>
    <row r="315" spans="1:138" s="305" customFormat="1" ht="15.75" customHeight="1" x14ac:dyDescent="0.25">
      <c r="A315" s="406" t="s">
        <v>40</v>
      </c>
      <c r="B315" s="406" t="s">
        <v>40</v>
      </c>
      <c r="C315" s="244"/>
      <c r="D315" s="407"/>
      <c r="E315" s="244"/>
      <c r="F315" s="417"/>
      <c r="G315" s="244"/>
      <c r="H315" s="408" t="s">
        <v>58</v>
      </c>
      <c r="I315" s="409" t="s">
        <v>41</v>
      </c>
      <c r="J315" s="244"/>
      <c r="K315" s="410" t="s">
        <v>41</v>
      </c>
      <c r="L315" s="244"/>
      <c r="M315" s="412"/>
      <c r="N315" s="232"/>
      <c r="O315" s="232"/>
      <c r="P315" s="232"/>
      <c r="Q315" s="413">
        <v>0</v>
      </c>
      <c r="R315" s="413">
        <v>0</v>
      </c>
      <c r="S315" s="299">
        <v>0</v>
      </c>
      <c r="T315" s="232"/>
      <c r="U315" s="415">
        <v>120</v>
      </c>
      <c r="V315" s="416"/>
      <c r="W315" s="415">
        <v>55</v>
      </c>
      <c r="X315" s="232"/>
      <c r="Y315" s="243"/>
      <c r="Z315" s="243"/>
      <c r="AA315" s="243"/>
      <c r="AB315" s="243"/>
      <c r="AC315" s="243"/>
      <c r="AD315" s="243"/>
      <c r="AE315" s="243"/>
      <c r="AF315" s="243"/>
      <c r="AG315" s="243"/>
      <c r="AH315" s="243"/>
      <c r="AI315" s="243"/>
      <c r="AJ315" s="243"/>
      <c r="AK315" s="243"/>
      <c r="AL315" s="243"/>
      <c r="AM315" s="243"/>
      <c r="AN315" s="243"/>
      <c r="AO315" s="243"/>
      <c r="AP315" s="244"/>
      <c r="AQ315" s="244"/>
      <c r="AR315" s="244"/>
      <c r="AS315" s="244"/>
      <c r="AU315" s="244"/>
      <c r="AV315" s="244"/>
      <c r="AW315" s="244"/>
      <c r="AX315" s="244"/>
      <c r="AY315" s="244"/>
      <c r="AZ315" s="244"/>
      <c r="BA315" s="244"/>
      <c r="BB315" s="244"/>
      <c r="BC315" s="244"/>
      <c r="BD315" s="244"/>
      <c r="BE315" s="244"/>
      <c r="BF315" s="244"/>
      <c r="BG315" s="244"/>
      <c r="BH315" s="244"/>
      <c r="BI315" s="244"/>
      <c r="BJ315" s="244"/>
      <c r="BK315" s="244"/>
      <c r="BL315" s="244"/>
      <c r="BM315" s="244"/>
      <c r="BN315" s="244"/>
      <c r="BO315" s="244"/>
      <c r="BP315" s="244"/>
      <c r="BQ315" s="244"/>
      <c r="BR315" s="244"/>
      <c r="BS315" s="244"/>
      <c r="BT315" s="244"/>
      <c r="BU315" s="244"/>
      <c r="BV315" s="244"/>
      <c r="BW315" s="244"/>
      <c r="BX315" s="244"/>
      <c r="BY315" s="244"/>
      <c r="BZ315" s="244"/>
      <c r="CA315" s="244"/>
      <c r="CB315" s="244"/>
      <c r="CC315" s="244"/>
      <c r="CD315" s="244"/>
      <c r="CE315" s="244"/>
      <c r="CF315" s="244"/>
      <c r="CG315" s="244"/>
      <c r="CH315" s="244"/>
      <c r="CI315" s="244"/>
      <c r="CJ315" s="244"/>
      <c r="CK315" s="244"/>
      <c r="CL315" s="244"/>
      <c r="CM315" s="244"/>
      <c r="CN315" s="244"/>
      <c r="CO315" s="244"/>
      <c r="CP315" s="244"/>
      <c r="CQ315" s="244"/>
      <c r="CR315" s="244"/>
      <c r="CS315" s="244"/>
      <c r="CT315" s="244"/>
      <c r="CU315" s="244"/>
      <c r="CV315" s="244"/>
      <c r="CW315" s="244"/>
      <c r="CX315" s="244"/>
      <c r="CY315" s="244"/>
      <c r="CZ315" s="244"/>
      <c r="DA315" s="244"/>
      <c r="DB315" s="244"/>
      <c r="DC315" s="244"/>
      <c r="DD315" s="244"/>
      <c r="DE315" s="244"/>
      <c r="DF315" s="244"/>
      <c r="DG315" s="244"/>
      <c r="DH315" s="244"/>
      <c r="DI315" s="244"/>
      <c r="DJ315" s="244"/>
      <c r="DK315" s="244"/>
      <c r="DL315" s="244"/>
      <c r="DM315" s="244"/>
      <c r="DN315" s="244"/>
      <c r="DO315" s="244"/>
      <c r="DP315" s="244"/>
      <c r="DQ315" s="244"/>
      <c r="DR315" s="244"/>
      <c r="DS315" s="244"/>
      <c r="DT315" s="244"/>
      <c r="DU315" s="244"/>
      <c r="DV315" s="244"/>
      <c r="DW315" s="244"/>
      <c r="DX315" s="244"/>
      <c r="DY315" s="244"/>
      <c r="DZ315" s="244"/>
      <c r="EA315" s="244"/>
      <c r="EB315" s="244"/>
      <c r="EC315" s="244"/>
      <c r="ED315" s="244"/>
      <c r="EE315" s="244"/>
      <c r="EF315" s="244"/>
      <c r="EG315" s="244"/>
      <c r="EH315" s="244"/>
    </row>
    <row r="316" spans="1:138" s="305" customFormat="1" ht="15.75" customHeight="1" x14ac:dyDescent="0.25">
      <c r="A316" s="406" t="s">
        <v>40</v>
      </c>
      <c r="B316" s="406" t="s">
        <v>40</v>
      </c>
      <c r="C316" s="244"/>
      <c r="D316" s="407"/>
      <c r="E316" s="244"/>
      <c r="F316" s="417"/>
      <c r="G316" s="244"/>
      <c r="H316" s="408" t="s">
        <v>58</v>
      </c>
      <c r="I316" s="409" t="s">
        <v>41</v>
      </c>
      <c r="J316" s="244"/>
      <c r="K316" s="410" t="s">
        <v>41</v>
      </c>
      <c r="L316" s="411"/>
      <c r="M316" s="412"/>
      <c r="N316" s="232"/>
      <c r="O316" s="232"/>
      <c r="P316" s="232"/>
      <c r="Q316" s="413">
        <v>0</v>
      </c>
      <c r="R316" s="413">
        <v>0</v>
      </c>
      <c r="S316" s="299">
        <v>0</v>
      </c>
      <c r="T316" s="232"/>
      <c r="U316" s="415">
        <v>120</v>
      </c>
      <c r="V316" s="416"/>
      <c r="W316" s="415">
        <v>55</v>
      </c>
      <c r="X316" s="232"/>
      <c r="Y316" s="243"/>
      <c r="Z316" s="243"/>
      <c r="AA316" s="243"/>
      <c r="AB316" s="243"/>
      <c r="AC316" s="243"/>
      <c r="AD316" s="243"/>
      <c r="AE316" s="243"/>
      <c r="AF316" s="243"/>
      <c r="AG316" s="243"/>
      <c r="AH316" s="243"/>
      <c r="AI316" s="243"/>
      <c r="AJ316" s="243"/>
      <c r="AK316" s="243"/>
      <c r="AL316" s="243"/>
      <c r="AM316" s="243"/>
      <c r="AN316" s="243"/>
      <c r="AO316" s="243"/>
      <c r="AP316" s="244"/>
      <c r="AQ316" s="244"/>
      <c r="AR316" s="244"/>
      <c r="AS316" s="244"/>
      <c r="AU316" s="244"/>
      <c r="AV316" s="244"/>
      <c r="AW316" s="244"/>
      <c r="AX316" s="244"/>
      <c r="AY316" s="244"/>
      <c r="AZ316" s="244"/>
      <c r="BA316" s="244"/>
      <c r="BB316" s="244"/>
      <c r="BC316" s="244"/>
      <c r="BD316" s="244"/>
      <c r="BE316" s="244"/>
      <c r="BF316" s="244"/>
      <c r="BG316" s="244"/>
      <c r="BH316" s="244"/>
      <c r="BI316" s="244"/>
      <c r="BJ316" s="244"/>
      <c r="BK316" s="244"/>
      <c r="BL316" s="244"/>
      <c r="BM316" s="244"/>
      <c r="BN316" s="244"/>
      <c r="BO316" s="244"/>
      <c r="BP316" s="244"/>
      <c r="BQ316" s="244"/>
      <c r="BR316" s="244"/>
      <c r="BS316" s="244"/>
      <c r="BT316" s="244"/>
      <c r="BU316" s="244"/>
      <c r="BV316" s="244"/>
      <c r="BW316" s="244"/>
      <c r="BX316" s="244"/>
      <c r="BY316" s="244"/>
      <c r="BZ316" s="244"/>
      <c r="CA316" s="244"/>
      <c r="CB316" s="244"/>
      <c r="CC316" s="244"/>
      <c r="CD316" s="244"/>
      <c r="CE316" s="244"/>
      <c r="CF316" s="244"/>
      <c r="CG316" s="244"/>
      <c r="CH316" s="244"/>
      <c r="CI316" s="244"/>
      <c r="CJ316" s="244"/>
      <c r="CK316" s="244"/>
      <c r="CL316" s="244"/>
      <c r="CM316" s="244"/>
      <c r="CN316" s="244"/>
      <c r="CO316" s="244"/>
      <c r="CP316" s="244"/>
      <c r="CQ316" s="244"/>
      <c r="CR316" s="244"/>
      <c r="CS316" s="244"/>
      <c r="CT316" s="244"/>
      <c r="CU316" s="244"/>
      <c r="CV316" s="244"/>
      <c r="CW316" s="244"/>
      <c r="CX316" s="244"/>
      <c r="CY316" s="244"/>
      <c r="CZ316" s="244"/>
      <c r="DA316" s="244"/>
      <c r="DB316" s="244"/>
      <c r="DC316" s="244"/>
      <c r="DD316" s="244"/>
      <c r="DE316" s="244"/>
      <c r="DF316" s="244"/>
      <c r="DG316" s="244"/>
      <c r="DH316" s="244"/>
      <c r="DI316" s="244"/>
      <c r="DJ316" s="244"/>
      <c r="DK316" s="244"/>
      <c r="DL316" s="244"/>
      <c r="DM316" s="244"/>
      <c r="DN316" s="244"/>
      <c r="DO316" s="244"/>
      <c r="DP316" s="244"/>
      <c r="DQ316" s="244"/>
      <c r="DR316" s="244"/>
      <c r="DS316" s="244"/>
      <c r="DT316" s="244"/>
      <c r="DU316" s="244"/>
      <c r="DV316" s="244"/>
      <c r="DW316" s="244"/>
      <c r="DX316" s="244"/>
      <c r="DY316" s="244"/>
      <c r="DZ316" s="244"/>
      <c r="EA316" s="244"/>
      <c r="EB316" s="244"/>
      <c r="EC316" s="244"/>
      <c r="ED316" s="244"/>
      <c r="EE316" s="244"/>
      <c r="EF316" s="244"/>
      <c r="EG316" s="244"/>
      <c r="EH316" s="244"/>
    </row>
    <row r="317" spans="1:138" s="305" customFormat="1" ht="15.75" customHeight="1" x14ac:dyDescent="0.25">
      <c r="A317" s="406" t="s">
        <v>40</v>
      </c>
      <c r="B317" s="406" t="s">
        <v>40</v>
      </c>
      <c r="C317" s="244"/>
      <c r="D317" s="407"/>
      <c r="E317" s="244"/>
      <c r="F317" s="417"/>
      <c r="G317" s="244"/>
      <c r="H317" s="408" t="s">
        <v>58</v>
      </c>
      <c r="I317" s="409" t="s">
        <v>41</v>
      </c>
      <c r="J317" s="244"/>
      <c r="K317" s="410" t="s">
        <v>41</v>
      </c>
      <c r="L317" s="244"/>
      <c r="M317" s="412"/>
      <c r="N317" s="232"/>
      <c r="O317" s="232"/>
      <c r="P317" s="232"/>
      <c r="Q317" s="413">
        <v>0</v>
      </c>
      <c r="R317" s="413">
        <v>0</v>
      </c>
      <c r="S317" s="299">
        <v>0</v>
      </c>
      <c r="T317" s="232"/>
      <c r="U317" s="415">
        <v>120</v>
      </c>
      <c r="V317" s="416"/>
      <c r="W317" s="415">
        <v>55</v>
      </c>
      <c r="X317" s="232"/>
      <c r="Y317" s="243"/>
      <c r="Z317" s="243"/>
      <c r="AA317" s="243"/>
      <c r="AB317" s="243"/>
      <c r="AC317" s="243"/>
      <c r="AD317" s="243"/>
      <c r="AE317" s="243"/>
      <c r="AF317" s="243"/>
      <c r="AG317" s="243"/>
      <c r="AH317" s="243"/>
      <c r="AI317" s="243"/>
      <c r="AJ317" s="243"/>
      <c r="AK317" s="243"/>
      <c r="AL317" s="243"/>
      <c r="AM317" s="243"/>
      <c r="AN317" s="243"/>
      <c r="AO317" s="243"/>
      <c r="AP317" s="244"/>
      <c r="AQ317" s="244"/>
      <c r="AR317" s="244"/>
      <c r="AS317" s="244"/>
      <c r="AU317" s="244"/>
      <c r="AV317" s="244"/>
      <c r="AW317" s="244"/>
      <c r="AX317" s="244"/>
      <c r="AY317" s="244"/>
      <c r="AZ317" s="244"/>
      <c r="BA317" s="244"/>
      <c r="BB317" s="244"/>
      <c r="BC317" s="244"/>
      <c r="BD317" s="244"/>
      <c r="BE317" s="244"/>
      <c r="BF317" s="244"/>
      <c r="BG317" s="244"/>
      <c r="BH317" s="244"/>
      <c r="BI317" s="244"/>
      <c r="BJ317" s="244"/>
      <c r="BK317" s="244"/>
      <c r="BL317" s="244"/>
      <c r="BM317" s="244"/>
      <c r="BN317" s="244"/>
      <c r="BO317" s="244"/>
      <c r="BP317" s="244"/>
      <c r="BQ317" s="244"/>
      <c r="BR317" s="244"/>
      <c r="BS317" s="244"/>
      <c r="BT317" s="244"/>
      <c r="BU317" s="244"/>
      <c r="BV317" s="244"/>
      <c r="BW317" s="244"/>
      <c r="BX317" s="244"/>
      <c r="BY317" s="244"/>
      <c r="BZ317" s="244"/>
      <c r="CA317" s="244"/>
      <c r="CB317" s="244"/>
      <c r="CC317" s="244"/>
      <c r="CD317" s="244"/>
      <c r="CE317" s="244"/>
      <c r="CF317" s="244"/>
      <c r="CG317" s="244"/>
      <c r="CH317" s="244"/>
      <c r="CI317" s="244"/>
      <c r="CJ317" s="244"/>
      <c r="CK317" s="244"/>
      <c r="CL317" s="244"/>
      <c r="CM317" s="244"/>
      <c r="CN317" s="244"/>
      <c r="CO317" s="244"/>
      <c r="CP317" s="244"/>
      <c r="CQ317" s="244"/>
      <c r="CR317" s="244"/>
      <c r="CS317" s="244"/>
      <c r="CT317" s="244"/>
      <c r="CU317" s="244"/>
      <c r="CV317" s="244"/>
      <c r="CW317" s="244"/>
      <c r="CX317" s="244"/>
      <c r="CY317" s="244"/>
      <c r="CZ317" s="244"/>
      <c r="DA317" s="244"/>
      <c r="DB317" s="244"/>
      <c r="DC317" s="244"/>
      <c r="DD317" s="244"/>
      <c r="DE317" s="244"/>
      <c r="DF317" s="244"/>
      <c r="DG317" s="244"/>
      <c r="DH317" s="244"/>
      <c r="DI317" s="244"/>
      <c r="DJ317" s="244"/>
      <c r="DK317" s="244"/>
      <c r="DL317" s="244"/>
      <c r="DM317" s="244"/>
      <c r="DN317" s="244"/>
      <c r="DO317" s="244"/>
      <c r="DP317" s="244"/>
      <c r="DQ317" s="244"/>
      <c r="DR317" s="244"/>
      <c r="DS317" s="244"/>
      <c r="DT317" s="244"/>
      <c r="DU317" s="244"/>
      <c r="DV317" s="244"/>
      <c r="DW317" s="244"/>
      <c r="DX317" s="244"/>
      <c r="DY317" s="244"/>
      <c r="DZ317" s="244"/>
      <c r="EA317" s="244"/>
      <c r="EB317" s="244"/>
      <c r="EC317" s="244"/>
      <c r="ED317" s="244"/>
      <c r="EE317" s="244"/>
      <c r="EF317" s="244"/>
      <c r="EG317" s="244"/>
      <c r="EH317" s="244"/>
    </row>
    <row r="318" spans="1:138" s="305" customFormat="1" ht="15.75" customHeight="1" x14ac:dyDescent="0.25">
      <c r="A318" s="406" t="s">
        <v>40</v>
      </c>
      <c r="B318" s="406" t="s">
        <v>40</v>
      </c>
      <c r="C318" s="244"/>
      <c r="D318" s="407"/>
      <c r="E318" s="244"/>
      <c r="F318" s="281"/>
      <c r="G318" s="244"/>
      <c r="H318" s="408" t="s">
        <v>58</v>
      </c>
      <c r="I318" s="409" t="s">
        <v>41</v>
      </c>
      <c r="J318" s="244"/>
      <c r="K318" s="410" t="s">
        <v>41</v>
      </c>
      <c r="L318" s="411"/>
      <c r="M318" s="412"/>
      <c r="N318" s="232"/>
      <c r="O318" s="232"/>
      <c r="P318" s="232"/>
      <c r="Q318" s="413">
        <v>0</v>
      </c>
      <c r="R318" s="413">
        <v>0</v>
      </c>
      <c r="S318" s="299">
        <v>0</v>
      </c>
      <c r="T318" s="232"/>
      <c r="U318" s="415">
        <v>120</v>
      </c>
      <c r="V318" s="416"/>
      <c r="W318" s="415">
        <v>55</v>
      </c>
      <c r="X318" s="232"/>
      <c r="Y318" s="243"/>
      <c r="Z318" s="243"/>
      <c r="AA318" s="243"/>
      <c r="AB318" s="243"/>
      <c r="AC318" s="243"/>
      <c r="AD318" s="243"/>
      <c r="AE318" s="243"/>
      <c r="AF318" s="243"/>
      <c r="AG318" s="243"/>
      <c r="AH318" s="243"/>
      <c r="AI318" s="243"/>
      <c r="AJ318" s="243"/>
      <c r="AK318" s="243"/>
      <c r="AL318" s="243"/>
      <c r="AM318" s="243"/>
      <c r="AN318" s="243"/>
      <c r="AO318" s="243"/>
      <c r="AP318" s="244"/>
      <c r="AQ318" s="244"/>
      <c r="AR318" s="244"/>
      <c r="AS318" s="244"/>
      <c r="AU318" s="244"/>
      <c r="AV318" s="244"/>
      <c r="AW318" s="244"/>
      <c r="AX318" s="244"/>
      <c r="AY318" s="244"/>
      <c r="AZ318" s="244"/>
      <c r="BA318" s="244"/>
      <c r="BB318" s="244"/>
      <c r="BC318" s="244"/>
      <c r="BD318" s="244"/>
      <c r="BE318" s="244"/>
      <c r="BF318" s="244"/>
      <c r="BG318" s="244"/>
      <c r="BH318" s="244"/>
      <c r="BI318" s="244"/>
      <c r="BJ318" s="244"/>
      <c r="BK318" s="244"/>
      <c r="BL318" s="244"/>
      <c r="BM318" s="244"/>
      <c r="BN318" s="244"/>
      <c r="BO318" s="244"/>
      <c r="BP318" s="244"/>
      <c r="BQ318" s="244"/>
      <c r="BR318" s="244"/>
      <c r="BS318" s="244"/>
      <c r="BT318" s="244"/>
      <c r="BU318" s="244"/>
      <c r="BV318" s="244"/>
      <c r="BW318" s="244"/>
      <c r="BX318" s="244"/>
      <c r="BY318" s="244"/>
      <c r="BZ318" s="244"/>
      <c r="CA318" s="244"/>
      <c r="CB318" s="244"/>
      <c r="CC318" s="244"/>
      <c r="CD318" s="244"/>
      <c r="CE318" s="244"/>
      <c r="CF318" s="244"/>
      <c r="CG318" s="244"/>
      <c r="CH318" s="244"/>
      <c r="CI318" s="244"/>
      <c r="CJ318" s="244"/>
      <c r="CK318" s="244"/>
      <c r="CL318" s="244"/>
      <c r="CM318" s="244"/>
      <c r="CN318" s="244"/>
      <c r="CO318" s="244"/>
      <c r="CP318" s="244"/>
      <c r="CQ318" s="244"/>
      <c r="CR318" s="244"/>
      <c r="CS318" s="244"/>
      <c r="CT318" s="244"/>
      <c r="CU318" s="244"/>
      <c r="CV318" s="244"/>
      <c r="CW318" s="244"/>
      <c r="CX318" s="244"/>
      <c r="CY318" s="244"/>
      <c r="CZ318" s="244"/>
      <c r="DA318" s="244"/>
      <c r="DB318" s="244"/>
      <c r="DC318" s="244"/>
      <c r="DD318" s="244"/>
      <c r="DE318" s="244"/>
      <c r="DF318" s="244"/>
      <c r="DG318" s="244"/>
      <c r="DH318" s="244"/>
      <c r="DI318" s="244"/>
      <c r="DJ318" s="244"/>
      <c r="DK318" s="244"/>
      <c r="DL318" s="244"/>
      <c r="DM318" s="244"/>
      <c r="DN318" s="244"/>
      <c r="DO318" s="244"/>
      <c r="DP318" s="244"/>
      <c r="DQ318" s="244"/>
      <c r="DR318" s="244"/>
      <c r="DS318" s="244"/>
      <c r="DT318" s="244"/>
      <c r="DU318" s="244"/>
      <c r="DV318" s="244"/>
      <c r="DW318" s="244"/>
      <c r="DX318" s="244"/>
      <c r="DY318" s="244"/>
      <c r="DZ318" s="244"/>
      <c r="EA318" s="244"/>
      <c r="EB318" s="244"/>
      <c r="EC318" s="244"/>
      <c r="ED318" s="244"/>
      <c r="EE318" s="244"/>
      <c r="EF318" s="244"/>
      <c r="EG318" s="244"/>
      <c r="EH318" s="244"/>
    </row>
    <row r="319" spans="1:138" s="305" customFormat="1" ht="15.75" customHeight="1" x14ac:dyDescent="0.25">
      <c r="A319" s="406" t="s">
        <v>40</v>
      </c>
      <c r="B319" s="406" t="s">
        <v>40</v>
      </c>
      <c r="C319" s="244"/>
      <c r="D319" s="407"/>
      <c r="E319" s="244"/>
      <c r="F319" s="281"/>
      <c r="G319" s="244"/>
      <c r="H319" s="408" t="s">
        <v>58</v>
      </c>
      <c r="I319" s="409" t="s">
        <v>41</v>
      </c>
      <c r="J319" s="244"/>
      <c r="K319" s="410" t="s">
        <v>41</v>
      </c>
      <c r="L319" s="244"/>
      <c r="M319" s="412"/>
      <c r="N319" s="232"/>
      <c r="O319" s="232"/>
      <c r="P319" s="232"/>
      <c r="Q319" s="413">
        <v>0</v>
      </c>
      <c r="R319" s="413">
        <v>0</v>
      </c>
      <c r="S319" s="299">
        <v>0</v>
      </c>
      <c r="T319" s="232"/>
      <c r="U319" s="415">
        <v>120</v>
      </c>
      <c r="V319" s="416"/>
      <c r="W319" s="415">
        <v>55</v>
      </c>
      <c r="X319" s="232"/>
      <c r="Y319" s="243"/>
      <c r="Z319" s="243"/>
      <c r="AA319" s="243"/>
      <c r="AB319" s="243"/>
      <c r="AC319" s="243"/>
      <c r="AD319" s="243"/>
      <c r="AE319" s="243"/>
      <c r="AF319" s="243"/>
      <c r="AG319" s="243"/>
      <c r="AH319" s="243"/>
      <c r="AI319" s="243"/>
      <c r="AJ319" s="243"/>
      <c r="AK319" s="243"/>
      <c r="AL319" s="243"/>
      <c r="AM319" s="243"/>
      <c r="AN319" s="243"/>
      <c r="AO319" s="243"/>
      <c r="AP319" s="244"/>
      <c r="AQ319" s="244"/>
      <c r="AR319" s="244"/>
      <c r="AS319" s="244"/>
      <c r="AU319" s="244"/>
      <c r="AV319" s="244"/>
      <c r="AW319" s="244"/>
      <c r="AX319" s="244"/>
      <c r="AY319" s="244"/>
      <c r="AZ319" s="244"/>
      <c r="BA319" s="244"/>
      <c r="BB319" s="244"/>
      <c r="BC319" s="244"/>
      <c r="BD319" s="244"/>
      <c r="BE319" s="244"/>
      <c r="BF319" s="244"/>
      <c r="BG319" s="244"/>
      <c r="BH319" s="244"/>
      <c r="BI319" s="244"/>
      <c r="BJ319" s="244"/>
      <c r="BK319" s="244"/>
      <c r="BL319" s="244"/>
      <c r="BM319" s="244"/>
      <c r="BN319" s="244"/>
      <c r="BO319" s="244"/>
      <c r="BP319" s="244"/>
      <c r="BQ319" s="244"/>
      <c r="BR319" s="244"/>
      <c r="BS319" s="244"/>
      <c r="BT319" s="244"/>
      <c r="BU319" s="244"/>
      <c r="BV319" s="244"/>
      <c r="BW319" s="244"/>
      <c r="BX319" s="244"/>
      <c r="BY319" s="244"/>
      <c r="BZ319" s="244"/>
      <c r="CA319" s="244"/>
      <c r="CB319" s="244"/>
      <c r="CC319" s="244"/>
      <c r="CD319" s="244"/>
      <c r="CE319" s="244"/>
      <c r="CF319" s="244"/>
      <c r="CG319" s="244"/>
      <c r="CH319" s="244"/>
      <c r="CI319" s="244"/>
      <c r="CJ319" s="244"/>
      <c r="CK319" s="244"/>
      <c r="CL319" s="244"/>
      <c r="CM319" s="244"/>
      <c r="CN319" s="244"/>
      <c r="CO319" s="244"/>
      <c r="CP319" s="244"/>
      <c r="CQ319" s="244"/>
      <c r="CR319" s="244"/>
      <c r="CS319" s="244"/>
      <c r="CT319" s="244"/>
      <c r="CU319" s="244"/>
      <c r="CV319" s="244"/>
      <c r="CW319" s="244"/>
      <c r="CX319" s="244"/>
      <c r="CY319" s="244"/>
      <c r="CZ319" s="244"/>
      <c r="DA319" s="244"/>
      <c r="DB319" s="244"/>
      <c r="DC319" s="244"/>
      <c r="DD319" s="244"/>
      <c r="DE319" s="244"/>
      <c r="DF319" s="244"/>
      <c r="DG319" s="244"/>
      <c r="DH319" s="244"/>
      <c r="DI319" s="244"/>
      <c r="DJ319" s="244"/>
      <c r="DK319" s="244"/>
      <c r="DL319" s="244"/>
      <c r="DM319" s="244"/>
      <c r="DN319" s="244"/>
      <c r="DO319" s="244"/>
      <c r="DP319" s="244"/>
      <c r="DQ319" s="244"/>
      <c r="DR319" s="244"/>
      <c r="DS319" s="244"/>
      <c r="DT319" s="244"/>
      <c r="DU319" s="244"/>
      <c r="DV319" s="244"/>
      <c r="DW319" s="244"/>
      <c r="DX319" s="244"/>
      <c r="DY319" s="244"/>
      <c r="DZ319" s="244"/>
      <c r="EA319" s="244"/>
      <c r="EB319" s="244"/>
      <c r="EC319" s="244"/>
      <c r="ED319" s="244"/>
      <c r="EE319" s="244"/>
      <c r="EF319" s="244"/>
      <c r="EG319" s="244"/>
      <c r="EH319" s="244"/>
    </row>
    <row r="320" spans="1:138" s="305" customFormat="1" ht="15.75" customHeight="1" x14ac:dyDescent="0.25">
      <c r="A320" s="406" t="s">
        <v>40</v>
      </c>
      <c r="B320" s="406" t="s">
        <v>40</v>
      </c>
      <c r="C320" s="244"/>
      <c r="D320" s="407"/>
      <c r="E320" s="244"/>
      <c r="F320" s="281"/>
      <c r="G320" s="244"/>
      <c r="H320" s="408" t="s">
        <v>58</v>
      </c>
      <c r="I320" s="409" t="s">
        <v>41</v>
      </c>
      <c r="J320" s="244"/>
      <c r="K320" s="410" t="s">
        <v>41</v>
      </c>
      <c r="L320" s="244"/>
      <c r="M320" s="412"/>
      <c r="N320" s="232"/>
      <c r="O320" s="232"/>
      <c r="P320" s="232"/>
      <c r="Q320" s="413">
        <v>0</v>
      </c>
      <c r="R320" s="413">
        <v>0</v>
      </c>
      <c r="S320" s="299">
        <v>0</v>
      </c>
      <c r="T320" s="232"/>
      <c r="U320" s="415">
        <v>120</v>
      </c>
      <c r="V320" s="416"/>
      <c r="W320" s="415">
        <v>55</v>
      </c>
      <c r="X320" s="232"/>
      <c r="Y320" s="243"/>
      <c r="Z320" s="243"/>
      <c r="AA320" s="243"/>
      <c r="AB320" s="243"/>
      <c r="AC320" s="243"/>
      <c r="AD320" s="243"/>
      <c r="AE320" s="243"/>
      <c r="AF320" s="243"/>
      <c r="AG320" s="243"/>
      <c r="AH320" s="243"/>
      <c r="AI320" s="243"/>
      <c r="AJ320" s="243"/>
      <c r="AK320" s="243"/>
      <c r="AL320" s="243"/>
      <c r="AM320" s="243"/>
      <c r="AN320" s="243"/>
      <c r="AO320" s="243"/>
      <c r="AP320" s="244"/>
      <c r="AQ320" s="244"/>
      <c r="AR320" s="244"/>
      <c r="AS320" s="244"/>
      <c r="AU320" s="244"/>
      <c r="AV320" s="244"/>
      <c r="AW320" s="244"/>
      <c r="AX320" s="244"/>
      <c r="AY320" s="244"/>
      <c r="AZ320" s="244"/>
      <c r="BA320" s="244"/>
      <c r="BB320" s="244"/>
      <c r="BC320" s="244"/>
      <c r="BD320" s="244"/>
      <c r="BE320" s="244"/>
      <c r="BF320" s="244"/>
      <c r="BG320" s="244"/>
      <c r="BH320" s="244"/>
      <c r="BI320" s="244"/>
      <c r="BJ320" s="244"/>
      <c r="BK320" s="244"/>
      <c r="BL320" s="244"/>
      <c r="BM320" s="244"/>
      <c r="BN320" s="244"/>
      <c r="BO320" s="244"/>
      <c r="BP320" s="244"/>
      <c r="BQ320" s="244"/>
      <c r="BR320" s="244"/>
      <c r="BS320" s="244"/>
      <c r="BT320" s="244"/>
      <c r="BU320" s="244"/>
      <c r="BV320" s="244"/>
      <c r="BW320" s="244"/>
      <c r="BX320" s="244"/>
      <c r="BY320" s="244"/>
      <c r="BZ320" s="244"/>
      <c r="CA320" s="244"/>
      <c r="CB320" s="244"/>
      <c r="CC320" s="244"/>
      <c r="CD320" s="244"/>
      <c r="CE320" s="244"/>
      <c r="CF320" s="244"/>
      <c r="CG320" s="244"/>
      <c r="CH320" s="244"/>
      <c r="CI320" s="244"/>
      <c r="CJ320" s="244"/>
      <c r="CK320" s="244"/>
      <c r="CL320" s="244"/>
      <c r="CM320" s="244"/>
      <c r="CN320" s="244"/>
      <c r="CO320" s="244"/>
      <c r="CP320" s="244"/>
      <c r="CQ320" s="244"/>
      <c r="CR320" s="244"/>
      <c r="CS320" s="244"/>
      <c r="CT320" s="244"/>
      <c r="CU320" s="244"/>
      <c r="CV320" s="244"/>
      <c r="CW320" s="244"/>
      <c r="CX320" s="244"/>
      <c r="CY320" s="244"/>
      <c r="CZ320" s="244"/>
      <c r="DA320" s="244"/>
      <c r="DB320" s="244"/>
      <c r="DC320" s="244"/>
      <c r="DD320" s="244"/>
      <c r="DE320" s="244"/>
      <c r="DF320" s="244"/>
      <c r="DG320" s="244"/>
      <c r="DH320" s="244"/>
      <c r="DI320" s="244"/>
      <c r="DJ320" s="244"/>
      <c r="DK320" s="244"/>
      <c r="DL320" s="244"/>
      <c r="DM320" s="244"/>
      <c r="DN320" s="244"/>
      <c r="DO320" s="244"/>
      <c r="DP320" s="244"/>
      <c r="DQ320" s="244"/>
      <c r="DR320" s="244"/>
      <c r="DS320" s="244"/>
      <c r="DT320" s="244"/>
      <c r="DU320" s="244"/>
      <c r="DV320" s="244"/>
      <c r="DW320" s="244"/>
      <c r="DX320" s="244"/>
      <c r="DY320" s="244"/>
      <c r="DZ320" s="244"/>
      <c r="EA320" s="244"/>
      <c r="EB320" s="244"/>
      <c r="EC320" s="244"/>
      <c r="ED320" s="244"/>
      <c r="EE320" s="244"/>
      <c r="EF320" s="244"/>
      <c r="EG320" s="244"/>
      <c r="EH320" s="244"/>
    </row>
    <row r="321" spans="1:326" s="305" customFormat="1" ht="15.75" customHeight="1" x14ac:dyDescent="0.25">
      <c r="A321" s="406" t="s">
        <v>40</v>
      </c>
      <c r="B321" s="406" t="s">
        <v>40</v>
      </c>
      <c r="C321" s="244"/>
      <c r="D321" s="407"/>
      <c r="E321" s="244"/>
      <c r="F321" s="417"/>
      <c r="G321" s="244"/>
      <c r="H321" s="408" t="s">
        <v>58</v>
      </c>
      <c r="I321" s="409" t="s">
        <v>41</v>
      </c>
      <c r="J321" s="244"/>
      <c r="K321" s="410" t="s">
        <v>41</v>
      </c>
      <c r="L321" s="411"/>
      <c r="M321" s="412"/>
      <c r="N321" s="232"/>
      <c r="O321" s="232"/>
      <c r="P321" s="232"/>
      <c r="Q321" s="413">
        <v>0</v>
      </c>
      <c r="R321" s="413">
        <v>0</v>
      </c>
      <c r="S321" s="299">
        <v>0</v>
      </c>
      <c r="T321" s="232"/>
      <c r="U321" s="415">
        <v>120</v>
      </c>
      <c r="V321" s="416"/>
      <c r="W321" s="415">
        <v>55</v>
      </c>
      <c r="X321" s="232"/>
      <c r="Y321" s="243"/>
      <c r="Z321" s="243"/>
      <c r="AA321" s="243"/>
      <c r="AB321" s="243"/>
      <c r="AC321" s="243"/>
      <c r="AD321" s="243"/>
      <c r="AE321" s="243"/>
      <c r="AF321" s="243"/>
      <c r="AG321" s="243"/>
      <c r="AH321" s="243"/>
      <c r="AI321" s="243"/>
      <c r="AJ321" s="243"/>
      <c r="AK321" s="243"/>
      <c r="AL321" s="243"/>
      <c r="AM321" s="243"/>
      <c r="AN321" s="243"/>
      <c r="AO321" s="243"/>
      <c r="AP321" s="244"/>
      <c r="AQ321" s="244"/>
      <c r="AR321" s="244"/>
      <c r="AS321" s="244"/>
      <c r="AU321" s="244"/>
      <c r="AV321" s="244"/>
      <c r="AW321" s="244"/>
      <c r="AX321" s="244"/>
      <c r="AY321" s="244"/>
      <c r="AZ321" s="244"/>
      <c r="BA321" s="244"/>
      <c r="BB321" s="244"/>
      <c r="BC321" s="244"/>
      <c r="BD321" s="244"/>
      <c r="BE321" s="244"/>
      <c r="BF321" s="244"/>
      <c r="BG321" s="244"/>
      <c r="BH321" s="244"/>
      <c r="BI321" s="244"/>
      <c r="BJ321" s="244"/>
      <c r="BK321" s="244"/>
      <c r="BL321" s="244"/>
      <c r="BM321" s="244"/>
      <c r="BN321" s="244"/>
      <c r="BO321" s="244"/>
      <c r="BP321" s="244"/>
      <c r="BQ321" s="244"/>
      <c r="BR321" s="244"/>
      <c r="BS321" s="244"/>
      <c r="BT321" s="244"/>
      <c r="BU321" s="244"/>
      <c r="BV321" s="244"/>
      <c r="BW321" s="244"/>
      <c r="BX321" s="244"/>
      <c r="BY321" s="244"/>
      <c r="BZ321" s="244"/>
      <c r="CA321" s="244"/>
      <c r="CB321" s="244"/>
      <c r="CC321" s="244"/>
      <c r="CD321" s="244"/>
      <c r="CE321" s="244"/>
      <c r="CF321" s="244"/>
      <c r="CG321" s="244"/>
      <c r="CH321" s="244"/>
      <c r="CI321" s="244"/>
      <c r="CJ321" s="244"/>
      <c r="CK321" s="244"/>
      <c r="CL321" s="244"/>
      <c r="CM321" s="244"/>
      <c r="CN321" s="244"/>
      <c r="CO321" s="244"/>
      <c r="CP321" s="244"/>
      <c r="CQ321" s="244"/>
      <c r="CR321" s="244"/>
      <c r="CS321" s="244"/>
      <c r="CT321" s="244"/>
      <c r="CU321" s="244"/>
      <c r="CV321" s="244"/>
      <c r="CW321" s="244"/>
      <c r="CX321" s="244"/>
      <c r="CY321" s="244"/>
      <c r="CZ321" s="244"/>
      <c r="DA321" s="244"/>
      <c r="DB321" s="244"/>
      <c r="DC321" s="244"/>
      <c r="DD321" s="244"/>
      <c r="DE321" s="244"/>
      <c r="DF321" s="244"/>
      <c r="DG321" s="244"/>
      <c r="DH321" s="244"/>
      <c r="DI321" s="244"/>
      <c r="DJ321" s="244"/>
      <c r="DK321" s="244"/>
      <c r="DL321" s="244"/>
      <c r="DM321" s="244"/>
      <c r="DN321" s="244"/>
      <c r="DO321" s="244"/>
      <c r="DP321" s="244"/>
      <c r="DQ321" s="244"/>
      <c r="DR321" s="244"/>
      <c r="DS321" s="244"/>
      <c r="DT321" s="244"/>
      <c r="DU321" s="244"/>
      <c r="DV321" s="244"/>
      <c r="DW321" s="244"/>
      <c r="DX321" s="244"/>
      <c r="DY321" s="244"/>
      <c r="DZ321" s="244"/>
      <c r="EA321" s="244"/>
      <c r="EB321" s="244"/>
      <c r="EC321" s="244"/>
      <c r="ED321" s="244"/>
      <c r="EE321" s="244"/>
      <c r="EF321" s="244"/>
      <c r="EG321" s="244"/>
      <c r="EH321" s="244"/>
    </row>
    <row r="322" spans="1:326" s="305" customFormat="1" ht="15.75" customHeight="1" x14ac:dyDescent="0.25">
      <c r="A322" s="406" t="s">
        <v>40</v>
      </c>
      <c r="B322" s="406" t="s">
        <v>40</v>
      </c>
      <c r="C322" s="244"/>
      <c r="D322" s="407"/>
      <c r="E322" s="244"/>
      <c r="F322" s="417"/>
      <c r="G322" s="244"/>
      <c r="H322" s="408" t="s">
        <v>58</v>
      </c>
      <c r="I322" s="409" t="s">
        <v>41</v>
      </c>
      <c r="J322" s="244"/>
      <c r="K322" s="410" t="s">
        <v>41</v>
      </c>
      <c r="L322" s="244"/>
      <c r="M322" s="412"/>
      <c r="N322" s="232"/>
      <c r="O322" s="232"/>
      <c r="P322" s="232"/>
      <c r="Q322" s="413">
        <v>0</v>
      </c>
      <c r="R322" s="413">
        <v>0</v>
      </c>
      <c r="S322" s="299">
        <v>0</v>
      </c>
      <c r="T322" s="232"/>
      <c r="U322" s="415">
        <v>120</v>
      </c>
      <c r="V322" s="416"/>
      <c r="W322" s="415">
        <v>55</v>
      </c>
      <c r="X322" s="232"/>
      <c r="Y322" s="243"/>
      <c r="Z322" s="243"/>
      <c r="AA322" s="243"/>
      <c r="AB322" s="243"/>
      <c r="AC322" s="243"/>
      <c r="AD322" s="243"/>
      <c r="AE322" s="243"/>
      <c r="AF322" s="243"/>
      <c r="AG322" s="243"/>
      <c r="AH322" s="243"/>
      <c r="AI322" s="243"/>
      <c r="AJ322" s="243"/>
      <c r="AK322" s="243"/>
      <c r="AL322" s="243"/>
      <c r="AM322" s="243"/>
      <c r="AN322" s="243"/>
      <c r="AO322" s="243"/>
      <c r="AP322" s="244"/>
      <c r="AQ322" s="244"/>
      <c r="AR322" s="244"/>
      <c r="AS322" s="244"/>
      <c r="AU322" s="244"/>
      <c r="AV322" s="244"/>
      <c r="AW322" s="244"/>
      <c r="AX322" s="244"/>
      <c r="AY322" s="244"/>
      <c r="AZ322" s="244"/>
      <c r="BA322" s="244"/>
      <c r="BB322" s="244"/>
      <c r="BC322" s="244"/>
      <c r="BD322" s="244"/>
      <c r="BE322" s="244"/>
      <c r="BF322" s="244"/>
      <c r="BG322" s="244"/>
      <c r="BH322" s="244"/>
      <c r="BI322" s="244"/>
      <c r="BJ322" s="244"/>
      <c r="BK322" s="244"/>
      <c r="BL322" s="244"/>
      <c r="BM322" s="244"/>
      <c r="BN322" s="244"/>
      <c r="BO322" s="244"/>
      <c r="BP322" s="244"/>
      <c r="BQ322" s="244"/>
      <c r="BR322" s="244"/>
      <c r="BS322" s="244"/>
      <c r="BT322" s="244"/>
      <c r="BU322" s="244"/>
      <c r="BV322" s="244"/>
      <c r="BW322" s="244"/>
      <c r="BX322" s="244"/>
      <c r="BY322" s="244"/>
      <c r="BZ322" s="244"/>
      <c r="CA322" s="244"/>
      <c r="CB322" s="244"/>
      <c r="CC322" s="244"/>
      <c r="CD322" s="244"/>
      <c r="CE322" s="244"/>
      <c r="CF322" s="244"/>
      <c r="CG322" s="244"/>
      <c r="CH322" s="244"/>
      <c r="CI322" s="244"/>
      <c r="CJ322" s="244"/>
      <c r="CK322" s="244"/>
      <c r="CL322" s="244"/>
      <c r="CM322" s="244"/>
      <c r="CN322" s="244"/>
      <c r="CO322" s="244"/>
      <c r="CP322" s="244"/>
      <c r="CQ322" s="244"/>
      <c r="CR322" s="244"/>
      <c r="CS322" s="244"/>
      <c r="CT322" s="244"/>
      <c r="CU322" s="244"/>
      <c r="CV322" s="244"/>
      <c r="CW322" s="244"/>
      <c r="CX322" s="244"/>
      <c r="CY322" s="244"/>
      <c r="CZ322" s="244"/>
      <c r="DA322" s="244"/>
      <c r="DB322" s="244"/>
      <c r="DC322" s="244"/>
      <c r="DD322" s="244"/>
      <c r="DE322" s="244"/>
      <c r="DF322" s="244"/>
      <c r="DG322" s="244"/>
      <c r="DH322" s="244"/>
      <c r="DI322" s="244"/>
      <c r="DJ322" s="244"/>
      <c r="DK322" s="244"/>
      <c r="DL322" s="244"/>
      <c r="DM322" s="244"/>
      <c r="DN322" s="244"/>
      <c r="DO322" s="244"/>
      <c r="DP322" s="244"/>
      <c r="DQ322" s="244"/>
      <c r="DR322" s="244"/>
      <c r="DS322" s="244"/>
      <c r="DT322" s="244"/>
      <c r="DU322" s="244"/>
      <c r="DV322" s="244"/>
      <c r="DW322" s="244"/>
      <c r="DX322" s="244"/>
      <c r="DY322" s="244"/>
      <c r="DZ322" s="244"/>
      <c r="EA322" s="244"/>
      <c r="EB322" s="244"/>
      <c r="EC322" s="244"/>
      <c r="ED322" s="244"/>
      <c r="EE322" s="244"/>
      <c r="EF322" s="244"/>
      <c r="EG322" s="244"/>
      <c r="EH322" s="244"/>
    </row>
    <row r="323" spans="1:326" s="305" customFormat="1" ht="15.75" customHeight="1" x14ac:dyDescent="0.25">
      <c r="A323" s="406" t="s">
        <v>40</v>
      </c>
      <c r="B323" s="406" t="s">
        <v>40</v>
      </c>
      <c r="C323" s="244"/>
      <c r="D323" s="407"/>
      <c r="E323" s="244"/>
      <c r="F323" s="417"/>
      <c r="G323" s="244"/>
      <c r="H323" s="408" t="s">
        <v>58</v>
      </c>
      <c r="I323" s="409" t="s">
        <v>41</v>
      </c>
      <c r="J323" s="244"/>
      <c r="K323" s="410" t="s">
        <v>41</v>
      </c>
      <c r="L323" s="244"/>
      <c r="M323" s="412"/>
      <c r="N323" s="232"/>
      <c r="O323" s="232"/>
      <c r="P323" s="232"/>
      <c r="Q323" s="413">
        <v>0</v>
      </c>
      <c r="R323" s="413">
        <v>0</v>
      </c>
      <c r="S323" s="299">
        <v>0</v>
      </c>
      <c r="T323" s="232"/>
      <c r="U323" s="415">
        <v>120</v>
      </c>
      <c r="V323" s="416"/>
      <c r="W323" s="415">
        <v>55</v>
      </c>
      <c r="X323" s="232"/>
      <c r="Y323" s="243"/>
      <c r="Z323" s="243"/>
      <c r="AA323" s="243"/>
      <c r="AB323" s="243"/>
      <c r="AC323" s="243"/>
      <c r="AD323" s="243"/>
      <c r="AE323" s="243"/>
      <c r="AF323" s="243"/>
      <c r="AG323" s="243"/>
      <c r="AH323" s="243"/>
      <c r="AI323" s="243"/>
      <c r="AJ323" s="243"/>
      <c r="AK323" s="243"/>
      <c r="AL323" s="243"/>
      <c r="AM323" s="243"/>
      <c r="AN323" s="243"/>
      <c r="AO323" s="243"/>
      <c r="AP323" s="244"/>
      <c r="AQ323" s="244"/>
      <c r="AR323" s="244"/>
      <c r="AS323" s="244"/>
      <c r="AU323" s="244"/>
      <c r="AV323" s="244"/>
      <c r="AW323" s="244"/>
      <c r="AX323" s="244"/>
      <c r="AY323" s="244"/>
      <c r="AZ323" s="244"/>
      <c r="BA323" s="244"/>
      <c r="BB323" s="244"/>
      <c r="BC323" s="244"/>
      <c r="BD323" s="244"/>
      <c r="BE323" s="244"/>
      <c r="BF323" s="244"/>
      <c r="BG323" s="244"/>
      <c r="BH323" s="244"/>
      <c r="BI323" s="244"/>
      <c r="BJ323" s="244"/>
      <c r="BK323" s="244"/>
      <c r="BL323" s="244"/>
      <c r="BM323" s="244"/>
      <c r="BN323" s="244"/>
      <c r="BO323" s="244"/>
      <c r="BP323" s="244"/>
      <c r="BQ323" s="244"/>
      <c r="BR323" s="244"/>
      <c r="BS323" s="244"/>
      <c r="BT323" s="244"/>
      <c r="BU323" s="244"/>
      <c r="BV323" s="244"/>
      <c r="BW323" s="244"/>
      <c r="BX323" s="244"/>
      <c r="BY323" s="244"/>
      <c r="BZ323" s="244"/>
      <c r="CA323" s="244"/>
      <c r="CB323" s="244"/>
      <c r="CC323" s="244"/>
      <c r="CD323" s="244"/>
      <c r="CE323" s="244"/>
      <c r="CF323" s="244"/>
      <c r="CG323" s="244"/>
      <c r="CH323" s="244"/>
      <c r="CI323" s="244"/>
      <c r="CJ323" s="244"/>
      <c r="CK323" s="244"/>
      <c r="CL323" s="244"/>
      <c r="CM323" s="244"/>
      <c r="CN323" s="244"/>
      <c r="CO323" s="244"/>
      <c r="CP323" s="244"/>
      <c r="CQ323" s="244"/>
      <c r="CR323" s="244"/>
      <c r="CS323" s="244"/>
      <c r="CT323" s="244"/>
      <c r="CU323" s="244"/>
      <c r="CV323" s="244"/>
      <c r="CW323" s="244"/>
      <c r="CX323" s="244"/>
      <c r="CY323" s="244"/>
      <c r="CZ323" s="244"/>
      <c r="DA323" s="244"/>
      <c r="DB323" s="244"/>
      <c r="DC323" s="244"/>
      <c r="DD323" s="244"/>
      <c r="DE323" s="244"/>
      <c r="DF323" s="244"/>
      <c r="DG323" s="244"/>
      <c r="DH323" s="244"/>
      <c r="DI323" s="244"/>
      <c r="DJ323" s="244"/>
      <c r="DK323" s="244"/>
      <c r="DL323" s="244"/>
      <c r="DM323" s="244"/>
      <c r="DN323" s="244"/>
      <c r="DO323" s="244"/>
      <c r="DP323" s="244"/>
      <c r="DQ323" s="244"/>
      <c r="DR323" s="244"/>
      <c r="DS323" s="244"/>
      <c r="DT323" s="244"/>
      <c r="DU323" s="244"/>
      <c r="DV323" s="244"/>
      <c r="DW323" s="244"/>
      <c r="DX323" s="244"/>
      <c r="DY323" s="244"/>
      <c r="DZ323" s="244"/>
      <c r="EA323" s="244"/>
      <c r="EB323" s="244"/>
      <c r="EC323" s="244"/>
      <c r="ED323" s="244"/>
      <c r="EE323" s="244"/>
      <c r="EF323" s="244"/>
      <c r="EG323" s="244"/>
      <c r="EH323" s="244"/>
    </row>
    <row r="324" spans="1:326" s="305" customFormat="1" ht="15.75" customHeight="1" x14ac:dyDescent="0.25">
      <c r="A324" s="406" t="s">
        <v>40</v>
      </c>
      <c r="B324" s="406" t="s">
        <v>40</v>
      </c>
      <c r="C324" s="244"/>
      <c r="D324" s="407"/>
      <c r="E324" s="244"/>
      <c r="F324" s="417"/>
      <c r="G324" s="244"/>
      <c r="H324" s="408" t="s">
        <v>58</v>
      </c>
      <c r="I324" s="409" t="s">
        <v>41</v>
      </c>
      <c r="J324" s="244"/>
      <c r="K324" s="410" t="s">
        <v>41</v>
      </c>
      <c r="L324" s="411"/>
      <c r="M324" s="412"/>
      <c r="N324" s="232"/>
      <c r="O324" s="232"/>
      <c r="P324" s="232"/>
      <c r="Q324" s="413">
        <v>0</v>
      </c>
      <c r="R324" s="413">
        <v>0</v>
      </c>
      <c r="S324" s="299">
        <v>0</v>
      </c>
      <c r="T324" s="232"/>
      <c r="U324" s="415">
        <v>120</v>
      </c>
      <c r="V324" s="416"/>
      <c r="W324" s="415">
        <v>55</v>
      </c>
      <c r="X324" s="232"/>
      <c r="Y324" s="243"/>
      <c r="Z324" s="243"/>
      <c r="AA324" s="243"/>
      <c r="AB324" s="243"/>
      <c r="AC324" s="243"/>
      <c r="AD324" s="243"/>
      <c r="AE324" s="243"/>
      <c r="AF324" s="243"/>
      <c r="AG324" s="243"/>
      <c r="AH324" s="243"/>
      <c r="AI324" s="243"/>
      <c r="AJ324" s="243"/>
      <c r="AK324" s="243"/>
      <c r="AL324" s="243"/>
      <c r="AM324" s="243"/>
      <c r="AN324" s="243"/>
      <c r="AO324" s="243"/>
      <c r="AP324" s="244"/>
      <c r="AQ324" s="244"/>
      <c r="AR324" s="244"/>
      <c r="AS324" s="244"/>
      <c r="AU324" s="244"/>
      <c r="AV324" s="244"/>
      <c r="AW324" s="244"/>
      <c r="AX324" s="244"/>
      <c r="AY324" s="244"/>
      <c r="AZ324" s="244"/>
      <c r="BA324" s="244"/>
      <c r="BB324" s="244"/>
      <c r="BC324" s="244"/>
      <c r="BD324" s="244"/>
      <c r="BE324" s="244"/>
      <c r="BF324" s="244"/>
      <c r="BG324" s="244"/>
      <c r="BH324" s="244"/>
      <c r="BI324" s="244"/>
      <c r="BJ324" s="244"/>
      <c r="BK324" s="244"/>
      <c r="BL324" s="244"/>
      <c r="BM324" s="244"/>
      <c r="BN324" s="244"/>
      <c r="BO324" s="244"/>
      <c r="BP324" s="244"/>
      <c r="BQ324" s="244"/>
      <c r="BR324" s="244"/>
      <c r="BS324" s="244"/>
      <c r="BT324" s="244"/>
      <c r="BU324" s="244"/>
      <c r="BV324" s="244"/>
      <c r="BW324" s="244"/>
      <c r="BX324" s="244"/>
      <c r="BY324" s="244"/>
      <c r="BZ324" s="244"/>
      <c r="CA324" s="244"/>
      <c r="CB324" s="244"/>
      <c r="CC324" s="244"/>
      <c r="CD324" s="244"/>
      <c r="CE324" s="244"/>
      <c r="CF324" s="244"/>
      <c r="CG324" s="244"/>
      <c r="CH324" s="244"/>
      <c r="CI324" s="244"/>
      <c r="CJ324" s="244"/>
      <c r="CK324" s="244"/>
      <c r="CL324" s="244"/>
      <c r="CM324" s="244"/>
      <c r="CN324" s="244"/>
      <c r="CO324" s="244"/>
      <c r="CP324" s="244"/>
      <c r="CQ324" s="244"/>
      <c r="CR324" s="244"/>
      <c r="CS324" s="244"/>
      <c r="CT324" s="244"/>
      <c r="CU324" s="244"/>
      <c r="CV324" s="244"/>
      <c r="CW324" s="244"/>
      <c r="CX324" s="244"/>
      <c r="CY324" s="244"/>
      <c r="CZ324" s="244"/>
      <c r="DA324" s="244"/>
      <c r="DB324" s="244"/>
      <c r="DC324" s="244"/>
      <c r="DD324" s="244"/>
      <c r="DE324" s="244"/>
      <c r="DF324" s="244"/>
      <c r="DG324" s="244"/>
      <c r="DH324" s="244"/>
      <c r="DI324" s="244"/>
      <c r="DJ324" s="244"/>
      <c r="DK324" s="244"/>
      <c r="DL324" s="244"/>
      <c r="DM324" s="244"/>
      <c r="DN324" s="244"/>
      <c r="DO324" s="244"/>
      <c r="DP324" s="244"/>
      <c r="DQ324" s="244"/>
      <c r="DR324" s="244"/>
      <c r="DS324" s="244"/>
      <c r="DT324" s="244"/>
      <c r="DU324" s="244"/>
      <c r="DV324" s="244"/>
      <c r="DW324" s="244"/>
      <c r="DX324" s="244"/>
      <c r="DY324" s="244"/>
      <c r="DZ324" s="244"/>
      <c r="EA324" s="244"/>
      <c r="EB324" s="244"/>
      <c r="EC324" s="244"/>
      <c r="ED324" s="244"/>
      <c r="EE324" s="244"/>
      <c r="EF324" s="244"/>
      <c r="EG324" s="244"/>
      <c r="EH324" s="244"/>
    </row>
    <row r="325" spans="1:326" s="305" customFormat="1" ht="15.75" customHeight="1" x14ac:dyDescent="0.25">
      <c r="A325" s="406" t="s">
        <v>40</v>
      </c>
      <c r="B325" s="406" t="s">
        <v>40</v>
      </c>
      <c r="C325" s="244"/>
      <c r="D325" s="407"/>
      <c r="E325" s="244"/>
      <c r="F325" s="281"/>
      <c r="G325" s="244"/>
      <c r="H325" s="408" t="s">
        <v>58</v>
      </c>
      <c r="I325" s="409" t="s">
        <v>41</v>
      </c>
      <c r="J325" s="244"/>
      <c r="K325" s="410" t="s">
        <v>41</v>
      </c>
      <c r="L325" s="244"/>
      <c r="M325" s="412"/>
      <c r="N325" s="232"/>
      <c r="O325" s="232"/>
      <c r="P325" s="232"/>
      <c r="Q325" s="413">
        <v>0</v>
      </c>
      <c r="R325" s="413">
        <v>0</v>
      </c>
      <c r="S325" s="299">
        <v>0</v>
      </c>
      <c r="T325" s="232"/>
      <c r="U325" s="415">
        <v>120</v>
      </c>
      <c r="V325" s="416"/>
      <c r="W325" s="415">
        <v>55</v>
      </c>
      <c r="X325" s="232"/>
      <c r="Y325" s="243"/>
      <c r="Z325" s="243"/>
      <c r="AA325" s="243"/>
      <c r="AB325" s="243"/>
      <c r="AC325" s="243"/>
      <c r="AD325" s="243"/>
      <c r="AE325" s="243"/>
      <c r="AF325" s="243"/>
      <c r="AG325" s="243"/>
      <c r="AH325" s="243"/>
      <c r="AI325" s="243"/>
      <c r="AJ325" s="243"/>
      <c r="AK325" s="243"/>
      <c r="AL325" s="243"/>
      <c r="AM325" s="243"/>
      <c r="AN325" s="243"/>
      <c r="AO325" s="243"/>
      <c r="AP325" s="244"/>
      <c r="AQ325" s="244"/>
      <c r="AR325" s="244"/>
      <c r="AS325" s="244"/>
      <c r="AU325" s="244"/>
      <c r="AV325" s="244"/>
      <c r="AW325" s="244"/>
      <c r="AX325" s="244"/>
      <c r="AY325" s="244"/>
      <c r="AZ325" s="244"/>
      <c r="BA325" s="244"/>
      <c r="BB325" s="244"/>
      <c r="BC325" s="244"/>
      <c r="BD325" s="244"/>
      <c r="BE325" s="244"/>
      <c r="BF325" s="244"/>
      <c r="BG325" s="244"/>
      <c r="BH325" s="244"/>
      <c r="BI325" s="244"/>
      <c r="BJ325" s="244"/>
      <c r="BK325" s="244"/>
      <c r="BL325" s="244"/>
      <c r="BM325" s="244"/>
      <c r="BN325" s="244"/>
      <c r="BO325" s="244"/>
      <c r="BP325" s="244"/>
      <c r="BQ325" s="244"/>
      <c r="BR325" s="244"/>
      <c r="BS325" s="244"/>
      <c r="BT325" s="244"/>
      <c r="BU325" s="244"/>
      <c r="BV325" s="244"/>
      <c r="BW325" s="244"/>
      <c r="BX325" s="244"/>
      <c r="BY325" s="244"/>
      <c r="BZ325" s="244"/>
      <c r="CA325" s="244"/>
      <c r="CB325" s="244"/>
      <c r="CC325" s="244"/>
      <c r="CD325" s="244"/>
      <c r="CE325" s="244"/>
      <c r="CF325" s="244"/>
      <c r="CG325" s="244"/>
      <c r="CH325" s="244"/>
      <c r="CI325" s="244"/>
      <c r="CJ325" s="244"/>
      <c r="CK325" s="244"/>
      <c r="CL325" s="244"/>
      <c r="CM325" s="244"/>
      <c r="CN325" s="244"/>
      <c r="CO325" s="244"/>
      <c r="CP325" s="244"/>
      <c r="CQ325" s="244"/>
      <c r="CR325" s="244"/>
      <c r="CS325" s="244"/>
      <c r="CT325" s="244"/>
      <c r="CU325" s="244"/>
      <c r="CV325" s="244"/>
      <c r="CW325" s="244"/>
      <c r="CX325" s="244"/>
      <c r="CY325" s="244"/>
      <c r="CZ325" s="244"/>
      <c r="DA325" s="244"/>
      <c r="DB325" s="244"/>
      <c r="DC325" s="244"/>
      <c r="DD325" s="244"/>
      <c r="DE325" s="244"/>
      <c r="DF325" s="244"/>
      <c r="DG325" s="244"/>
      <c r="DH325" s="244"/>
      <c r="DI325" s="244"/>
      <c r="DJ325" s="244"/>
      <c r="DK325" s="244"/>
      <c r="DL325" s="244"/>
      <c r="DM325" s="244"/>
      <c r="DN325" s="244"/>
      <c r="DO325" s="244"/>
      <c r="DP325" s="244"/>
      <c r="DQ325" s="244"/>
      <c r="DR325" s="244"/>
      <c r="DS325" s="244"/>
      <c r="DT325" s="244"/>
      <c r="DU325" s="244"/>
      <c r="DV325" s="244"/>
      <c r="DW325" s="244"/>
      <c r="DX325" s="244"/>
      <c r="DY325" s="244"/>
      <c r="DZ325" s="244"/>
      <c r="EA325" s="244"/>
      <c r="EB325" s="244"/>
      <c r="EC325" s="244"/>
      <c r="ED325" s="244"/>
      <c r="EE325" s="244"/>
      <c r="EF325" s="244"/>
      <c r="EG325" s="244"/>
      <c r="EH325" s="244"/>
    </row>
    <row r="326" spans="1:326" s="305" customFormat="1" ht="15.75" customHeight="1" x14ac:dyDescent="0.25">
      <c r="A326" s="406" t="s">
        <v>40</v>
      </c>
      <c r="B326" s="406" t="s">
        <v>40</v>
      </c>
      <c r="C326" s="244"/>
      <c r="D326" s="407"/>
      <c r="E326" s="244"/>
      <c r="F326" s="417"/>
      <c r="G326" s="244"/>
      <c r="H326" s="408" t="s">
        <v>58</v>
      </c>
      <c r="I326" s="409" t="s">
        <v>41</v>
      </c>
      <c r="J326" s="244"/>
      <c r="K326" s="410" t="s">
        <v>41</v>
      </c>
      <c r="L326" s="244"/>
      <c r="M326" s="412"/>
      <c r="N326" s="232"/>
      <c r="O326" s="232"/>
      <c r="P326" s="232"/>
      <c r="Q326" s="413">
        <v>0</v>
      </c>
      <c r="R326" s="413">
        <v>0</v>
      </c>
      <c r="S326" s="299">
        <v>0</v>
      </c>
      <c r="T326" s="232"/>
      <c r="U326" s="415">
        <v>120</v>
      </c>
      <c r="V326" s="416"/>
      <c r="W326" s="415">
        <v>55</v>
      </c>
      <c r="X326" s="232"/>
      <c r="Y326" s="243"/>
      <c r="Z326" s="243"/>
      <c r="AA326" s="243"/>
      <c r="AB326" s="243"/>
      <c r="AC326" s="243"/>
      <c r="AD326" s="243"/>
      <c r="AE326" s="243"/>
      <c r="AF326" s="243"/>
      <c r="AG326" s="243"/>
      <c r="AH326" s="243"/>
      <c r="AI326" s="243"/>
      <c r="AJ326" s="243"/>
      <c r="AK326" s="243"/>
      <c r="AL326" s="243"/>
      <c r="AM326" s="243"/>
      <c r="AN326" s="243"/>
      <c r="AO326" s="243"/>
      <c r="AP326" s="244"/>
      <c r="AQ326" s="244"/>
      <c r="AR326" s="244"/>
      <c r="AS326" s="244"/>
      <c r="AU326" s="244"/>
      <c r="AV326" s="244"/>
      <c r="AW326" s="244"/>
      <c r="AX326" s="244"/>
      <c r="AY326" s="244"/>
      <c r="AZ326" s="244"/>
      <c r="BA326" s="244"/>
      <c r="BB326" s="244"/>
      <c r="BC326" s="244"/>
      <c r="BD326" s="244"/>
      <c r="BE326" s="244"/>
      <c r="BF326" s="244"/>
      <c r="BG326" s="244"/>
      <c r="BH326" s="244"/>
      <c r="BI326" s="244"/>
      <c r="BJ326" s="244"/>
      <c r="BK326" s="244"/>
      <c r="BL326" s="244"/>
      <c r="BM326" s="244"/>
      <c r="BN326" s="244"/>
      <c r="BO326" s="244"/>
      <c r="BP326" s="244"/>
      <c r="BQ326" s="244"/>
      <c r="BR326" s="244"/>
      <c r="BS326" s="244"/>
      <c r="BT326" s="244"/>
      <c r="BU326" s="244"/>
      <c r="BV326" s="244"/>
      <c r="BW326" s="244"/>
      <c r="BX326" s="244"/>
      <c r="BY326" s="244"/>
      <c r="BZ326" s="244"/>
      <c r="CA326" s="244"/>
      <c r="CB326" s="244"/>
      <c r="CC326" s="244"/>
      <c r="CD326" s="244"/>
      <c r="CE326" s="244"/>
      <c r="CF326" s="244"/>
      <c r="CG326" s="244"/>
      <c r="CH326" s="244"/>
      <c r="CI326" s="244"/>
      <c r="CJ326" s="244"/>
      <c r="CK326" s="244"/>
      <c r="CL326" s="244"/>
      <c r="CM326" s="244"/>
      <c r="CN326" s="244"/>
      <c r="CO326" s="244"/>
      <c r="CP326" s="244"/>
      <c r="CQ326" s="244"/>
      <c r="CR326" s="244"/>
      <c r="CS326" s="244"/>
      <c r="CT326" s="244"/>
      <c r="CU326" s="244"/>
      <c r="CV326" s="244"/>
      <c r="CW326" s="244"/>
      <c r="CX326" s="244"/>
      <c r="CY326" s="244"/>
      <c r="CZ326" s="244"/>
      <c r="DA326" s="244"/>
      <c r="DB326" s="244"/>
      <c r="DC326" s="244"/>
      <c r="DD326" s="244"/>
      <c r="DE326" s="244"/>
      <c r="DF326" s="244"/>
      <c r="DG326" s="244"/>
      <c r="DH326" s="244"/>
      <c r="DI326" s="244"/>
      <c r="DJ326" s="244"/>
      <c r="DK326" s="244"/>
      <c r="DL326" s="244"/>
      <c r="DM326" s="244"/>
      <c r="DN326" s="244"/>
      <c r="DO326" s="244"/>
      <c r="DP326" s="244"/>
      <c r="DQ326" s="244"/>
      <c r="DR326" s="244"/>
      <c r="DS326" s="244"/>
      <c r="DT326" s="244"/>
      <c r="DU326" s="244"/>
      <c r="DV326" s="244"/>
      <c r="DW326" s="244"/>
      <c r="DX326" s="244"/>
      <c r="DY326" s="244"/>
      <c r="DZ326" s="244"/>
      <c r="EA326" s="244"/>
      <c r="EB326" s="244"/>
      <c r="EC326" s="244"/>
      <c r="ED326" s="244"/>
      <c r="EE326" s="244"/>
      <c r="EF326" s="244"/>
      <c r="EG326" s="244"/>
      <c r="EH326" s="244"/>
      <c r="EI326" s="244"/>
      <c r="EJ326" s="244"/>
      <c r="EK326" s="244"/>
      <c r="EL326" s="244"/>
      <c r="EM326" s="244"/>
      <c r="EN326" s="244"/>
      <c r="EO326" s="244"/>
      <c r="EP326" s="244"/>
      <c r="EQ326" s="244"/>
      <c r="ER326" s="244"/>
      <c r="ES326" s="244"/>
      <c r="ET326" s="244"/>
      <c r="EU326" s="244"/>
      <c r="EV326" s="244"/>
      <c r="EW326" s="244"/>
      <c r="EX326" s="244"/>
      <c r="EY326" s="244"/>
      <c r="EZ326" s="244"/>
      <c r="FA326" s="244"/>
      <c r="FB326" s="244"/>
      <c r="FC326" s="244"/>
      <c r="FD326" s="244"/>
      <c r="FE326" s="244"/>
      <c r="FF326" s="244"/>
      <c r="FG326" s="244"/>
      <c r="FH326" s="244"/>
      <c r="FI326" s="244"/>
      <c r="FJ326" s="244"/>
      <c r="FK326" s="244"/>
      <c r="FL326" s="244"/>
      <c r="FM326" s="244"/>
      <c r="FN326" s="244"/>
      <c r="FO326" s="244"/>
      <c r="FP326" s="244"/>
      <c r="FQ326" s="244"/>
      <c r="FR326" s="244"/>
      <c r="FS326" s="244"/>
      <c r="FT326" s="244"/>
      <c r="FU326" s="244"/>
      <c r="FV326" s="244"/>
      <c r="FW326" s="244"/>
      <c r="FX326" s="244"/>
      <c r="FY326" s="244"/>
      <c r="FZ326" s="244"/>
      <c r="GA326" s="244"/>
      <c r="GB326" s="244"/>
      <c r="GC326" s="244"/>
      <c r="GD326" s="244"/>
      <c r="GE326" s="244"/>
      <c r="GF326" s="244"/>
      <c r="GG326" s="244"/>
      <c r="GH326" s="244"/>
      <c r="GI326" s="244"/>
      <c r="GJ326" s="244"/>
      <c r="GK326" s="244"/>
      <c r="GL326" s="244"/>
      <c r="GM326" s="244"/>
      <c r="GN326" s="244"/>
      <c r="GO326" s="244"/>
      <c r="GP326" s="244"/>
      <c r="GQ326" s="244"/>
      <c r="GR326" s="244"/>
      <c r="GS326" s="244"/>
      <c r="GT326" s="244"/>
      <c r="GU326" s="244"/>
      <c r="GV326" s="244"/>
      <c r="GW326" s="244"/>
      <c r="GX326" s="244"/>
      <c r="GY326" s="244"/>
      <c r="GZ326" s="244"/>
      <c r="HA326" s="244"/>
      <c r="HB326" s="244"/>
      <c r="HC326" s="244"/>
    </row>
    <row r="327" spans="1:326" s="305" customFormat="1" ht="15.75" customHeight="1" x14ac:dyDescent="0.25">
      <c r="A327" s="406" t="s">
        <v>40</v>
      </c>
      <c r="B327" s="406" t="s">
        <v>40</v>
      </c>
      <c r="C327" s="244"/>
      <c r="D327" s="407"/>
      <c r="E327" s="244"/>
      <c r="F327" s="417"/>
      <c r="G327" s="244"/>
      <c r="H327" s="408" t="s">
        <v>58</v>
      </c>
      <c r="I327" s="409" t="s">
        <v>41</v>
      </c>
      <c r="J327" s="244"/>
      <c r="K327" s="410" t="s">
        <v>41</v>
      </c>
      <c r="L327" s="411"/>
      <c r="M327" s="412"/>
      <c r="N327" s="232"/>
      <c r="O327" s="232"/>
      <c r="P327" s="232"/>
      <c r="Q327" s="413">
        <v>0</v>
      </c>
      <c r="R327" s="413">
        <v>0</v>
      </c>
      <c r="S327" s="299">
        <v>0</v>
      </c>
      <c r="T327" s="232"/>
      <c r="U327" s="415">
        <v>120</v>
      </c>
      <c r="V327" s="416"/>
      <c r="W327" s="415">
        <v>55</v>
      </c>
      <c r="X327" s="232"/>
      <c r="Y327" s="243"/>
      <c r="Z327" s="243"/>
      <c r="AA327" s="243"/>
      <c r="AB327" s="243"/>
      <c r="AC327" s="243"/>
      <c r="AD327" s="243"/>
      <c r="AE327" s="243"/>
      <c r="AF327" s="243"/>
      <c r="AG327" s="243"/>
      <c r="AH327" s="243"/>
      <c r="AI327" s="243"/>
      <c r="AJ327" s="243"/>
      <c r="AK327" s="243"/>
      <c r="AL327" s="243"/>
      <c r="AM327" s="243"/>
      <c r="AN327" s="243"/>
      <c r="AO327" s="243"/>
      <c r="AP327" s="244"/>
      <c r="AQ327" s="244"/>
      <c r="AR327" s="244"/>
      <c r="AS327" s="244"/>
      <c r="AU327" s="244"/>
      <c r="AV327" s="244"/>
      <c r="AW327" s="244"/>
      <c r="AX327" s="244"/>
      <c r="AY327" s="244"/>
      <c r="AZ327" s="244"/>
      <c r="BA327" s="244"/>
      <c r="BB327" s="244"/>
      <c r="BC327" s="244"/>
      <c r="BD327" s="244"/>
      <c r="BE327" s="244"/>
      <c r="BF327" s="244"/>
      <c r="BG327" s="244"/>
      <c r="BH327" s="244"/>
      <c r="BI327" s="244"/>
      <c r="BJ327" s="244"/>
      <c r="BK327" s="244"/>
      <c r="BL327" s="244"/>
      <c r="BM327" s="244"/>
      <c r="BN327" s="244"/>
      <c r="BO327" s="244"/>
      <c r="BP327" s="244"/>
      <c r="BQ327" s="244"/>
      <c r="BR327" s="244"/>
      <c r="BS327" s="244"/>
      <c r="BT327" s="244"/>
      <c r="BU327" s="244"/>
      <c r="BV327" s="244"/>
      <c r="BW327" s="244"/>
      <c r="BX327" s="244"/>
      <c r="BY327" s="244"/>
      <c r="BZ327" s="244"/>
      <c r="CA327" s="244"/>
      <c r="CB327" s="244"/>
      <c r="CC327" s="244"/>
      <c r="CD327" s="244"/>
      <c r="CE327" s="244"/>
      <c r="CF327" s="244"/>
      <c r="CG327" s="244"/>
      <c r="CH327" s="244"/>
      <c r="CI327" s="244"/>
      <c r="CJ327" s="244"/>
      <c r="CK327" s="244"/>
      <c r="CL327" s="244"/>
      <c r="CM327" s="244"/>
      <c r="CN327" s="244"/>
      <c r="CO327" s="244"/>
      <c r="CP327" s="244"/>
      <c r="CQ327" s="244"/>
      <c r="CR327" s="244"/>
      <c r="CS327" s="244"/>
      <c r="CT327" s="244"/>
      <c r="CU327" s="244"/>
      <c r="CV327" s="244"/>
      <c r="CW327" s="244"/>
      <c r="CX327" s="244"/>
      <c r="CY327" s="244"/>
      <c r="CZ327" s="244"/>
      <c r="DA327" s="244"/>
      <c r="DB327" s="244"/>
      <c r="DC327" s="244"/>
      <c r="DD327" s="244"/>
      <c r="DE327" s="244"/>
      <c r="DF327" s="244"/>
      <c r="DG327" s="244"/>
      <c r="DH327" s="244"/>
      <c r="DI327" s="244"/>
      <c r="DJ327" s="244"/>
      <c r="DK327" s="244"/>
      <c r="DL327" s="244"/>
      <c r="DM327" s="244"/>
      <c r="DN327" s="244"/>
      <c r="DO327" s="244"/>
      <c r="DP327" s="244"/>
      <c r="DQ327" s="244"/>
      <c r="DR327" s="244"/>
      <c r="DS327" s="244"/>
      <c r="DT327" s="244"/>
      <c r="DU327" s="244"/>
      <c r="DV327" s="244"/>
      <c r="DW327" s="244"/>
      <c r="DX327" s="244"/>
      <c r="DY327" s="244"/>
      <c r="DZ327" s="244"/>
      <c r="EA327" s="244"/>
      <c r="EB327" s="244"/>
      <c r="EC327" s="244"/>
      <c r="ED327" s="244"/>
      <c r="EE327" s="244"/>
      <c r="EF327" s="244"/>
      <c r="EG327" s="244"/>
      <c r="EH327" s="244"/>
      <c r="EI327" s="244"/>
      <c r="EJ327" s="244"/>
      <c r="EK327" s="244"/>
      <c r="EL327" s="244"/>
      <c r="EM327" s="244"/>
      <c r="EN327" s="244"/>
      <c r="EO327" s="244"/>
      <c r="EP327" s="244"/>
      <c r="EQ327" s="244"/>
      <c r="ER327" s="244"/>
      <c r="ES327" s="244"/>
      <c r="ET327" s="244"/>
      <c r="EU327" s="244"/>
      <c r="EV327" s="244"/>
      <c r="EW327" s="244"/>
      <c r="EX327" s="244"/>
      <c r="EY327" s="244"/>
      <c r="EZ327" s="244"/>
      <c r="FA327" s="244"/>
      <c r="FB327" s="244"/>
      <c r="FC327" s="244"/>
      <c r="FD327" s="244"/>
      <c r="FE327" s="244"/>
      <c r="FF327" s="244"/>
      <c r="FG327" s="244"/>
      <c r="FH327" s="244"/>
      <c r="FI327" s="244"/>
      <c r="FJ327" s="244"/>
      <c r="FK327" s="244"/>
      <c r="FL327" s="244"/>
      <c r="FM327" s="244"/>
      <c r="FN327" s="244"/>
      <c r="FO327" s="244"/>
      <c r="FP327" s="244"/>
      <c r="FQ327" s="244"/>
      <c r="FR327" s="244"/>
      <c r="FS327" s="244"/>
      <c r="FT327" s="244"/>
      <c r="FU327" s="244"/>
      <c r="FV327" s="244"/>
      <c r="FW327" s="244"/>
      <c r="FX327" s="244"/>
      <c r="FY327" s="244"/>
      <c r="FZ327" s="244"/>
      <c r="GA327" s="244"/>
      <c r="GB327" s="244"/>
      <c r="GC327" s="244"/>
      <c r="GD327" s="244"/>
      <c r="GE327" s="244"/>
      <c r="GF327" s="244"/>
      <c r="GG327" s="244"/>
      <c r="GH327" s="244"/>
      <c r="GI327" s="244"/>
      <c r="GJ327" s="244"/>
      <c r="GK327" s="244"/>
      <c r="GL327" s="244"/>
      <c r="GM327" s="244"/>
      <c r="GN327" s="244"/>
      <c r="GO327" s="244"/>
      <c r="GP327" s="244"/>
      <c r="GQ327" s="244"/>
      <c r="GR327" s="244"/>
      <c r="GS327" s="244"/>
      <c r="GT327" s="244"/>
      <c r="GU327" s="244"/>
      <c r="GV327" s="244"/>
      <c r="GW327" s="244"/>
      <c r="GX327" s="244"/>
      <c r="GY327" s="244"/>
      <c r="GZ327" s="244"/>
      <c r="HA327" s="244"/>
      <c r="HB327" s="244"/>
      <c r="HC327" s="244"/>
    </row>
    <row r="328" spans="1:326" s="305" customFormat="1" ht="15.75" customHeight="1" x14ac:dyDescent="0.25">
      <c r="A328" s="406" t="s">
        <v>40</v>
      </c>
      <c r="B328" s="406" t="s">
        <v>40</v>
      </c>
      <c r="C328" s="244"/>
      <c r="D328" s="407"/>
      <c r="E328" s="244"/>
      <c r="F328" s="417"/>
      <c r="G328" s="244"/>
      <c r="H328" s="408" t="s">
        <v>58</v>
      </c>
      <c r="I328" s="409" t="s">
        <v>41</v>
      </c>
      <c r="J328" s="244"/>
      <c r="K328" s="410" t="s">
        <v>41</v>
      </c>
      <c r="L328" s="244"/>
      <c r="M328" s="412"/>
      <c r="N328" s="232"/>
      <c r="O328" s="232"/>
      <c r="P328" s="232"/>
      <c r="Q328" s="413">
        <v>0</v>
      </c>
      <c r="R328" s="413">
        <v>0</v>
      </c>
      <c r="S328" s="299">
        <v>0</v>
      </c>
      <c r="T328" s="232"/>
      <c r="U328" s="415">
        <v>120</v>
      </c>
      <c r="V328" s="416"/>
      <c r="W328" s="415">
        <v>55</v>
      </c>
      <c r="X328" s="232"/>
      <c r="Y328" s="243"/>
      <c r="Z328" s="243"/>
      <c r="AA328" s="243"/>
      <c r="AB328" s="243"/>
      <c r="AC328" s="243"/>
      <c r="AD328" s="243"/>
      <c r="AE328" s="243"/>
      <c r="AF328" s="243"/>
      <c r="AG328" s="243"/>
      <c r="AH328" s="243"/>
      <c r="AI328" s="243"/>
      <c r="AJ328" s="243"/>
      <c r="AK328" s="243"/>
      <c r="AL328" s="243"/>
      <c r="AM328" s="243"/>
      <c r="AN328" s="243"/>
      <c r="AO328" s="243"/>
      <c r="AP328" s="244"/>
      <c r="AQ328" s="244"/>
      <c r="AR328" s="244"/>
      <c r="AS328" s="244"/>
      <c r="AU328" s="244"/>
      <c r="AV328" s="244"/>
      <c r="AW328" s="244"/>
      <c r="AX328" s="244"/>
      <c r="AY328" s="244"/>
      <c r="AZ328" s="244"/>
      <c r="BA328" s="244"/>
      <c r="BB328" s="244"/>
      <c r="BC328" s="244"/>
      <c r="BD328" s="244"/>
      <c r="BE328" s="244"/>
      <c r="BF328" s="244"/>
      <c r="BG328" s="244"/>
      <c r="BH328" s="244"/>
      <c r="BI328" s="244"/>
      <c r="BJ328" s="244"/>
      <c r="BK328" s="244"/>
      <c r="BL328" s="244"/>
      <c r="BM328" s="244"/>
      <c r="BN328" s="244"/>
      <c r="BO328" s="244"/>
      <c r="BP328" s="244"/>
      <c r="BQ328" s="244"/>
      <c r="BR328" s="244"/>
      <c r="BS328" s="244"/>
      <c r="BT328" s="244"/>
      <c r="BU328" s="244"/>
      <c r="BV328" s="244"/>
      <c r="BW328" s="244"/>
      <c r="BX328" s="244"/>
      <c r="BY328" s="244"/>
      <c r="BZ328" s="244"/>
      <c r="CA328" s="244"/>
      <c r="CB328" s="244"/>
      <c r="CC328" s="244"/>
      <c r="CD328" s="244"/>
      <c r="CE328" s="244"/>
      <c r="CF328" s="244"/>
      <c r="CG328" s="244"/>
      <c r="CH328" s="244"/>
      <c r="CI328" s="244"/>
      <c r="CJ328" s="244"/>
      <c r="CK328" s="244"/>
      <c r="CL328" s="244"/>
      <c r="CM328" s="244"/>
      <c r="CN328" s="244"/>
      <c r="CO328" s="244"/>
      <c r="CP328" s="244"/>
      <c r="CQ328" s="244"/>
      <c r="CR328" s="244"/>
      <c r="CS328" s="244"/>
      <c r="CT328" s="244"/>
      <c r="CU328" s="244"/>
      <c r="CV328" s="244"/>
      <c r="CW328" s="244"/>
      <c r="CX328" s="244"/>
      <c r="CY328" s="244"/>
      <c r="CZ328" s="244"/>
      <c r="DA328" s="244"/>
      <c r="DB328" s="244"/>
      <c r="DC328" s="244"/>
      <c r="DD328" s="244"/>
      <c r="DE328" s="244"/>
      <c r="DF328" s="244"/>
      <c r="DG328" s="244"/>
      <c r="DH328" s="244"/>
      <c r="DI328" s="244"/>
      <c r="DJ328" s="244"/>
      <c r="DK328" s="244"/>
      <c r="DL328" s="244"/>
      <c r="DM328" s="244"/>
      <c r="DN328" s="244"/>
      <c r="DO328" s="244"/>
      <c r="DP328" s="244"/>
      <c r="DQ328" s="244"/>
      <c r="DR328" s="244"/>
      <c r="DS328" s="244"/>
      <c r="DT328" s="244"/>
      <c r="DU328" s="244"/>
      <c r="DV328" s="244"/>
      <c r="DW328" s="244"/>
      <c r="DX328" s="244"/>
      <c r="DY328" s="244"/>
      <c r="DZ328" s="244"/>
      <c r="EA328" s="244"/>
      <c r="EB328" s="244"/>
      <c r="EC328" s="244"/>
      <c r="ED328" s="244"/>
      <c r="EE328" s="244"/>
      <c r="EF328" s="244"/>
      <c r="EG328" s="244"/>
      <c r="EH328" s="244"/>
      <c r="EI328" s="244"/>
      <c r="EJ328" s="244"/>
      <c r="EK328" s="244"/>
      <c r="EL328" s="244"/>
      <c r="EM328" s="244"/>
      <c r="EN328" s="244"/>
      <c r="EO328" s="244"/>
      <c r="EP328" s="244"/>
      <c r="EQ328" s="244"/>
      <c r="ER328" s="244"/>
      <c r="ES328" s="244"/>
      <c r="ET328" s="244"/>
      <c r="EU328" s="244"/>
      <c r="EV328" s="244"/>
      <c r="EW328" s="244"/>
      <c r="EX328" s="244"/>
      <c r="EY328" s="244"/>
      <c r="EZ328" s="244"/>
      <c r="FA328" s="244"/>
      <c r="FB328" s="244"/>
      <c r="FC328" s="244"/>
      <c r="FD328" s="244"/>
      <c r="FE328" s="244"/>
      <c r="FF328" s="244"/>
      <c r="FG328" s="244"/>
      <c r="FH328" s="244"/>
      <c r="FI328" s="244"/>
      <c r="FJ328" s="244"/>
      <c r="FK328" s="244"/>
      <c r="FL328" s="244"/>
      <c r="FM328" s="244"/>
      <c r="FN328" s="244"/>
      <c r="FO328" s="244"/>
      <c r="FP328" s="244"/>
      <c r="FQ328" s="244"/>
      <c r="FR328" s="244"/>
      <c r="FS328" s="244"/>
      <c r="FT328" s="244"/>
      <c r="FU328" s="244"/>
      <c r="FV328" s="244"/>
      <c r="FW328" s="244"/>
      <c r="FX328" s="244"/>
      <c r="FY328" s="244"/>
      <c r="FZ328" s="244"/>
      <c r="GA328" s="244"/>
      <c r="GB328" s="244"/>
      <c r="GC328" s="244"/>
      <c r="GD328" s="244"/>
      <c r="GE328" s="244"/>
      <c r="GF328" s="244"/>
      <c r="GG328" s="244"/>
      <c r="GH328" s="244"/>
      <c r="GI328" s="244"/>
      <c r="GJ328" s="244"/>
      <c r="GK328" s="244"/>
      <c r="GL328" s="244"/>
      <c r="GM328" s="244"/>
      <c r="GN328" s="244"/>
      <c r="GO328" s="244"/>
      <c r="GP328" s="244"/>
      <c r="GQ328" s="244"/>
      <c r="GR328" s="244"/>
      <c r="GS328" s="244"/>
      <c r="GT328" s="244"/>
      <c r="GU328" s="244"/>
      <c r="GV328" s="244"/>
      <c r="GW328" s="244"/>
      <c r="GX328" s="244"/>
      <c r="GY328" s="244"/>
      <c r="GZ328" s="244"/>
      <c r="HA328" s="244"/>
      <c r="HB328" s="244"/>
      <c r="HC328" s="244"/>
    </row>
    <row r="329" spans="1:326" s="305" customFormat="1" ht="15.75" customHeight="1" x14ac:dyDescent="0.25">
      <c r="A329" s="406" t="s">
        <v>40</v>
      </c>
      <c r="B329" s="406" t="s">
        <v>40</v>
      </c>
      <c r="C329" s="244"/>
      <c r="D329" s="407"/>
      <c r="E329" s="244"/>
      <c r="F329" s="281"/>
      <c r="G329" s="244"/>
      <c r="H329" s="408" t="s">
        <v>58</v>
      </c>
      <c r="I329" s="409" t="s">
        <v>41</v>
      </c>
      <c r="J329" s="244"/>
      <c r="K329" s="410" t="s">
        <v>41</v>
      </c>
      <c r="L329" s="411"/>
      <c r="M329" s="412"/>
      <c r="N329" s="232"/>
      <c r="O329" s="232"/>
      <c r="P329" s="232"/>
      <c r="Q329" s="413">
        <v>0</v>
      </c>
      <c r="R329" s="413">
        <v>0</v>
      </c>
      <c r="S329" s="299">
        <v>0</v>
      </c>
      <c r="T329" s="232"/>
      <c r="U329" s="415">
        <v>120</v>
      </c>
      <c r="V329" s="416"/>
      <c r="W329" s="415">
        <v>55</v>
      </c>
      <c r="X329" s="232"/>
      <c r="Y329" s="243"/>
      <c r="Z329" s="243"/>
      <c r="AA329" s="243"/>
      <c r="AB329" s="243"/>
      <c r="AC329" s="243"/>
      <c r="AD329" s="243"/>
      <c r="AE329" s="243"/>
      <c r="AF329" s="243"/>
      <c r="AG329" s="243"/>
      <c r="AH329" s="243"/>
      <c r="AI329" s="243"/>
      <c r="AJ329" s="243"/>
      <c r="AK329" s="243"/>
      <c r="AL329" s="243"/>
      <c r="AM329" s="243"/>
      <c r="AN329" s="243"/>
      <c r="AO329" s="243"/>
      <c r="AP329" s="244"/>
      <c r="AQ329" s="244"/>
      <c r="AR329" s="244"/>
      <c r="AS329" s="244"/>
      <c r="AT329" s="244"/>
      <c r="AU329" s="244"/>
      <c r="AV329" s="244"/>
      <c r="AW329" s="244"/>
      <c r="AX329" s="244"/>
      <c r="AY329" s="244"/>
      <c r="AZ329" s="244"/>
      <c r="BA329" s="244"/>
      <c r="BB329" s="244"/>
      <c r="BC329" s="244"/>
      <c r="BD329" s="244"/>
      <c r="BE329" s="244"/>
      <c r="BF329" s="244"/>
      <c r="BG329" s="244"/>
      <c r="BH329" s="244"/>
      <c r="BI329" s="244"/>
      <c r="BJ329" s="244"/>
      <c r="BK329" s="244"/>
      <c r="BL329" s="244"/>
      <c r="BM329" s="244"/>
      <c r="BN329" s="244"/>
      <c r="BO329" s="244"/>
      <c r="BP329" s="244"/>
      <c r="BQ329" s="244"/>
      <c r="BR329" s="244"/>
      <c r="BS329" s="244"/>
      <c r="BT329" s="244"/>
      <c r="BU329" s="244"/>
      <c r="BV329" s="244"/>
      <c r="BW329" s="244"/>
      <c r="BX329" s="244"/>
      <c r="BY329" s="244"/>
      <c r="BZ329" s="244"/>
      <c r="CA329" s="244"/>
      <c r="CB329" s="244"/>
      <c r="CC329" s="244"/>
      <c r="CD329" s="244"/>
      <c r="CE329" s="244"/>
      <c r="CF329" s="244"/>
      <c r="CG329" s="244"/>
      <c r="CH329" s="244"/>
      <c r="CI329" s="244"/>
      <c r="CJ329" s="244"/>
      <c r="CK329" s="244"/>
      <c r="CL329" s="244"/>
      <c r="CM329" s="244"/>
      <c r="CN329" s="244"/>
      <c r="CO329" s="244"/>
      <c r="CP329" s="244"/>
      <c r="CQ329" s="244"/>
      <c r="CR329" s="244"/>
      <c r="CS329" s="244"/>
      <c r="CT329" s="244"/>
      <c r="CU329" s="244"/>
      <c r="CV329" s="244"/>
      <c r="CW329" s="244"/>
      <c r="CX329" s="244"/>
      <c r="CY329" s="244"/>
      <c r="CZ329" s="244"/>
      <c r="DA329" s="244"/>
      <c r="DB329" s="244"/>
      <c r="DC329" s="244"/>
      <c r="DD329" s="244"/>
      <c r="DE329" s="244"/>
      <c r="DF329" s="244"/>
      <c r="DG329" s="244"/>
      <c r="DH329" s="244"/>
      <c r="DI329" s="244"/>
      <c r="DJ329" s="244"/>
      <c r="DK329" s="244"/>
      <c r="DL329" s="244"/>
      <c r="DM329" s="244"/>
      <c r="DN329" s="244"/>
      <c r="DO329" s="244"/>
      <c r="DP329" s="244"/>
      <c r="DQ329" s="244"/>
      <c r="DR329" s="244"/>
      <c r="DS329" s="244"/>
      <c r="DT329" s="244"/>
      <c r="DU329" s="244"/>
      <c r="DV329" s="244"/>
      <c r="DW329" s="244"/>
      <c r="DX329" s="244"/>
      <c r="DY329" s="244"/>
      <c r="DZ329" s="244"/>
      <c r="EA329" s="244"/>
      <c r="EB329" s="244"/>
      <c r="EC329" s="244"/>
      <c r="ED329" s="244"/>
      <c r="EE329" s="244"/>
      <c r="EF329" s="244"/>
      <c r="EG329" s="244"/>
      <c r="EH329" s="244"/>
      <c r="EI329" s="244"/>
      <c r="EJ329" s="244"/>
      <c r="EK329" s="244"/>
      <c r="EL329" s="244"/>
      <c r="EM329" s="244"/>
      <c r="EN329" s="244"/>
      <c r="EO329" s="244"/>
      <c r="EP329" s="244"/>
      <c r="EQ329" s="244"/>
      <c r="ER329" s="244"/>
      <c r="ES329" s="244"/>
      <c r="ET329" s="244"/>
      <c r="EU329" s="244"/>
      <c r="EV329" s="244"/>
      <c r="EW329" s="244"/>
      <c r="EX329" s="244"/>
      <c r="EY329" s="244"/>
      <c r="EZ329" s="244"/>
      <c r="FA329" s="244"/>
      <c r="FB329" s="244"/>
      <c r="FC329" s="244"/>
      <c r="FD329" s="244"/>
      <c r="FE329" s="244"/>
      <c r="FF329" s="244"/>
      <c r="FG329" s="244"/>
      <c r="FH329" s="244"/>
      <c r="FI329" s="244"/>
      <c r="FJ329" s="244"/>
      <c r="FK329" s="244"/>
      <c r="FL329" s="244"/>
      <c r="FM329" s="244"/>
      <c r="FN329" s="244"/>
      <c r="FO329" s="244"/>
      <c r="FP329" s="244"/>
      <c r="FQ329" s="244"/>
      <c r="FR329" s="244"/>
      <c r="FS329" s="244"/>
      <c r="FT329" s="244"/>
      <c r="FU329" s="244"/>
      <c r="FV329" s="244"/>
      <c r="FW329" s="244"/>
      <c r="FX329" s="244"/>
      <c r="FY329" s="244"/>
      <c r="FZ329" s="244"/>
      <c r="GA329" s="244"/>
      <c r="GB329" s="244"/>
      <c r="GC329" s="244"/>
      <c r="GD329" s="244"/>
      <c r="GE329" s="244"/>
      <c r="GF329" s="244"/>
      <c r="GG329" s="244"/>
      <c r="GH329" s="244"/>
      <c r="GI329" s="244"/>
      <c r="GJ329" s="244"/>
      <c r="GK329" s="244"/>
      <c r="GL329" s="244"/>
      <c r="GM329" s="244"/>
      <c r="GN329" s="244"/>
      <c r="GO329" s="244"/>
      <c r="GP329" s="244"/>
      <c r="GQ329" s="244"/>
      <c r="GR329" s="244"/>
      <c r="GS329" s="244"/>
      <c r="GT329" s="244"/>
      <c r="GU329" s="244"/>
      <c r="GV329" s="244"/>
      <c r="GW329" s="244"/>
      <c r="GX329" s="244"/>
      <c r="GY329" s="244"/>
      <c r="GZ329" s="244"/>
      <c r="HA329" s="244"/>
      <c r="HB329" s="244"/>
      <c r="HC329" s="244"/>
      <c r="HD329" s="244"/>
      <c r="HE329" s="244"/>
      <c r="HF329" s="244"/>
      <c r="HG329" s="244"/>
      <c r="HH329" s="244"/>
      <c r="HI329" s="244"/>
      <c r="HJ329" s="244"/>
      <c r="HK329" s="244"/>
      <c r="HL329" s="244"/>
      <c r="HM329" s="244"/>
      <c r="HN329" s="244"/>
      <c r="HO329" s="244"/>
      <c r="HP329" s="244"/>
      <c r="HQ329" s="244"/>
      <c r="HR329" s="244"/>
      <c r="HS329" s="244"/>
      <c r="HT329" s="244"/>
      <c r="HU329" s="244"/>
      <c r="HV329" s="244"/>
      <c r="HW329" s="244"/>
      <c r="HX329" s="244"/>
      <c r="HY329" s="244"/>
      <c r="HZ329" s="244"/>
      <c r="IA329" s="244"/>
      <c r="IB329" s="244"/>
      <c r="IC329" s="244"/>
      <c r="ID329" s="244"/>
      <c r="IE329" s="244"/>
      <c r="IF329" s="244"/>
      <c r="IG329" s="244"/>
      <c r="IH329" s="244"/>
      <c r="II329" s="244"/>
      <c r="IJ329" s="244"/>
      <c r="IK329" s="244"/>
      <c r="IL329" s="244"/>
      <c r="IM329" s="244"/>
      <c r="IN329" s="244"/>
      <c r="IO329" s="244"/>
      <c r="IP329" s="244"/>
      <c r="IQ329" s="244"/>
      <c r="IR329" s="244"/>
      <c r="IS329" s="244"/>
      <c r="IT329" s="244"/>
      <c r="IU329" s="244"/>
      <c r="IV329" s="244"/>
      <c r="IW329" s="244"/>
      <c r="IX329" s="244"/>
      <c r="IY329" s="244"/>
      <c r="IZ329" s="244"/>
      <c r="JA329" s="244"/>
      <c r="JB329" s="244"/>
      <c r="JC329" s="244"/>
      <c r="JD329" s="244"/>
      <c r="JE329" s="244"/>
      <c r="JF329" s="244"/>
      <c r="JG329" s="244"/>
      <c r="JH329" s="244"/>
      <c r="JI329" s="244"/>
      <c r="JJ329" s="244"/>
      <c r="JK329" s="244"/>
      <c r="JL329" s="244"/>
      <c r="JM329" s="244"/>
      <c r="JN329" s="244"/>
      <c r="JO329" s="244"/>
      <c r="JP329" s="244"/>
      <c r="JQ329" s="244"/>
      <c r="JR329" s="244"/>
      <c r="JS329" s="244"/>
      <c r="JT329" s="244"/>
      <c r="JU329" s="244"/>
      <c r="JV329" s="244"/>
      <c r="JW329" s="244"/>
      <c r="JX329" s="244"/>
      <c r="JY329" s="244"/>
      <c r="JZ329" s="244"/>
      <c r="KA329" s="244"/>
      <c r="KB329" s="244"/>
      <c r="KC329" s="244"/>
      <c r="KD329" s="244"/>
      <c r="KE329" s="244"/>
      <c r="KF329" s="244"/>
      <c r="KG329" s="244"/>
      <c r="KH329" s="244"/>
      <c r="KI329" s="244"/>
      <c r="KJ329" s="244"/>
      <c r="KK329" s="244"/>
      <c r="KL329" s="244"/>
      <c r="KM329" s="244"/>
      <c r="KN329" s="244"/>
      <c r="KO329" s="244"/>
      <c r="KP329" s="244"/>
      <c r="KQ329" s="244"/>
      <c r="KR329" s="244"/>
      <c r="KS329" s="244"/>
      <c r="KT329" s="244"/>
      <c r="KU329" s="244"/>
      <c r="KV329" s="244"/>
      <c r="KW329" s="244"/>
      <c r="KX329" s="244"/>
      <c r="KY329" s="244"/>
      <c r="KZ329" s="244"/>
      <c r="LA329" s="244"/>
      <c r="LB329" s="244"/>
      <c r="LC329" s="244"/>
      <c r="LD329" s="244"/>
      <c r="LE329" s="244"/>
      <c r="LF329" s="244"/>
      <c r="LG329" s="244"/>
      <c r="LH329" s="244"/>
      <c r="LI329" s="244"/>
      <c r="LJ329" s="244"/>
      <c r="LK329" s="244"/>
      <c r="LL329" s="244"/>
      <c r="LM329" s="244"/>
      <c r="LN329" s="244"/>
    </row>
    <row r="330" spans="1:326" s="305" customFormat="1" ht="15.75" customHeight="1" x14ac:dyDescent="0.25">
      <c r="A330" s="406" t="s">
        <v>40</v>
      </c>
      <c r="B330" s="406" t="s">
        <v>40</v>
      </c>
      <c r="C330" s="244"/>
      <c r="D330" s="407"/>
      <c r="E330" s="244"/>
      <c r="F330" s="281"/>
      <c r="G330" s="244"/>
      <c r="H330" s="408" t="s">
        <v>58</v>
      </c>
      <c r="I330" s="409" t="s">
        <v>41</v>
      </c>
      <c r="J330" s="244"/>
      <c r="K330" s="410" t="s">
        <v>41</v>
      </c>
      <c r="L330" s="244"/>
      <c r="M330" s="412"/>
      <c r="N330" s="232"/>
      <c r="O330" s="232"/>
      <c r="P330" s="232"/>
      <c r="Q330" s="413">
        <v>0</v>
      </c>
      <c r="R330" s="413">
        <v>0</v>
      </c>
      <c r="S330" s="299">
        <v>0</v>
      </c>
      <c r="T330" s="232"/>
      <c r="U330" s="415">
        <v>120</v>
      </c>
      <c r="V330" s="416"/>
      <c r="W330" s="415">
        <v>55</v>
      </c>
      <c r="X330" s="232"/>
      <c r="Y330" s="243"/>
      <c r="Z330" s="243"/>
      <c r="AA330" s="243"/>
      <c r="AB330" s="243"/>
      <c r="AC330" s="243"/>
      <c r="AD330" s="243"/>
      <c r="AE330" s="243"/>
      <c r="AF330" s="243"/>
      <c r="AG330" s="243"/>
      <c r="AH330" s="243"/>
      <c r="AI330" s="243"/>
      <c r="AJ330" s="243"/>
      <c r="AK330" s="243"/>
      <c r="AL330" s="243"/>
      <c r="AM330" s="243"/>
      <c r="AN330" s="243"/>
      <c r="AO330" s="243"/>
      <c r="AP330" s="244"/>
      <c r="AQ330" s="244"/>
      <c r="AR330" s="244"/>
      <c r="AS330" s="244"/>
      <c r="AT330" s="244"/>
      <c r="AU330" s="244"/>
      <c r="AV330" s="244"/>
      <c r="AW330" s="244"/>
      <c r="AX330" s="244"/>
      <c r="AY330" s="244"/>
      <c r="AZ330" s="244"/>
      <c r="BA330" s="244"/>
      <c r="BB330" s="244"/>
      <c r="BC330" s="244"/>
      <c r="BD330" s="244"/>
      <c r="BE330" s="244"/>
      <c r="BF330" s="244"/>
      <c r="BG330" s="244"/>
      <c r="BH330" s="244"/>
      <c r="BI330" s="244"/>
      <c r="BJ330" s="244"/>
      <c r="BK330" s="244"/>
      <c r="BL330" s="244"/>
      <c r="BM330" s="244"/>
      <c r="BN330" s="244"/>
      <c r="BO330" s="244"/>
      <c r="BP330" s="244"/>
      <c r="BQ330" s="244"/>
      <c r="BR330" s="244"/>
      <c r="BS330" s="244"/>
      <c r="BT330" s="244"/>
      <c r="BU330" s="244"/>
      <c r="BV330" s="244"/>
      <c r="BW330" s="244"/>
      <c r="BX330" s="244"/>
      <c r="BY330" s="244"/>
      <c r="BZ330" s="244"/>
      <c r="CA330" s="244"/>
      <c r="CB330" s="244"/>
      <c r="CC330" s="244"/>
      <c r="CD330" s="244"/>
      <c r="CE330" s="244"/>
      <c r="CF330" s="244"/>
      <c r="CG330" s="244"/>
      <c r="CH330" s="244"/>
      <c r="CI330" s="244"/>
      <c r="CJ330" s="244"/>
      <c r="CK330" s="244"/>
      <c r="CL330" s="244"/>
      <c r="CM330" s="244"/>
      <c r="CN330" s="244"/>
      <c r="CO330" s="244"/>
      <c r="CP330" s="244"/>
      <c r="CQ330" s="244"/>
      <c r="CR330" s="244"/>
      <c r="CS330" s="244"/>
      <c r="CT330" s="244"/>
      <c r="CU330" s="244"/>
      <c r="CV330" s="244"/>
      <c r="CW330" s="244"/>
      <c r="CX330" s="244"/>
      <c r="CY330" s="244"/>
      <c r="CZ330" s="244"/>
      <c r="DA330" s="244"/>
      <c r="DB330" s="244"/>
      <c r="DC330" s="244"/>
      <c r="DD330" s="244"/>
      <c r="DE330" s="244"/>
      <c r="DF330" s="244"/>
      <c r="DG330" s="244"/>
      <c r="DH330" s="244"/>
      <c r="DI330" s="244"/>
      <c r="DJ330" s="244"/>
      <c r="DK330" s="244"/>
      <c r="DL330" s="244"/>
      <c r="DM330" s="244"/>
      <c r="DN330" s="244"/>
      <c r="DO330" s="244"/>
      <c r="DP330" s="244"/>
      <c r="DQ330" s="244"/>
      <c r="DR330" s="244"/>
      <c r="DS330" s="244"/>
      <c r="DT330" s="244"/>
      <c r="DU330" s="244"/>
      <c r="DV330" s="244"/>
      <c r="DW330" s="244"/>
      <c r="DX330" s="244"/>
      <c r="DY330" s="244"/>
      <c r="DZ330" s="244"/>
      <c r="EA330" s="244"/>
      <c r="EB330" s="244"/>
      <c r="EC330" s="244"/>
      <c r="ED330" s="244"/>
      <c r="EE330" s="244"/>
      <c r="EF330" s="244"/>
      <c r="EG330" s="244"/>
      <c r="EH330" s="244"/>
      <c r="EI330" s="244"/>
      <c r="EJ330" s="244"/>
      <c r="EK330" s="244"/>
      <c r="EL330" s="244"/>
      <c r="EM330" s="244"/>
      <c r="EN330" s="244"/>
      <c r="EO330" s="244"/>
      <c r="EP330" s="244"/>
      <c r="EQ330" s="244"/>
      <c r="ER330" s="244"/>
      <c r="ES330" s="244"/>
      <c r="ET330" s="244"/>
      <c r="EU330" s="244"/>
      <c r="EV330" s="244"/>
      <c r="EW330" s="244"/>
      <c r="EX330" s="244"/>
      <c r="EY330" s="244"/>
      <c r="EZ330" s="244"/>
      <c r="FA330" s="244"/>
      <c r="FB330" s="244"/>
      <c r="FC330" s="244"/>
      <c r="FD330" s="244"/>
      <c r="FE330" s="244"/>
      <c r="FF330" s="244"/>
      <c r="FG330" s="244"/>
      <c r="FH330" s="244"/>
      <c r="FI330" s="244"/>
      <c r="FJ330" s="244"/>
      <c r="FK330" s="244"/>
      <c r="FL330" s="244"/>
      <c r="FM330" s="244"/>
      <c r="FN330" s="244"/>
      <c r="FO330" s="244"/>
      <c r="FP330" s="244"/>
      <c r="FQ330" s="244"/>
      <c r="FR330" s="244"/>
      <c r="FS330" s="244"/>
      <c r="FT330" s="244"/>
      <c r="FU330" s="244"/>
      <c r="FV330" s="244"/>
      <c r="FW330" s="244"/>
      <c r="FX330" s="244"/>
      <c r="FY330" s="244"/>
      <c r="FZ330" s="244"/>
      <c r="GA330" s="244"/>
      <c r="GB330" s="244"/>
      <c r="GC330" s="244"/>
      <c r="GD330" s="244"/>
      <c r="GE330" s="244"/>
      <c r="GF330" s="244"/>
      <c r="GG330" s="244"/>
      <c r="GH330" s="244"/>
      <c r="GI330" s="244"/>
      <c r="GJ330" s="244"/>
      <c r="GK330" s="244"/>
      <c r="GL330" s="244"/>
      <c r="GM330" s="244"/>
      <c r="GN330" s="244"/>
      <c r="GO330" s="244"/>
      <c r="GP330" s="244"/>
      <c r="GQ330" s="244"/>
      <c r="GR330" s="244"/>
      <c r="GS330" s="244"/>
      <c r="GT330" s="244"/>
      <c r="GU330" s="244"/>
      <c r="GV330" s="244"/>
      <c r="GW330" s="244"/>
      <c r="GX330" s="244"/>
      <c r="GY330" s="244"/>
      <c r="GZ330" s="244"/>
      <c r="HA330" s="244"/>
      <c r="HB330" s="244"/>
      <c r="HC330" s="244"/>
      <c r="HD330" s="244"/>
      <c r="HE330" s="244"/>
      <c r="HF330" s="244"/>
      <c r="HG330" s="244"/>
      <c r="HH330" s="244"/>
      <c r="HI330" s="244"/>
      <c r="HJ330" s="244"/>
      <c r="HK330" s="244"/>
      <c r="HL330" s="244"/>
      <c r="HM330" s="244"/>
      <c r="HN330" s="244"/>
      <c r="HO330" s="244"/>
      <c r="HP330" s="244"/>
      <c r="HQ330" s="244"/>
      <c r="HR330" s="244"/>
      <c r="HS330" s="244"/>
      <c r="HT330" s="244"/>
      <c r="HU330" s="244"/>
      <c r="HV330" s="244"/>
      <c r="HW330" s="244"/>
      <c r="HX330" s="244"/>
      <c r="HY330" s="244"/>
      <c r="HZ330" s="244"/>
      <c r="IA330" s="244"/>
      <c r="IB330" s="244"/>
      <c r="IC330" s="244"/>
      <c r="ID330" s="244"/>
      <c r="IE330" s="244"/>
      <c r="IF330" s="244"/>
      <c r="IG330" s="244"/>
      <c r="IH330" s="244"/>
      <c r="II330" s="244"/>
      <c r="IJ330" s="244"/>
      <c r="IK330" s="244"/>
      <c r="IL330" s="244"/>
      <c r="IM330" s="244"/>
      <c r="IN330" s="244"/>
      <c r="IO330" s="244"/>
      <c r="IP330" s="244"/>
      <c r="IQ330" s="244"/>
      <c r="IR330" s="244"/>
      <c r="IS330" s="244"/>
      <c r="IT330" s="244"/>
      <c r="IU330" s="244"/>
      <c r="IV330" s="244"/>
      <c r="IW330" s="244"/>
      <c r="IX330" s="244"/>
      <c r="IY330" s="244"/>
      <c r="IZ330" s="244"/>
      <c r="JA330" s="244"/>
      <c r="JB330" s="244"/>
      <c r="JC330" s="244"/>
      <c r="JD330" s="244"/>
      <c r="JE330" s="244"/>
      <c r="JF330" s="244"/>
      <c r="JG330" s="244"/>
      <c r="JH330" s="244"/>
      <c r="JI330" s="244"/>
      <c r="JJ330" s="244"/>
      <c r="JK330" s="244"/>
      <c r="JL330" s="244"/>
      <c r="JM330" s="244"/>
      <c r="JN330" s="244"/>
      <c r="JO330" s="244"/>
      <c r="JP330" s="244"/>
      <c r="JQ330" s="244"/>
      <c r="JR330" s="244"/>
      <c r="JS330" s="244"/>
      <c r="JT330" s="244"/>
      <c r="JU330" s="244"/>
      <c r="JV330" s="244"/>
      <c r="JW330" s="244"/>
      <c r="JX330" s="244"/>
      <c r="JY330" s="244"/>
      <c r="JZ330" s="244"/>
      <c r="KA330" s="244"/>
      <c r="KB330" s="244"/>
      <c r="KC330" s="244"/>
      <c r="KD330" s="244"/>
      <c r="KE330" s="244"/>
      <c r="KF330" s="244"/>
      <c r="KG330" s="244"/>
      <c r="KH330" s="244"/>
      <c r="KI330" s="244"/>
      <c r="KJ330" s="244"/>
      <c r="KK330" s="244"/>
      <c r="KL330" s="244"/>
      <c r="KM330" s="244"/>
      <c r="KN330" s="244"/>
      <c r="KO330" s="244"/>
      <c r="KP330" s="244"/>
      <c r="KQ330" s="244"/>
      <c r="KR330" s="244"/>
      <c r="KS330" s="244"/>
      <c r="KT330" s="244"/>
      <c r="KU330" s="244"/>
      <c r="KV330" s="244"/>
      <c r="KW330" s="244"/>
      <c r="KX330" s="244"/>
      <c r="KY330" s="244"/>
      <c r="KZ330" s="244"/>
      <c r="LA330" s="244"/>
      <c r="LB330" s="244"/>
      <c r="LC330" s="244"/>
      <c r="LD330" s="244"/>
      <c r="LE330" s="244"/>
      <c r="LF330" s="244"/>
      <c r="LG330" s="244"/>
      <c r="LH330" s="244"/>
      <c r="LI330" s="244"/>
      <c r="LJ330" s="244"/>
      <c r="LK330" s="244"/>
      <c r="LL330" s="244"/>
      <c r="LM330" s="244"/>
      <c r="LN330" s="244"/>
    </row>
    <row r="331" spans="1:326" s="305" customFormat="1" ht="15.75" customHeight="1" x14ac:dyDescent="0.25">
      <c r="A331" s="406" t="s">
        <v>40</v>
      </c>
      <c r="B331" s="406" t="s">
        <v>40</v>
      </c>
      <c r="C331" s="244"/>
      <c r="D331" s="407"/>
      <c r="E331" s="244"/>
      <c r="F331" s="417"/>
      <c r="G331" s="244"/>
      <c r="H331" s="408" t="s">
        <v>58</v>
      </c>
      <c r="I331" s="409" t="s">
        <v>41</v>
      </c>
      <c r="J331" s="244"/>
      <c r="K331" s="410" t="s">
        <v>41</v>
      </c>
      <c r="L331" s="244"/>
      <c r="M331" s="412"/>
      <c r="N331" s="232"/>
      <c r="O331" s="232"/>
      <c r="P331" s="232"/>
      <c r="Q331" s="413">
        <v>0</v>
      </c>
      <c r="R331" s="413">
        <v>0</v>
      </c>
      <c r="S331" s="299">
        <v>0</v>
      </c>
      <c r="T331" s="232"/>
      <c r="U331" s="415">
        <v>120</v>
      </c>
      <c r="V331" s="416"/>
      <c r="W331" s="415">
        <v>55</v>
      </c>
      <c r="X331" s="232"/>
      <c r="Y331" s="243"/>
      <c r="Z331" s="243"/>
      <c r="AA331" s="243"/>
      <c r="AB331" s="243"/>
      <c r="AC331" s="243"/>
      <c r="AD331" s="243"/>
      <c r="AE331" s="243"/>
      <c r="AF331" s="243"/>
      <c r="AG331" s="243"/>
      <c r="AH331" s="243"/>
      <c r="AI331" s="243"/>
      <c r="AJ331" s="243"/>
      <c r="AK331" s="243"/>
      <c r="AL331" s="243"/>
      <c r="AM331" s="243"/>
      <c r="AN331" s="243"/>
      <c r="AO331" s="243"/>
      <c r="AP331" s="244"/>
      <c r="AQ331" s="244"/>
      <c r="AR331" s="244"/>
      <c r="AS331" s="244"/>
      <c r="AT331" s="244"/>
      <c r="AU331" s="244"/>
      <c r="AV331" s="244"/>
      <c r="AW331" s="244"/>
      <c r="AX331" s="244"/>
      <c r="AY331" s="244"/>
      <c r="AZ331" s="244"/>
      <c r="BA331" s="244"/>
      <c r="BB331" s="244"/>
      <c r="BC331" s="244"/>
      <c r="BD331" s="244"/>
      <c r="BE331" s="244"/>
      <c r="BF331" s="244"/>
      <c r="BG331" s="244"/>
      <c r="BH331" s="244"/>
      <c r="BI331" s="244"/>
      <c r="BJ331" s="244"/>
      <c r="BK331" s="244"/>
      <c r="BL331" s="244"/>
      <c r="BM331" s="244"/>
      <c r="BN331" s="244"/>
      <c r="BO331" s="244"/>
      <c r="BP331" s="244"/>
      <c r="BQ331" s="244"/>
      <c r="BR331" s="244"/>
      <c r="BS331" s="244"/>
      <c r="BT331" s="244"/>
      <c r="BU331" s="244"/>
      <c r="BV331" s="244"/>
      <c r="BW331" s="244"/>
      <c r="BX331" s="244"/>
      <c r="BY331" s="244"/>
      <c r="BZ331" s="244"/>
      <c r="CA331" s="244"/>
      <c r="CB331" s="244"/>
      <c r="CC331" s="244"/>
      <c r="CD331" s="244"/>
      <c r="CE331" s="244"/>
      <c r="CF331" s="244"/>
      <c r="CG331" s="244"/>
      <c r="CH331" s="244"/>
      <c r="CI331" s="244"/>
      <c r="CJ331" s="244"/>
      <c r="CK331" s="244"/>
      <c r="CL331" s="244"/>
      <c r="CM331" s="244"/>
      <c r="CN331" s="244"/>
      <c r="CO331" s="244"/>
      <c r="CP331" s="244"/>
      <c r="CQ331" s="244"/>
      <c r="CR331" s="244"/>
      <c r="CS331" s="244"/>
      <c r="CT331" s="244"/>
      <c r="CU331" s="244"/>
      <c r="CV331" s="244"/>
      <c r="CW331" s="244"/>
      <c r="CX331" s="244"/>
      <c r="CY331" s="244"/>
      <c r="CZ331" s="244"/>
      <c r="DA331" s="244"/>
      <c r="DB331" s="244"/>
      <c r="DC331" s="244"/>
      <c r="DD331" s="244"/>
      <c r="DE331" s="244"/>
      <c r="DF331" s="244"/>
      <c r="DG331" s="244"/>
      <c r="DH331" s="244"/>
      <c r="DI331" s="244"/>
      <c r="DJ331" s="244"/>
      <c r="DK331" s="244"/>
      <c r="DL331" s="244"/>
      <c r="DM331" s="244"/>
      <c r="DN331" s="244"/>
      <c r="DO331" s="244"/>
      <c r="DP331" s="244"/>
      <c r="DQ331" s="244"/>
      <c r="DR331" s="244"/>
      <c r="DS331" s="244"/>
      <c r="DT331" s="244"/>
      <c r="DU331" s="244"/>
      <c r="DV331" s="244"/>
      <c r="DW331" s="244"/>
      <c r="DX331" s="244"/>
      <c r="DY331" s="244"/>
      <c r="DZ331" s="244"/>
      <c r="EA331" s="244"/>
      <c r="EB331" s="244"/>
      <c r="EC331" s="244"/>
      <c r="ED331" s="244"/>
      <c r="EE331" s="244"/>
      <c r="EF331" s="244"/>
      <c r="EG331" s="244"/>
      <c r="EH331" s="244"/>
      <c r="EI331" s="244"/>
      <c r="EJ331" s="244"/>
      <c r="EK331" s="244"/>
      <c r="EL331" s="244"/>
      <c r="EM331" s="244"/>
      <c r="EN331" s="244"/>
      <c r="EO331" s="244"/>
      <c r="EP331" s="244"/>
      <c r="EQ331" s="244"/>
      <c r="ER331" s="244"/>
      <c r="ES331" s="244"/>
      <c r="ET331" s="244"/>
      <c r="EU331" s="244"/>
      <c r="EV331" s="244"/>
      <c r="EW331" s="244"/>
      <c r="EX331" s="244"/>
      <c r="EY331" s="244"/>
      <c r="EZ331" s="244"/>
      <c r="FA331" s="244"/>
      <c r="FB331" s="244"/>
      <c r="FC331" s="244"/>
      <c r="FD331" s="244"/>
      <c r="FE331" s="244"/>
      <c r="FF331" s="244"/>
      <c r="FG331" s="244"/>
      <c r="FH331" s="244"/>
      <c r="FI331" s="244"/>
      <c r="FJ331" s="244"/>
      <c r="FK331" s="244"/>
      <c r="FL331" s="244"/>
      <c r="FM331" s="244"/>
      <c r="FN331" s="244"/>
      <c r="FO331" s="244"/>
      <c r="FP331" s="244"/>
      <c r="FQ331" s="244"/>
      <c r="FR331" s="244"/>
      <c r="FS331" s="244"/>
      <c r="FT331" s="244"/>
      <c r="FU331" s="244"/>
      <c r="FV331" s="244"/>
      <c r="FW331" s="244"/>
      <c r="FX331" s="244"/>
      <c r="FY331" s="244"/>
      <c r="FZ331" s="244"/>
      <c r="GA331" s="244"/>
      <c r="GB331" s="244"/>
      <c r="GC331" s="244"/>
      <c r="GD331" s="244"/>
      <c r="GE331" s="244"/>
      <c r="GF331" s="244"/>
      <c r="GG331" s="244"/>
      <c r="GH331" s="244"/>
      <c r="GI331" s="244"/>
      <c r="GJ331" s="244"/>
      <c r="GK331" s="244"/>
      <c r="GL331" s="244"/>
      <c r="GM331" s="244"/>
      <c r="GN331" s="244"/>
      <c r="GO331" s="244"/>
      <c r="GP331" s="244"/>
      <c r="GQ331" s="244"/>
      <c r="GR331" s="244"/>
      <c r="GS331" s="244"/>
      <c r="GT331" s="244"/>
      <c r="GU331" s="244"/>
      <c r="GV331" s="244"/>
      <c r="GW331" s="244"/>
      <c r="GX331" s="244"/>
      <c r="GY331" s="244"/>
      <c r="GZ331" s="244"/>
      <c r="HA331" s="244"/>
      <c r="HB331" s="244"/>
      <c r="HC331" s="244"/>
      <c r="HD331" s="244"/>
      <c r="HE331" s="244"/>
      <c r="HF331" s="244"/>
      <c r="HG331" s="244"/>
      <c r="HH331" s="244"/>
      <c r="HI331" s="244"/>
      <c r="HJ331" s="244"/>
      <c r="HK331" s="244"/>
      <c r="HL331" s="244"/>
      <c r="HM331" s="244"/>
      <c r="HN331" s="244"/>
      <c r="HO331" s="244"/>
      <c r="HP331" s="244"/>
      <c r="HQ331" s="244"/>
      <c r="HR331" s="244"/>
      <c r="HS331" s="244"/>
      <c r="HT331" s="244"/>
      <c r="HU331" s="244"/>
      <c r="HV331" s="244"/>
      <c r="HW331" s="244"/>
      <c r="HX331" s="244"/>
      <c r="HY331" s="244"/>
      <c r="HZ331" s="244"/>
      <c r="IA331" s="244"/>
      <c r="IB331" s="244"/>
      <c r="IC331" s="244"/>
      <c r="ID331" s="244"/>
      <c r="IE331" s="244"/>
      <c r="IF331" s="244"/>
      <c r="IG331" s="244"/>
      <c r="IH331" s="244"/>
      <c r="II331" s="244"/>
      <c r="IJ331" s="244"/>
      <c r="IK331" s="244"/>
      <c r="IL331" s="244"/>
      <c r="IM331" s="244"/>
      <c r="IN331" s="244"/>
      <c r="IO331" s="244"/>
      <c r="IP331" s="244"/>
      <c r="IQ331" s="244"/>
      <c r="IR331" s="244"/>
      <c r="IS331" s="244"/>
      <c r="IT331" s="244"/>
      <c r="IU331" s="244"/>
      <c r="IV331" s="244"/>
      <c r="IW331" s="244"/>
      <c r="IX331" s="244"/>
      <c r="IY331" s="244"/>
      <c r="IZ331" s="244"/>
      <c r="JA331" s="244"/>
      <c r="JB331" s="244"/>
      <c r="JC331" s="244"/>
      <c r="JD331" s="244"/>
      <c r="JE331" s="244"/>
      <c r="JF331" s="244"/>
      <c r="JG331" s="244"/>
      <c r="JH331" s="244"/>
      <c r="JI331" s="244"/>
      <c r="JJ331" s="244"/>
      <c r="JK331" s="244"/>
      <c r="JL331" s="244"/>
      <c r="JM331" s="244"/>
      <c r="JN331" s="244"/>
      <c r="JO331" s="244"/>
      <c r="JP331" s="244"/>
      <c r="JQ331" s="244"/>
      <c r="JR331" s="244"/>
      <c r="JS331" s="244"/>
      <c r="JT331" s="244"/>
      <c r="JU331" s="244"/>
      <c r="JV331" s="244"/>
      <c r="JW331" s="244"/>
      <c r="JX331" s="244"/>
      <c r="JY331" s="244"/>
      <c r="JZ331" s="244"/>
      <c r="KA331" s="244"/>
      <c r="KB331" s="244"/>
      <c r="KC331" s="244"/>
      <c r="KD331" s="244"/>
      <c r="KE331" s="244"/>
      <c r="KF331" s="244"/>
      <c r="KG331" s="244"/>
      <c r="KH331" s="244"/>
      <c r="KI331" s="244"/>
      <c r="KJ331" s="244"/>
      <c r="KK331" s="244"/>
      <c r="KL331" s="244"/>
      <c r="KM331" s="244"/>
      <c r="KN331" s="244"/>
      <c r="KO331" s="244"/>
      <c r="KP331" s="244"/>
      <c r="KQ331" s="244"/>
      <c r="KR331" s="244"/>
      <c r="KS331" s="244"/>
      <c r="KT331" s="244"/>
      <c r="KU331" s="244"/>
      <c r="KV331" s="244"/>
      <c r="KW331" s="244"/>
      <c r="KX331" s="244"/>
      <c r="KY331" s="244"/>
      <c r="KZ331" s="244"/>
      <c r="LA331" s="244"/>
      <c r="LB331" s="244"/>
      <c r="LC331" s="244"/>
      <c r="LD331" s="244"/>
      <c r="LE331" s="244"/>
      <c r="LF331" s="244"/>
      <c r="LG331" s="244"/>
      <c r="LH331" s="244"/>
      <c r="LI331" s="244"/>
      <c r="LJ331" s="244"/>
      <c r="LK331" s="244"/>
      <c r="LL331" s="244"/>
      <c r="LM331" s="244"/>
      <c r="LN331" s="244"/>
    </row>
    <row r="332" spans="1:326" s="305" customFormat="1" ht="15.75" customHeight="1" x14ac:dyDescent="0.25">
      <c r="A332" s="406" t="s">
        <v>40</v>
      </c>
      <c r="B332" s="406" t="s">
        <v>40</v>
      </c>
      <c r="C332" s="244"/>
      <c r="D332" s="407"/>
      <c r="E332" s="244"/>
      <c r="F332" s="417"/>
      <c r="G332" s="244"/>
      <c r="H332" s="408" t="s">
        <v>58</v>
      </c>
      <c r="I332" s="409" t="s">
        <v>41</v>
      </c>
      <c r="J332" s="244"/>
      <c r="K332" s="410" t="s">
        <v>41</v>
      </c>
      <c r="L332" s="411"/>
      <c r="M332" s="412"/>
      <c r="N332" s="232"/>
      <c r="O332" s="232"/>
      <c r="P332" s="232"/>
      <c r="Q332" s="413">
        <v>0</v>
      </c>
      <c r="R332" s="413">
        <v>0</v>
      </c>
      <c r="S332" s="299">
        <v>0</v>
      </c>
      <c r="T332" s="232"/>
      <c r="U332" s="415">
        <v>120</v>
      </c>
      <c r="V332" s="416"/>
      <c r="W332" s="415">
        <v>55</v>
      </c>
      <c r="X332" s="232"/>
      <c r="Y332" s="243"/>
      <c r="Z332" s="243"/>
      <c r="AA332" s="243"/>
      <c r="AB332" s="243"/>
      <c r="AC332" s="243"/>
      <c r="AD332" s="243"/>
      <c r="AE332" s="243"/>
      <c r="AF332" s="243"/>
      <c r="AG332" s="243"/>
      <c r="AH332" s="243"/>
      <c r="AI332" s="243"/>
      <c r="AJ332" s="243"/>
      <c r="AK332" s="243"/>
      <c r="AL332" s="243"/>
      <c r="AM332" s="243"/>
      <c r="AN332" s="243"/>
      <c r="AO332" s="243"/>
      <c r="AP332" s="244"/>
      <c r="AQ332" s="244"/>
      <c r="AR332" s="244"/>
      <c r="AS332" s="244"/>
      <c r="AT332" s="244"/>
      <c r="AU332" s="244"/>
      <c r="AV332" s="244"/>
      <c r="AW332" s="244"/>
      <c r="AX332" s="244"/>
      <c r="AY332" s="244"/>
      <c r="AZ332" s="244"/>
      <c r="BA332" s="244"/>
      <c r="BB332" s="244"/>
      <c r="BC332" s="244"/>
      <c r="BD332" s="244"/>
      <c r="BE332" s="244"/>
      <c r="BF332" s="244"/>
      <c r="BG332" s="244"/>
      <c r="BH332" s="244"/>
      <c r="BI332" s="244"/>
      <c r="BJ332" s="244"/>
      <c r="BK332" s="244"/>
      <c r="BL332" s="244"/>
      <c r="BM332" s="244"/>
      <c r="BN332" s="244"/>
      <c r="BO332" s="244"/>
      <c r="BP332" s="244"/>
      <c r="BQ332" s="244"/>
      <c r="BR332" s="244"/>
      <c r="BS332" s="244"/>
      <c r="BT332" s="244"/>
      <c r="BU332" s="244"/>
      <c r="BV332" s="244"/>
      <c r="BW332" s="244"/>
      <c r="BX332" s="244"/>
      <c r="BY332" s="244"/>
      <c r="BZ332" s="244"/>
      <c r="CA332" s="244"/>
      <c r="CB332" s="244"/>
      <c r="CC332" s="244"/>
      <c r="CD332" s="244"/>
      <c r="CE332" s="244"/>
      <c r="CF332" s="244"/>
      <c r="CG332" s="244"/>
      <c r="CH332" s="244"/>
      <c r="CI332" s="244"/>
      <c r="CJ332" s="244"/>
      <c r="CK332" s="244"/>
      <c r="CL332" s="244"/>
      <c r="CM332" s="244"/>
      <c r="CN332" s="244"/>
      <c r="CO332" s="244"/>
      <c r="CP332" s="244"/>
      <c r="CQ332" s="244"/>
      <c r="CR332" s="244"/>
      <c r="CS332" s="244"/>
      <c r="CT332" s="244"/>
      <c r="CU332" s="244"/>
      <c r="CV332" s="244"/>
      <c r="CW332" s="244"/>
      <c r="CX332" s="244"/>
      <c r="CY332" s="244"/>
      <c r="CZ332" s="244"/>
      <c r="DA332" s="244"/>
      <c r="DB332" s="244"/>
      <c r="DC332" s="244"/>
      <c r="DD332" s="244"/>
      <c r="DE332" s="244"/>
      <c r="DF332" s="244"/>
      <c r="DG332" s="244"/>
      <c r="DH332" s="244"/>
      <c r="DI332" s="244"/>
      <c r="DJ332" s="244"/>
      <c r="DK332" s="244"/>
      <c r="DL332" s="244"/>
      <c r="DM332" s="244"/>
      <c r="DN332" s="244"/>
      <c r="DO332" s="244"/>
      <c r="DP332" s="244"/>
      <c r="DQ332" s="244"/>
      <c r="DR332" s="244"/>
      <c r="DS332" s="244"/>
      <c r="DT332" s="244"/>
      <c r="DU332" s="244"/>
      <c r="DV332" s="244"/>
      <c r="DW332" s="244"/>
      <c r="DX332" s="244"/>
      <c r="DY332" s="244"/>
      <c r="DZ332" s="244"/>
      <c r="EA332" s="244"/>
      <c r="EB332" s="244"/>
      <c r="EC332" s="244"/>
      <c r="ED332" s="244"/>
      <c r="EE332" s="244"/>
      <c r="EF332" s="244"/>
      <c r="EG332" s="244"/>
      <c r="EH332" s="244"/>
      <c r="EI332" s="244"/>
      <c r="EJ332" s="244"/>
      <c r="EK332" s="244"/>
      <c r="EL332" s="244"/>
      <c r="EM332" s="244"/>
      <c r="EN332" s="244"/>
      <c r="EO332" s="244"/>
      <c r="EP332" s="244"/>
      <c r="EQ332" s="244"/>
      <c r="ER332" s="244"/>
      <c r="ES332" s="244"/>
      <c r="ET332" s="244"/>
      <c r="EU332" s="244"/>
      <c r="EV332" s="244"/>
      <c r="EW332" s="244"/>
      <c r="EX332" s="244"/>
      <c r="EY332" s="244"/>
      <c r="EZ332" s="244"/>
      <c r="FA332" s="244"/>
      <c r="FB332" s="244"/>
      <c r="FC332" s="244"/>
      <c r="FD332" s="244"/>
      <c r="FE332" s="244"/>
      <c r="FF332" s="244"/>
      <c r="FG332" s="244"/>
      <c r="FH332" s="244"/>
      <c r="FI332" s="244"/>
      <c r="FJ332" s="244"/>
      <c r="FK332" s="244"/>
      <c r="FL332" s="244"/>
      <c r="FM332" s="244"/>
      <c r="FN332" s="244"/>
      <c r="FO332" s="244"/>
      <c r="FP332" s="244"/>
      <c r="FQ332" s="244"/>
      <c r="FR332" s="244"/>
      <c r="FS332" s="244"/>
      <c r="FT332" s="244"/>
      <c r="FU332" s="244"/>
      <c r="FV332" s="244"/>
      <c r="FW332" s="244"/>
      <c r="FX332" s="244"/>
      <c r="FY332" s="244"/>
      <c r="FZ332" s="244"/>
      <c r="GA332" s="244"/>
      <c r="GB332" s="244"/>
      <c r="GC332" s="244"/>
      <c r="GD332" s="244"/>
      <c r="GE332" s="244"/>
      <c r="GF332" s="244"/>
      <c r="GG332" s="244"/>
      <c r="GH332" s="244"/>
      <c r="GI332" s="244"/>
      <c r="GJ332" s="244"/>
      <c r="GK332" s="244"/>
      <c r="GL332" s="244"/>
      <c r="GM332" s="244"/>
      <c r="GN332" s="244"/>
      <c r="GO332" s="244"/>
      <c r="GP332" s="244"/>
      <c r="GQ332" s="244"/>
      <c r="GR332" s="244"/>
      <c r="GS332" s="244"/>
      <c r="GT332" s="244"/>
      <c r="GU332" s="244"/>
      <c r="GV332" s="244"/>
      <c r="GW332" s="244"/>
      <c r="GX332" s="244"/>
      <c r="GY332" s="244"/>
      <c r="GZ332" s="244"/>
      <c r="HA332" s="244"/>
      <c r="HB332" s="244"/>
      <c r="HC332" s="244"/>
      <c r="HD332" s="244"/>
      <c r="HE332" s="244"/>
      <c r="HF332" s="244"/>
      <c r="HG332" s="244"/>
      <c r="HH332" s="244"/>
      <c r="HI332" s="244"/>
      <c r="HJ332" s="244"/>
      <c r="HK332" s="244"/>
      <c r="HL332" s="244"/>
      <c r="HM332" s="244"/>
      <c r="HN332" s="244"/>
      <c r="HO332" s="244"/>
      <c r="HP332" s="244"/>
      <c r="HQ332" s="244"/>
      <c r="HR332" s="244"/>
      <c r="HS332" s="244"/>
      <c r="HT332" s="244"/>
      <c r="HU332" s="244"/>
      <c r="HV332" s="244"/>
      <c r="HW332" s="244"/>
      <c r="HX332" s="244"/>
      <c r="HY332" s="244"/>
      <c r="HZ332" s="244"/>
      <c r="IA332" s="244"/>
      <c r="IB332" s="244"/>
      <c r="IC332" s="244"/>
      <c r="ID332" s="244"/>
      <c r="IE332" s="244"/>
      <c r="IF332" s="244"/>
      <c r="IG332" s="244"/>
      <c r="IH332" s="244"/>
      <c r="II332" s="244"/>
      <c r="IJ332" s="244"/>
      <c r="IK332" s="244"/>
      <c r="IL332" s="244"/>
      <c r="IM332" s="244"/>
      <c r="IN332" s="244"/>
      <c r="IO332" s="244"/>
      <c r="IP332" s="244"/>
      <c r="IQ332" s="244"/>
      <c r="IR332" s="244"/>
      <c r="IS332" s="244"/>
      <c r="IT332" s="244"/>
      <c r="IU332" s="244"/>
      <c r="IV332" s="244"/>
      <c r="IW332" s="244"/>
      <c r="IX332" s="244"/>
      <c r="IY332" s="244"/>
      <c r="IZ332" s="244"/>
      <c r="JA332" s="244"/>
      <c r="JB332" s="244"/>
      <c r="JC332" s="244"/>
      <c r="JD332" s="244"/>
      <c r="JE332" s="244"/>
      <c r="JF332" s="244"/>
      <c r="JG332" s="244"/>
      <c r="JH332" s="244"/>
      <c r="JI332" s="244"/>
      <c r="JJ332" s="244"/>
      <c r="JK332" s="244"/>
      <c r="JL332" s="244"/>
      <c r="JM332" s="244"/>
      <c r="JN332" s="244"/>
      <c r="JO332" s="244"/>
      <c r="JP332" s="244"/>
      <c r="JQ332" s="244"/>
      <c r="JR332" s="244"/>
      <c r="JS332" s="244"/>
      <c r="JT332" s="244"/>
      <c r="JU332" s="244"/>
      <c r="JV332" s="244"/>
      <c r="JW332" s="244"/>
      <c r="JX332" s="244"/>
      <c r="JY332" s="244"/>
      <c r="JZ332" s="244"/>
      <c r="KA332" s="244"/>
      <c r="KB332" s="244"/>
      <c r="KC332" s="244"/>
      <c r="KD332" s="244"/>
      <c r="KE332" s="244"/>
      <c r="KF332" s="244"/>
      <c r="KG332" s="244"/>
      <c r="KH332" s="244"/>
      <c r="KI332" s="244"/>
      <c r="KJ332" s="244"/>
      <c r="KK332" s="244"/>
      <c r="KL332" s="244"/>
      <c r="KM332" s="244"/>
      <c r="KN332" s="244"/>
      <c r="KO332" s="244"/>
      <c r="KP332" s="244"/>
      <c r="KQ332" s="244"/>
      <c r="KR332" s="244"/>
      <c r="KS332" s="244"/>
      <c r="KT332" s="244"/>
      <c r="KU332" s="244"/>
      <c r="KV332" s="244"/>
      <c r="KW332" s="244"/>
      <c r="KX332" s="244"/>
      <c r="KY332" s="244"/>
      <c r="KZ332" s="244"/>
      <c r="LA332" s="244"/>
      <c r="LB332" s="244"/>
      <c r="LC332" s="244"/>
      <c r="LD332" s="244"/>
      <c r="LE332" s="244"/>
      <c r="LF332" s="244"/>
      <c r="LG332" s="244"/>
      <c r="LH332" s="244"/>
      <c r="LI332" s="244"/>
      <c r="LJ332" s="244"/>
      <c r="LK332" s="244"/>
      <c r="LL332" s="244"/>
      <c r="LM332" s="244"/>
      <c r="LN332" s="244"/>
    </row>
    <row r="333" spans="1:326" s="305" customFormat="1" ht="15.75" customHeight="1" x14ac:dyDescent="0.25">
      <c r="A333" s="406" t="s">
        <v>40</v>
      </c>
      <c r="B333" s="406" t="s">
        <v>40</v>
      </c>
      <c r="C333" s="244"/>
      <c r="D333" s="407"/>
      <c r="E333" s="244"/>
      <c r="F333" s="417"/>
      <c r="G333" s="244"/>
      <c r="H333" s="408" t="s">
        <v>58</v>
      </c>
      <c r="I333" s="409" t="s">
        <v>41</v>
      </c>
      <c r="J333" s="244"/>
      <c r="K333" s="410" t="s">
        <v>41</v>
      </c>
      <c r="L333" s="244"/>
      <c r="M333" s="412"/>
      <c r="N333" s="232"/>
      <c r="O333" s="232"/>
      <c r="P333" s="232"/>
      <c r="Q333" s="413">
        <v>0</v>
      </c>
      <c r="R333" s="413">
        <v>0</v>
      </c>
      <c r="S333" s="299">
        <v>0</v>
      </c>
      <c r="T333" s="232"/>
      <c r="U333" s="415">
        <v>120</v>
      </c>
      <c r="V333" s="416"/>
      <c r="W333" s="415">
        <v>55</v>
      </c>
      <c r="X333" s="232"/>
      <c r="Y333" s="243"/>
      <c r="Z333" s="243"/>
      <c r="AA333" s="243"/>
      <c r="AB333" s="243"/>
      <c r="AC333" s="243"/>
      <c r="AD333" s="243"/>
      <c r="AE333" s="243"/>
      <c r="AF333" s="243"/>
      <c r="AG333" s="243"/>
      <c r="AH333" s="243"/>
      <c r="AI333" s="243"/>
      <c r="AJ333" s="243"/>
      <c r="AK333" s="243"/>
      <c r="AL333" s="243"/>
      <c r="AM333" s="243"/>
      <c r="AN333" s="243"/>
      <c r="AO333" s="243"/>
      <c r="AP333" s="244"/>
      <c r="AQ333" s="244"/>
      <c r="AR333" s="244"/>
      <c r="AS333" s="244"/>
      <c r="AT333" s="244"/>
      <c r="AU333" s="244"/>
      <c r="AV333" s="244"/>
      <c r="AW333" s="244"/>
      <c r="AX333" s="244"/>
      <c r="AY333" s="244"/>
      <c r="AZ333" s="244"/>
      <c r="BA333" s="244"/>
      <c r="BB333" s="244"/>
      <c r="BC333" s="244"/>
      <c r="BD333" s="244"/>
      <c r="BE333" s="244"/>
      <c r="BF333" s="244"/>
      <c r="BG333" s="244"/>
      <c r="BH333" s="244"/>
      <c r="BI333" s="244"/>
      <c r="BJ333" s="244"/>
      <c r="BK333" s="244"/>
      <c r="BL333" s="244"/>
      <c r="BM333" s="244"/>
      <c r="BN333" s="244"/>
      <c r="BO333" s="244"/>
      <c r="BP333" s="244"/>
      <c r="BQ333" s="244"/>
      <c r="BR333" s="244"/>
      <c r="BS333" s="244"/>
      <c r="BT333" s="244"/>
      <c r="BU333" s="244"/>
      <c r="BV333" s="244"/>
      <c r="BW333" s="244"/>
      <c r="BX333" s="244"/>
      <c r="BY333" s="244"/>
      <c r="BZ333" s="244"/>
      <c r="CA333" s="244"/>
      <c r="CB333" s="244"/>
      <c r="CC333" s="244"/>
      <c r="CD333" s="244"/>
      <c r="CE333" s="244"/>
      <c r="CF333" s="244"/>
      <c r="CG333" s="244"/>
      <c r="CH333" s="244"/>
      <c r="CI333" s="244"/>
      <c r="CJ333" s="244"/>
      <c r="CK333" s="244"/>
      <c r="CL333" s="244"/>
      <c r="CM333" s="244"/>
      <c r="CN333" s="244"/>
      <c r="CO333" s="244"/>
      <c r="CP333" s="244"/>
      <c r="CQ333" s="244"/>
      <c r="CR333" s="244"/>
      <c r="CS333" s="244"/>
      <c r="CT333" s="244"/>
      <c r="CU333" s="244"/>
      <c r="CV333" s="244"/>
      <c r="CW333" s="244"/>
      <c r="CX333" s="244"/>
      <c r="CY333" s="244"/>
      <c r="CZ333" s="244"/>
      <c r="DA333" s="244"/>
      <c r="DB333" s="244"/>
      <c r="DC333" s="244"/>
      <c r="DD333" s="244"/>
      <c r="DE333" s="244"/>
      <c r="DF333" s="244"/>
      <c r="DG333" s="244"/>
      <c r="DH333" s="244"/>
      <c r="DI333" s="244"/>
      <c r="DJ333" s="244"/>
      <c r="DK333" s="244"/>
      <c r="DL333" s="244"/>
      <c r="DM333" s="244"/>
      <c r="DN333" s="244"/>
      <c r="DO333" s="244"/>
      <c r="DP333" s="244"/>
      <c r="DQ333" s="244"/>
      <c r="DR333" s="244"/>
      <c r="DS333" s="244"/>
      <c r="DT333" s="244"/>
      <c r="DU333" s="244"/>
      <c r="DV333" s="244"/>
      <c r="DW333" s="244"/>
      <c r="DX333" s="244"/>
      <c r="DY333" s="244"/>
      <c r="DZ333" s="244"/>
      <c r="EA333" s="244"/>
      <c r="EB333" s="244"/>
      <c r="EC333" s="244"/>
      <c r="ED333" s="244"/>
      <c r="EE333" s="244"/>
      <c r="EF333" s="244"/>
      <c r="EG333" s="244"/>
      <c r="EH333" s="244"/>
      <c r="EI333" s="244"/>
      <c r="EJ333" s="244"/>
      <c r="EK333" s="244"/>
      <c r="EL333" s="244"/>
      <c r="EM333" s="244"/>
      <c r="EN333" s="244"/>
      <c r="EO333" s="244"/>
      <c r="EP333" s="244"/>
      <c r="EQ333" s="244"/>
      <c r="ER333" s="244"/>
      <c r="ES333" s="244"/>
      <c r="ET333" s="244"/>
      <c r="EU333" s="244"/>
      <c r="EV333" s="244"/>
      <c r="EW333" s="244"/>
      <c r="EX333" s="244"/>
      <c r="EY333" s="244"/>
      <c r="EZ333" s="244"/>
      <c r="FA333" s="244"/>
      <c r="FB333" s="244"/>
      <c r="FC333" s="244"/>
      <c r="FD333" s="244"/>
      <c r="FE333" s="244"/>
      <c r="FF333" s="244"/>
      <c r="FG333" s="244"/>
      <c r="FH333" s="244"/>
      <c r="FI333" s="244"/>
      <c r="FJ333" s="244"/>
      <c r="FK333" s="244"/>
      <c r="FL333" s="244"/>
      <c r="FM333" s="244"/>
      <c r="FN333" s="244"/>
      <c r="FO333" s="244"/>
      <c r="FP333" s="244"/>
      <c r="FQ333" s="244"/>
      <c r="FR333" s="244"/>
      <c r="FS333" s="244"/>
      <c r="FT333" s="244"/>
      <c r="FU333" s="244"/>
      <c r="FV333" s="244"/>
      <c r="FW333" s="244"/>
      <c r="FX333" s="244"/>
      <c r="FY333" s="244"/>
      <c r="FZ333" s="244"/>
      <c r="GA333" s="244"/>
      <c r="GB333" s="244"/>
      <c r="GC333" s="244"/>
      <c r="GD333" s="244"/>
      <c r="GE333" s="244"/>
      <c r="GF333" s="244"/>
      <c r="GG333" s="244"/>
      <c r="GH333" s="244"/>
      <c r="GI333" s="244"/>
      <c r="GJ333" s="244"/>
      <c r="GK333" s="244"/>
      <c r="GL333" s="244"/>
      <c r="GM333" s="244"/>
      <c r="GN333" s="244"/>
      <c r="GO333" s="244"/>
      <c r="GP333" s="244"/>
      <c r="GQ333" s="244"/>
      <c r="GR333" s="244"/>
      <c r="GS333" s="244"/>
      <c r="GT333" s="244"/>
      <c r="GU333" s="244"/>
      <c r="GV333" s="244"/>
      <c r="GW333" s="244"/>
      <c r="GX333" s="244"/>
      <c r="GY333" s="244"/>
      <c r="GZ333" s="244"/>
      <c r="HA333" s="244"/>
      <c r="HB333" s="244"/>
      <c r="HC333" s="244"/>
      <c r="HD333" s="244"/>
      <c r="HE333" s="244"/>
      <c r="HF333" s="244"/>
      <c r="HG333" s="244"/>
      <c r="HH333" s="244"/>
      <c r="HI333" s="244"/>
      <c r="HJ333" s="244"/>
      <c r="HK333" s="244"/>
      <c r="HL333" s="244"/>
      <c r="HM333" s="244"/>
      <c r="HN333" s="244"/>
      <c r="HO333" s="244"/>
      <c r="HP333" s="244"/>
      <c r="HQ333" s="244"/>
      <c r="HR333" s="244"/>
      <c r="HS333" s="244"/>
      <c r="HT333" s="244"/>
      <c r="HU333" s="244"/>
      <c r="HV333" s="244"/>
      <c r="HW333" s="244"/>
      <c r="HX333" s="244"/>
      <c r="HY333" s="244"/>
      <c r="HZ333" s="244"/>
      <c r="IA333" s="244"/>
      <c r="IB333" s="244"/>
      <c r="IC333" s="244"/>
      <c r="ID333" s="244"/>
      <c r="IE333" s="244"/>
      <c r="IF333" s="244"/>
      <c r="IG333" s="244"/>
      <c r="IH333" s="244"/>
      <c r="II333" s="244"/>
      <c r="IJ333" s="244"/>
      <c r="IK333" s="244"/>
      <c r="IL333" s="244"/>
      <c r="IM333" s="244"/>
      <c r="IN333" s="244"/>
      <c r="IO333" s="244"/>
      <c r="IP333" s="244"/>
      <c r="IQ333" s="244"/>
      <c r="IR333" s="244"/>
      <c r="IS333" s="244"/>
      <c r="IT333" s="244"/>
      <c r="IU333" s="244"/>
      <c r="IV333" s="244"/>
      <c r="IW333" s="244"/>
      <c r="IX333" s="244"/>
      <c r="IY333" s="244"/>
      <c r="IZ333" s="244"/>
      <c r="JA333" s="244"/>
      <c r="JB333" s="244"/>
      <c r="JC333" s="244"/>
      <c r="JD333" s="244"/>
      <c r="JE333" s="244"/>
      <c r="JF333" s="244"/>
      <c r="JG333" s="244"/>
      <c r="JH333" s="244"/>
      <c r="JI333" s="244"/>
      <c r="JJ333" s="244"/>
      <c r="JK333" s="244"/>
      <c r="JL333" s="244"/>
      <c r="JM333" s="244"/>
      <c r="JN333" s="244"/>
      <c r="JO333" s="244"/>
      <c r="JP333" s="244"/>
      <c r="JQ333" s="244"/>
      <c r="JR333" s="244"/>
      <c r="JS333" s="244"/>
      <c r="JT333" s="244"/>
      <c r="JU333" s="244"/>
      <c r="JV333" s="244"/>
      <c r="JW333" s="244"/>
      <c r="JX333" s="244"/>
      <c r="JY333" s="244"/>
      <c r="JZ333" s="244"/>
      <c r="KA333" s="244"/>
      <c r="KB333" s="244"/>
      <c r="KC333" s="244"/>
      <c r="KD333" s="244"/>
      <c r="KE333" s="244"/>
      <c r="KF333" s="244"/>
      <c r="KG333" s="244"/>
      <c r="KH333" s="244"/>
      <c r="KI333" s="244"/>
      <c r="KJ333" s="244"/>
      <c r="KK333" s="244"/>
      <c r="KL333" s="244"/>
      <c r="KM333" s="244"/>
      <c r="KN333" s="244"/>
      <c r="KO333" s="244"/>
      <c r="KP333" s="244"/>
      <c r="KQ333" s="244"/>
      <c r="KR333" s="244"/>
      <c r="KS333" s="244"/>
      <c r="KT333" s="244"/>
      <c r="KU333" s="244"/>
      <c r="KV333" s="244"/>
      <c r="KW333" s="244"/>
      <c r="KX333" s="244"/>
      <c r="KY333" s="244"/>
      <c r="KZ333" s="244"/>
      <c r="LA333" s="244"/>
      <c r="LB333" s="244"/>
      <c r="LC333" s="244"/>
      <c r="LD333" s="244"/>
      <c r="LE333" s="244"/>
      <c r="LF333" s="244"/>
      <c r="LG333" s="244"/>
      <c r="LH333" s="244"/>
      <c r="LI333" s="244"/>
      <c r="LJ333" s="244"/>
      <c r="LK333" s="244"/>
      <c r="LL333" s="244"/>
      <c r="LM333" s="244"/>
      <c r="LN333" s="244"/>
    </row>
    <row r="334" spans="1:326" s="305" customFormat="1" ht="15.75" customHeight="1" x14ac:dyDescent="0.25">
      <c r="A334" s="406" t="s">
        <v>40</v>
      </c>
      <c r="B334" s="406" t="s">
        <v>40</v>
      </c>
      <c r="C334" s="244"/>
      <c r="D334" s="407"/>
      <c r="E334" s="244"/>
      <c r="F334" s="417"/>
      <c r="G334" s="244"/>
      <c r="H334" s="408" t="s">
        <v>58</v>
      </c>
      <c r="I334" s="409" t="s">
        <v>41</v>
      </c>
      <c r="J334" s="244"/>
      <c r="K334" s="410" t="s">
        <v>41</v>
      </c>
      <c r="L334" s="244"/>
      <c r="M334" s="412"/>
      <c r="N334" s="232"/>
      <c r="O334" s="232"/>
      <c r="P334" s="232"/>
      <c r="Q334" s="413">
        <v>0</v>
      </c>
      <c r="R334" s="413">
        <v>0</v>
      </c>
      <c r="S334" s="299">
        <v>0</v>
      </c>
      <c r="T334" s="232"/>
      <c r="U334" s="415">
        <v>120</v>
      </c>
      <c r="V334" s="416"/>
      <c r="W334" s="415">
        <v>55</v>
      </c>
      <c r="X334" s="232"/>
      <c r="Y334" s="243"/>
      <c r="Z334" s="243"/>
      <c r="AA334" s="243"/>
      <c r="AB334" s="243"/>
      <c r="AC334" s="243"/>
      <c r="AD334" s="243"/>
      <c r="AE334" s="243"/>
      <c r="AF334" s="243"/>
      <c r="AG334" s="243"/>
      <c r="AH334" s="243"/>
      <c r="AI334" s="243"/>
      <c r="AJ334" s="243"/>
      <c r="AK334" s="243"/>
      <c r="AL334" s="243"/>
      <c r="AM334" s="243"/>
      <c r="AN334" s="243"/>
      <c r="AO334" s="243"/>
      <c r="AP334" s="244"/>
      <c r="AQ334" s="244"/>
      <c r="AR334" s="244"/>
      <c r="AS334" s="244"/>
      <c r="AT334" s="244"/>
      <c r="AU334" s="244"/>
      <c r="AV334" s="244"/>
      <c r="AW334" s="244"/>
      <c r="AX334" s="244"/>
      <c r="AY334" s="244"/>
      <c r="AZ334" s="244"/>
      <c r="BA334" s="244"/>
      <c r="BB334" s="244"/>
      <c r="BC334" s="244"/>
      <c r="BD334" s="244"/>
      <c r="BE334" s="244"/>
      <c r="BF334" s="244"/>
      <c r="BG334" s="244"/>
      <c r="BH334" s="244"/>
      <c r="BI334" s="244"/>
      <c r="BJ334" s="244"/>
      <c r="BK334" s="244"/>
      <c r="BL334" s="244"/>
      <c r="BM334" s="244"/>
      <c r="BN334" s="244"/>
      <c r="BO334" s="244"/>
      <c r="BP334" s="244"/>
      <c r="BQ334" s="244"/>
      <c r="BR334" s="244"/>
      <c r="BS334" s="244"/>
      <c r="BT334" s="244"/>
      <c r="BU334" s="244"/>
      <c r="BV334" s="244"/>
      <c r="BW334" s="244"/>
      <c r="BX334" s="244"/>
      <c r="BY334" s="244"/>
      <c r="BZ334" s="244"/>
      <c r="CA334" s="244"/>
      <c r="CB334" s="244"/>
      <c r="CC334" s="244"/>
      <c r="CD334" s="244"/>
      <c r="CE334" s="244"/>
      <c r="CF334" s="244"/>
      <c r="CG334" s="244"/>
      <c r="CH334" s="244"/>
      <c r="CI334" s="244"/>
      <c r="CJ334" s="244"/>
      <c r="CK334" s="244"/>
      <c r="CL334" s="244"/>
      <c r="CM334" s="244"/>
      <c r="CN334" s="244"/>
      <c r="CO334" s="244"/>
      <c r="CP334" s="244"/>
      <c r="CQ334" s="244"/>
      <c r="CR334" s="244"/>
      <c r="CS334" s="244"/>
      <c r="CT334" s="244"/>
      <c r="CU334" s="244"/>
      <c r="CV334" s="244"/>
      <c r="CW334" s="244"/>
      <c r="CX334" s="244"/>
      <c r="CY334" s="244"/>
      <c r="CZ334" s="244"/>
      <c r="DA334" s="244"/>
      <c r="DB334" s="244"/>
      <c r="DC334" s="244"/>
      <c r="DD334" s="244"/>
      <c r="DE334" s="244"/>
      <c r="DF334" s="244"/>
      <c r="DG334" s="244"/>
      <c r="DH334" s="244"/>
      <c r="DI334" s="244"/>
      <c r="DJ334" s="244"/>
      <c r="DK334" s="244"/>
      <c r="DL334" s="244"/>
      <c r="DM334" s="244"/>
      <c r="DN334" s="244"/>
      <c r="DO334" s="244"/>
      <c r="DP334" s="244"/>
      <c r="DQ334" s="244"/>
      <c r="DR334" s="244"/>
      <c r="DS334" s="244"/>
      <c r="DT334" s="244"/>
      <c r="DU334" s="244"/>
      <c r="DV334" s="244"/>
      <c r="DW334" s="244"/>
      <c r="DX334" s="244"/>
      <c r="DY334" s="244"/>
      <c r="DZ334" s="244"/>
      <c r="EA334" s="244"/>
      <c r="EB334" s="244"/>
      <c r="EC334" s="244"/>
      <c r="ED334" s="244"/>
      <c r="EE334" s="244"/>
      <c r="EF334" s="244"/>
      <c r="EG334" s="244"/>
      <c r="EH334" s="244"/>
      <c r="EI334" s="244"/>
      <c r="EJ334" s="244"/>
      <c r="EK334" s="244"/>
      <c r="EL334" s="244"/>
      <c r="EM334" s="244"/>
      <c r="EN334" s="244"/>
      <c r="EO334" s="244"/>
      <c r="EP334" s="244"/>
      <c r="EQ334" s="244"/>
      <c r="ER334" s="244"/>
      <c r="ES334" s="244"/>
      <c r="ET334" s="244"/>
      <c r="EU334" s="244"/>
      <c r="EV334" s="244"/>
      <c r="EW334" s="244"/>
      <c r="EX334" s="244"/>
      <c r="EY334" s="244"/>
      <c r="EZ334" s="244"/>
      <c r="FA334" s="244"/>
      <c r="FB334" s="244"/>
      <c r="FC334" s="244"/>
      <c r="FD334" s="244"/>
      <c r="FE334" s="244"/>
      <c r="FF334" s="244"/>
      <c r="FG334" s="244"/>
      <c r="FH334" s="244"/>
      <c r="FI334" s="244"/>
      <c r="FJ334" s="244"/>
      <c r="FK334" s="244"/>
      <c r="FL334" s="244"/>
      <c r="FM334" s="244"/>
      <c r="FN334" s="244"/>
      <c r="FO334" s="244"/>
      <c r="FP334" s="244"/>
      <c r="FQ334" s="244"/>
      <c r="FR334" s="244"/>
      <c r="FS334" s="244"/>
      <c r="FT334" s="244"/>
      <c r="FU334" s="244"/>
      <c r="FV334" s="244"/>
      <c r="FW334" s="244"/>
      <c r="FX334" s="244"/>
      <c r="FY334" s="244"/>
      <c r="FZ334" s="244"/>
      <c r="GA334" s="244"/>
      <c r="GB334" s="244"/>
      <c r="GC334" s="244"/>
      <c r="GD334" s="244"/>
      <c r="GE334" s="244"/>
      <c r="GF334" s="244"/>
      <c r="GG334" s="244"/>
      <c r="GH334" s="244"/>
      <c r="GI334" s="244"/>
      <c r="GJ334" s="244"/>
      <c r="GK334" s="244"/>
      <c r="GL334" s="244"/>
      <c r="GM334" s="244"/>
      <c r="GN334" s="244"/>
      <c r="GO334" s="244"/>
      <c r="GP334" s="244"/>
      <c r="GQ334" s="244"/>
      <c r="GR334" s="244"/>
      <c r="GS334" s="244"/>
      <c r="GT334" s="244"/>
      <c r="GU334" s="244"/>
      <c r="GV334" s="244"/>
      <c r="GW334" s="244"/>
      <c r="GX334" s="244"/>
      <c r="GY334" s="244"/>
      <c r="GZ334" s="244"/>
      <c r="HA334" s="244"/>
      <c r="HB334" s="244"/>
      <c r="HC334" s="244"/>
      <c r="HD334" s="244"/>
      <c r="HE334" s="244"/>
      <c r="HF334" s="244"/>
      <c r="HG334" s="244"/>
      <c r="HH334" s="244"/>
      <c r="HI334" s="244"/>
      <c r="HJ334" s="244"/>
      <c r="HK334" s="244"/>
      <c r="HL334" s="244"/>
      <c r="HM334" s="244"/>
      <c r="HN334" s="244"/>
      <c r="HO334" s="244"/>
      <c r="HP334" s="244"/>
      <c r="HQ334" s="244"/>
      <c r="HR334" s="244"/>
      <c r="HS334" s="244"/>
      <c r="HT334" s="244"/>
      <c r="HU334" s="244"/>
      <c r="HV334" s="244"/>
      <c r="HW334" s="244"/>
      <c r="HX334" s="244"/>
      <c r="HY334" s="244"/>
      <c r="HZ334" s="244"/>
      <c r="IA334" s="244"/>
      <c r="IB334" s="244"/>
      <c r="IC334" s="244"/>
      <c r="ID334" s="244"/>
      <c r="IE334" s="244"/>
      <c r="IF334" s="244"/>
      <c r="IG334" s="244"/>
      <c r="IH334" s="244"/>
      <c r="II334" s="244"/>
      <c r="IJ334" s="244"/>
      <c r="IK334" s="244"/>
      <c r="IL334" s="244"/>
      <c r="IM334" s="244"/>
      <c r="IN334" s="244"/>
      <c r="IO334" s="244"/>
      <c r="IP334" s="244"/>
      <c r="IQ334" s="244"/>
      <c r="IR334" s="244"/>
      <c r="IS334" s="244"/>
      <c r="IT334" s="244"/>
      <c r="IU334" s="244"/>
      <c r="IV334" s="244"/>
      <c r="IW334" s="244"/>
      <c r="IX334" s="244"/>
      <c r="IY334" s="244"/>
      <c r="IZ334" s="244"/>
      <c r="JA334" s="244"/>
      <c r="JB334" s="244"/>
      <c r="JC334" s="244"/>
      <c r="JD334" s="244"/>
      <c r="JE334" s="244"/>
      <c r="JF334" s="244"/>
      <c r="JG334" s="244"/>
      <c r="JH334" s="244"/>
      <c r="JI334" s="244"/>
      <c r="JJ334" s="244"/>
      <c r="JK334" s="244"/>
      <c r="JL334" s="244"/>
      <c r="JM334" s="244"/>
      <c r="JN334" s="244"/>
      <c r="JO334" s="244"/>
      <c r="JP334" s="244"/>
      <c r="JQ334" s="244"/>
      <c r="JR334" s="244"/>
      <c r="JS334" s="244"/>
      <c r="JT334" s="244"/>
      <c r="JU334" s="244"/>
      <c r="JV334" s="244"/>
      <c r="JW334" s="244"/>
      <c r="JX334" s="244"/>
      <c r="JY334" s="244"/>
      <c r="JZ334" s="244"/>
      <c r="KA334" s="244"/>
      <c r="KB334" s="244"/>
      <c r="KC334" s="244"/>
      <c r="KD334" s="244"/>
      <c r="KE334" s="244"/>
      <c r="KF334" s="244"/>
      <c r="KG334" s="244"/>
      <c r="KH334" s="244"/>
      <c r="KI334" s="244"/>
      <c r="KJ334" s="244"/>
      <c r="KK334" s="244"/>
      <c r="KL334" s="244"/>
      <c r="KM334" s="244"/>
      <c r="KN334" s="244"/>
      <c r="KO334" s="244"/>
      <c r="KP334" s="244"/>
      <c r="KQ334" s="244"/>
      <c r="KR334" s="244"/>
      <c r="KS334" s="244"/>
      <c r="KT334" s="244"/>
      <c r="KU334" s="244"/>
      <c r="KV334" s="244"/>
      <c r="KW334" s="244"/>
      <c r="KX334" s="244"/>
      <c r="KY334" s="244"/>
      <c r="KZ334" s="244"/>
      <c r="LA334" s="244"/>
      <c r="LB334" s="244"/>
      <c r="LC334" s="244"/>
      <c r="LD334" s="244"/>
      <c r="LE334" s="244"/>
      <c r="LF334" s="244"/>
      <c r="LG334" s="244"/>
      <c r="LH334" s="244"/>
      <c r="LI334" s="244"/>
      <c r="LJ334" s="244"/>
      <c r="LK334" s="244"/>
      <c r="LL334" s="244"/>
      <c r="LM334" s="244"/>
      <c r="LN334" s="244"/>
    </row>
    <row r="335" spans="1:326" s="305" customFormat="1" ht="15.75" customHeight="1" x14ac:dyDescent="0.25">
      <c r="A335" s="406" t="s">
        <v>40</v>
      </c>
      <c r="B335" s="406" t="s">
        <v>40</v>
      </c>
      <c r="C335" s="244"/>
      <c r="D335" s="407"/>
      <c r="E335" s="244"/>
      <c r="F335" s="281"/>
      <c r="G335" s="244"/>
      <c r="H335" s="408" t="s">
        <v>58</v>
      </c>
      <c r="I335" s="409" t="s">
        <v>41</v>
      </c>
      <c r="J335" s="244"/>
      <c r="K335" s="410" t="s">
        <v>41</v>
      </c>
      <c r="L335" s="411"/>
      <c r="M335" s="412"/>
      <c r="N335" s="232"/>
      <c r="O335" s="232"/>
      <c r="P335" s="232"/>
      <c r="Q335" s="413">
        <v>0</v>
      </c>
      <c r="R335" s="413">
        <v>0</v>
      </c>
      <c r="S335" s="299">
        <v>0</v>
      </c>
      <c r="T335" s="232"/>
      <c r="U335" s="415">
        <v>120</v>
      </c>
      <c r="V335" s="416"/>
      <c r="W335" s="415">
        <v>55</v>
      </c>
      <c r="X335" s="232"/>
      <c r="Y335" s="243"/>
      <c r="Z335" s="243"/>
      <c r="AA335" s="243"/>
      <c r="AB335" s="243"/>
      <c r="AC335" s="243"/>
      <c r="AD335" s="243"/>
      <c r="AE335" s="243"/>
      <c r="AF335" s="243"/>
      <c r="AG335" s="243"/>
      <c r="AH335" s="243"/>
      <c r="AI335" s="243"/>
      <c r="AJ335" s="243"/>
      <c r="AK335" s="243"/>
      <c r="AL335" s="243"/>
      <c r="AM335" s="243"/>
      <c r="AN335" s="243"/>
      <c r="AO335" s="243"/>
      <c r="AP335" s="244"/>
      <c r="AQ335" s="244"/>
      <c r="AR335" s="244"/>
      <c r="AS335" s="244"/>
      <c r="AT335" s="244"/>
      <c r="AU335" s="244"/>
      <c r="AV335" s="244"/>
      <c r="AW335" s="244"/>
      <c r="AX335" s="244"/>
      <c r="AY335" s="244"/>
      <c r="AZ335" s="244"/>
      <c r="BA335" s="244"/>
      <c r="BB335" s="244"/>
      <c r="BC335" s="244"/>
      <c r="BD335" s="244"/>
      <c r="BE335" s="244"/>
      <c r="BF335" s="244"/>
      <c r="BG335" s="244"/>
      <c r="BH335" s="244"/>
      <c r="BI335" s="244"/>
      <c r="BJ335" s="244"/>
      <c r="BK335" s="244"/>
      <c r="BL335" s="244"/>
      <c r="BM335" s="244"/>
      <c r="BN335" s="244"/>
      <c r="BO335" s="244"/>
      <c r="BP335" s="244"/>
      <c r="BQ335" s="244"/>
      <c r="BR335" s="244"/>
      <c r="BS335" s="244"/>
      <c r="BT335" s="244"/>
      <c r="BU335" s="244"/>
      <c r="BV335" s="244"/>
      <c r="BW335" s="244"/>
      <c r="BX335" s="244"/>
      <c r="BY335" s="244"/>
      <c r="BZ335" s="244"/>
      <c r="CA335" s="244"/>
      <c r="CB335" s="244"/>
      <c r="CC335" s="244"/>
      <c r="CD335" s="244"/>
      <c r="CE335" s="244"/>
      <c r="CF335" s="244"/>
      <c r="CG335" s="244"/>
      <c r="CH335" s="244"/>
      <c r="CI335" s="244"/>
      <c r="CJ335" s="244"/>
      <c r="CK335" s="244"/>
      <c r="CL335" s="244"/>
      <c r="CM335" s="244"/>
      <c r="CN335" s="244"/>
      <c r="CO335" s="244"/>
      <c r="CP335" s="244"/>
      <c r="CQ335" s="244"/>
      <c r="CR335" s="244"/>
      <c r="CS335" s="244"/>
      <c r="CT335" s="244"/>
      <c r="CU335" s="244"/>
      <c r="CV335" s="244"/>
      <c r="CW335" s="244"/>
      <c r="CX335" s="244"/>
      <c r="CY335" s="244"/>
      <c r="CZ335" s="244"/>
      <c r="DA335" s="244"/>
      <c r="DB335" s="244"/>
      <c r="DC335" s="244"/>
      <c r="DD335" s="244"/>
      <c r="DE335" s="244"/>
      <c r="DF335" s="244"/>
      <c r="DG335" s="244"/>
      <c r="DH335" s="244"/>
      <c r="DI335" s="244"/>
      <c r="DJ335" s="244"/>
      <c r="DK335" s="244"/>
      <c r="DL335" s="244"/>
      <c r="DM335" s="244"/>
      <c r="DN335" s="244"/>
      <c r="DO335" s="244"/>
      <c r="DP335" s="244"/>
      <c r="DQ335" s="244"/>
      <c r="DR335" s="244"/>
      <c r="DS335" s="244"/>
      <c r="DT335" s="244"/>
      <c r="DU335" s="244"/>
      <c r="DV335" s="244"/>
      <c r="DW335" s="244"/>
      <c r="DX335" s="244"/>
      <c r="DY335" s="244"/>
      <c r="DZ335" s="244"/>
      <c r="EA335" s="244"/>
      <c r="EB335" s="244"/>
      <c r="EC335" s="244"/>
      <c r="ED335" s="244"/>
      <c r="EE335" s="244"/>
      <c r="EF335" s="244"/>
      <c r="EG335" s="244"/>
      <c r="EH335" s="244"/>
      <c r="EI335" s="244"/>
      <c r="EJ335" s="244"/>
      <c r="EK335" s="244"/>
      <c r="EL335" s="244"/>
      <c r="EM335" s="244"/>
      <c r="EN335" s="244"/>
      <c r="EO335" s="244"/>
      <c r="EP335" s="244"/>
      <c r="EQ335" s="244"/>
      <c r="ER335" s="244"/>
      <c r="ES335" s="244"/>
      <c r="ET335" s="244"/>
      <c r="EU335" s="244"/>
      <c r="EV335" s="244"/>
      <c r="EW335" s="244"/>
      <c r="EX335" s="244"/>
      <c r="EY335" s="244"/>
      <c r="EZ335" s="244"/>
      <c r="FA335" s="244"/>
      <c r="FB335" s="244"/>
      <c r="FC335" s="244"/>
      <c r="FD335" s="244"/>
      <c r="FE335" s="244"/>
      <c r="FF335" s="244"/>
      <c r="FG335" s="244"/>
      <c r="FH335" s="244"/>
      <c r="FI335" s="244"/>
      <c r="FJ335" s="244"/>
      <c r="FK335" s="244"/>
      <c r="FL335" s="244"/>
      <c r="FM335" s="244"/>
      <c r="FN335" s="244"/>
      <c r="FO335" s="244"/>
      <c r="FP335" s="244"/>
      <c r="FQ335" s="244"/>
      <c r="FR335" s="244"/>
      <c r="FS335" s="244"/>
      <c r="FT335" s="244"/>
      <c r="FU335" s="244"/>
      <c r="FV335" s="244"/>
      <c r="FW335" s="244"/>
      <c r="FX335" s="244"/>
      <c r="FY335" s="244"/>
      <c r="FZ335" s="244"/>
      <c r="GA335" s="244"/>
      <c r="GB335" s="244"/>
      <c r="GC335" s="244"/>
      <c r="GD335" s="244"/>
      <c r="GE335" s="244"/>
      <c r="GF335" s="244"/>
      <c r="GG335" s="244"/>
      <c r="GH335" s="244"/>
      <c r="GI335" s="244"/>
      <c r="GJ335" s="244"/>
      <c r="GK335" s="244"/>
      <c r="GL335" s="244"/>
      <c r="GM335" s="244"/>
      <c r="GN335" s="244"/>
      <c r="GO335" s="244"/>
      <c r="GP335" s="244"/>
      <c r="GQ335" s="244"/>
      <c r="GR335" s="244"/>
      <c r="GS335" s="244"/>
      <c r="GT335" s="244"/>
      <c r="GU335" s="244"/>
      <c r="GV335" s="244"/>
      <c r="GW335" s="244"/>
      <c r="GX335" s="244"/>
      <c r="GY335" s="244"/>
      <c r="GZ335" s="244"/>
      <c r="HA335" s="244"/>
      <c r="HB335" s="244"/>
      <c r="HC335" s="244"/>
      <c r="HD335" s="244"/>
      <c r="HE335" s="244"/>
      <c r="HF335" s="244"/>
      <c r="HG335" s="244"/>
      <c r="HH335" s="244"/>
      <c r="HI335" s="244"/>
      <c r="HJ335" s="244"/>
      <c r="HK335" s="244"/>
      <c r="HL335" s="244"/>
      <c r="HM335" s="244"/>
      <c r="HN335" s="244"/>
      <c r="HO335" s="244"/>
      <c r="HP335" s="244"/>
      <c r="HQ335" s="244"/>
      <c r="HR335" s="244"/>
      <c r="HS335" s="244"/>
      <c r="HT335" s="244"/>
      <c r="HU335" s="244"/>
      <c r="HV335" s="244"/>
      <c r="HW335" s="244"/>
      <c r="HX335" s="244"/>
      <c r="HY335" s="244"/>
      <c r="HZ335" s="244"/>
      <c r="IA335" s="244"/>
      <c r="IB335" s="244"/>
      <c r="IC335" s="244"/>
      <c r="ID335" s="244"/>
      <c r="IE335" s="244"/>
      <c r="IF335" s="244"/>
      <c r="IG335" s="244"/>
      <c r="IH335" s="244"/>
      <c r="II335" s="244"/>
      <c r="IJ335" s="244"/>
      <c r="IK335" s="244"/>
      <c r="IL335" s="244"/>
      <c r="IM335" s="244"/>
      <c r="IN335" s="244"/>
      <c r="IO335" s="244"/>
      <c r="IP335" s="244"/>
      <c r="IQ335" s="244"/>
      <c r="IR335" s="244"/>
      <c r="IS335" s="244"/>
      <c r="IT335" s="244"/>
      <c r="IU335" s="244"/>
      <c r="IV335" s="244"/>
      <c r="IW335" s="244"/>
      <c r="IX335" s="244"/>
      <c r="IY335" s="244"/>
      <c r="IZ335" s="244"/>
      <c r="JA335" s="244"/>
      <c r="JB335" s="244"/>
      <c r="JC335" s="244"/>
      <c r="JD335" s="244"/>
      <c r="JE335" s="244"/>
      <c r="JF335" s="244"/>
      <c r="JG335" s="244"/>
      <c r="JH335" s="244"/>
      <c r="JI335" s="244"/>
      <c r="JJ335" s="244"/>
      <c r="JK335" s="244"/>
      <c r="JL335" s="244"/>
      <c r="JM335" s="244"/>
      <c r="JN335" s="244"/>
      <c r="JO335" s="244"/>
      <c r="JP335" s="244"/>
      <c r="JQ335" s="244"/>
      <c r="JR335" s="244"/>
      <c r="JS335" s="244"/>
      <c r="JT335" s="244"/>
      <c r="JU335" s="244"/>
      <c r="JV335" s="244"/>
      <c r="JW335" s="244"/>
      <c r="JX335" s="244"/>
      <c r="JY335" s="244"/>
      <c r="JZ335" s="244"/>
      <c r="KA335" s="244"/>
      <c r="KB335" s="244"/>
      <c r="KC335" s="244"/>
      <c r="KD335" s="244"/>
      <c r="KE335" s="244"/>
      <c r="KF335" s="244"/>
      <c r="KG335" s="244"/>
      <c r="KH335" s="244"/>
      <c r="KI335" s="244"/>
      <c r="KJ335" s="244"/>
      <c r="KK335" s="244"/>
      <c r="KL335" s="244"/>
      <c r="KM335" s="244"/>
      <c r="KN335" s="244"/>
      <c r="KO335" s="244"/>
      <c r="KP335" s="244"/>
      <c r="KQ335" s="244"/>
      <c r="KR335" s="244"/>
      <c r="KS335" s="244"/>
      <c r="KT335" s="244"/>
      <c r="KU335" s="244"/>
      <c r="KV335" s="244"/>
      <c r="KW335" s="244"/>
      <c r="KX335" s="244"/>
      <c r="KY335" s="244"/>
      <c r="KZ335" s="244"/>
      <c r="LA335" s="244"/>
      <c r="LB335" s="244"/>
      <c r="LC335" s="244"/>
      <c r="LD335" s="244"/>
      <c r="LE335" s="244"/>
      <c r="LF335" s="244"/>
      <c r="LG335" s="244"/>
      <c r="LH335" s="244"/>
      <c r="LI335" s="244"/>
      <c r="LJ335" s="244"/>
      <c r="LK335" s="244"/>
      <c r="LL335" s="244"/>
      <c r="LM335" s="244"/>
      <c r="LN335" s="244"/>
    </row>
    <row r="336" spans="1:326" s="344" customFormat="1" ht="15.75" customHeight="1" x14ac:dyDescent="0.25">
      <c r="A336" s="406" t="s">
        <v>40</v>
      </c>
      <c r="B336" s="406" t="s">
        <v>40</v>
      </c>
      <c r="C336" s="244"/>
      <c r="D336" s="407"/>
      <c r="E336" s="244"/>
      <c r="F336" s="281"/>
      <c r="G336" s="244"/>
      <c r="H336" s="408" t="s">
        <v>58</v>
      </c>
      <c r="I336" s="409" t="s">
        <v>41</v>
      </c>
      <c r="J336" s="244"/>
      <c r="K336" s="410" t="s">
        <v>41</v>
      </c>
      <c r="L336" s="244"/>
      <c r="M336" s="412"/>
      <c r="N336" s="232"/>
      <c r="O336" s="232"/>
      <c r="P336" s="232"/>
      <c r="Q336" s="413">
        <v>0</v>
      </c>
      <c r="R336" s="413">
        <v>0</v>
      </c>
      <c r="S336" s="299">
        <v>0</v>
      </c>
      <c r="T336" s="232"/>
      <c r="U336" s="415">
        <v>120</v>
      </c>
      <c r="V336" s="416"/>
      <c r="W336" s="415">
        <v>55</v>
      </c>
      <c r="X336" s="232"/>
      <c r="Y336" s="243"/>
      <c r="Z336" s="243"/>
      <c r="AA336" s="243"/>
      <c r="AB336" s="243"/>
      <c r="AC336" s="243"/>
      <c r="AD336" s="243"/>
      <c r="AE336" s="243"/>
      <c r="AF336" s="243"/>
      <c r="AG336" s="243"/>
      <c r="AH336" s="243"/>
      <c r="AI336" s="243"/>
      <c r="AJ336" s="243"/>
      <c r="AK336" s="243"/>
      <c r="AL336" s="243"/>
      <c r="AM336" s="243"/>
      <c r="AN336" s="243"/>
      <c r="AO336" s="243"/>
      <c r="AP336" s="244"/>
      <c r="AQ336" s="244"/>
      <c r="AR336" s="244"/>
      <c r="AS336" s="244"/>
      <c r="AT336" s="244"/>
      <c r="AU336" s="244"/>
      <c r="AV336" s="244"/>
      <c r="AW336" s="244"/>
      <c r="AX336" s="244"/>
      <c r="AY336" s="244"/>
      <c r="AZ336" s="244"/>
      <c r="BA336" s="244"/>
      <c r="BB336" s="244"/>
      <c r="BC336" s="244"/>
      <c r="BD336" s="244"/>
      <c r="BE336" s="244"/>
      <c r="BF336" s="244"/>
      <c r="BG336" s="244"/>
      <c r="BH336" s="244"/>
      <c r="BI336" s="244"/>
      <c r="BJ336" s="244"/>
      <c r="BK336" s="244"/>
      <c r="BL336" s="244"/>
      <c r="BM336" s="244"/>
      <c r="BN336" s="244"/>
      <c r="BO336" s="244"/>
      <c r="BP336" s="244"/>
      <c r="BQ336" s="244"/>
      <c r="BR336" s="244"/>
      <c r="BS336" s="244"/>
      <c r="BT336" s="244"/>
      <c r="BU336" s="244"/>
      <c r="BV336" s="244"/>
      <c r="BW336" s="244"/>
      <c r="BX336" s="244"/>
      <c r="BY336" s="244"/>
      <c r="BZ336" s="244"/>
      <c r="CA336" s="244"/>
      <c r="CB336" s="244"/>
      <c r="CC336" s="244"/>
      <c r="CD336" s="244"/>
      <c r="CE336" s="244"/>
      <c r="CF336" s="244"/>
      <c r="CG336" s="244"/>
      <c r="CH336" s="244"/>
      <c r="CI336" s="244"/>
      <c r="CJ336" s="244"/>
      <c r="CK336" s="244"/>
      <c r="CL336" s="244"/>
      <c r="CM336" s="244"/>
      <c r="CN336" s="244"/>
      <c r="CO336" s="244"/>
      <c r="CP336" s="244"/>
      <c r="CQ336" s="244"/>
      <c r="CR336" s="244"/>
      <c r="CS336" s="244"/>
      <c r="CT336" s="244"/>
      <c r="CU336" s="244"/>
      <c r="CV336" s="244"/>
      <c r="CW336" s="244"/>
      <c r="CX336" s="244"/>
      <c r="CY336" s="244"/>
      <c r="CZ336" s="244"/>
      <c r="DA336" s="244"/>
      <c r="DB336" s="244"/>
      <c r="DC336" s="244"/>
      <c r="DD336" s="244"/>
      <c r="DE336" s="244"/>
      <c r="DF336" s="244"/>
      <c r="DG336" s="244"/>
      <c r="DH336" s="244"/>
      <c r="DI336" s="244"/>
      <c r="DJ336" s="244"/>
      <c r="DK336" s="244"/>
      <c r="DL336" s="244"/>
      <c r="DM336" s="244"/>
      <c r="DN336" s="244"/>
      <c r="DO336" s="244"/>
      <c r="DP336" s="244"/>
      <c r="DQ336" s="244"/>
      <c r="DR336" s="244"/>
      <c r="DS336" s="244"/>
      <c r="DT336" s="244"/>
      <c r="DU336" s="244"/>
      <c r="DV336" s="244"/>
      <c r="DW336" s="244"/>
      <c r="DX336" s="244"/>
      <c r="DY336" s="244"/>
      <c r="DZ336" s="244"/>
      <c r="EA336" s="244"/>
      <c r="EB336" s="244"/>
      <c r="EC336" s="244"/>
      <c r="ED336" s="244"/>
      <c r="EE336" s="244"/>
      <c r="EF336" s="244"/>
      <c r="EG336" s="244"/>
      <c r="EH336" s="244"/>
      <c r="EI336" s="244"/>
      <c r="EJ336" s="244"/>
      <c r="EK336" s="244"/>
      <c r="EL336" s="244"/>
      <c r="EM336" s="244"/>
      <c r="EN336" s="244"/>
      <c r="EO336" s="244"/>
      <c r="EP336" s="244"/>
      <c r="EQ336" s="244"/>
      <c r="ER336" s="244"/>
      <c r="ES336" s="244"/>
      <c r="ET336" s="244"/>
      <c r="EU336" s="244"/>
      <c r="EV336" s="244"/>
      <c r="EW336" s="244"/>
      <c r="EX336" s="244"/>
      <c r="EY336" s="244"/>
      <c r="EZ336" s="244"/>
      <c r="FA336" s="244"/>
      <c r="FB336" s="244"/>
      <c r="FC336" s="244"/>
      <c r="FD336" s="244"/>
      <c r="FE336" s="244"/>
      <c r="FF336" s="244"/>
      <c r="FG336" s="244"/>
      <c r="FH336" s="244"/>
      <c r="FI336" s="244"/>
      <c r="FJ336" s="244"/>
      <c r="FK336" s="244"/>
      <c r="FL336" s="244"/>
      <c r="FM336" s="244"/>
      <c r="FN336" s="244"/>
      <c r="FO336" s="244"/>
      <c r="FP336" s="244"/>
      <c r="FQ336" s="244"/>
      <c r="FR336" s="244"/>
      <c r="FS336" s="244"/>
      <c r="FT336" s="244"/>
      <c r="FU336" s="244"/>
      <c r="FV336" s="244"/>
      <c r="FW336" s="244"/>
      <c r="FX336" s="244"/>
      <c r="FY336" s="244"/>
      <c r="FZ336" s="244"/>
      <c r="GA336" s="244"/>
      <c r="GB336" s="244"/>
      <c r="GC336" s="244"/>
      <c r="GD336" s="244"/>
      <c r="GE336" s="244"/>
      <c r="GF336" s="244"/>
      <c r="GG336" s="244"/>
      <c r="GH336" s="244"/>
      <c r="GI336" s="244"/>
      <c r="GJ336" s="244"/>
      <c r="GK336" s="244"/>
      <c r="GL336" s="244"/>
      <c r="GM336" s="244"/>
      <c r="GN336" s="244"/>
      <c r="GO336" s="244"/>
      <c r="GP336" s="244"/>
      <c r="GQ336" s="244"/>
      <c r="GR336" s="244"/>
      <c r="GS336" s="244"/>
      <c r="GT336" s="244"/>
      <c r="GU336" s="244"/>
      <c r="GV336" s="244"/>
      <c r="GW336" s="244"/>
      <c r="GX336" s="244"/>
      <c r="GY336" s="244"/>
      <c r="GZ336" s="244"/>
      <c r="HA336" s="244"/>
      <c r="HB336" s="244"/>
      <c r="HC336" s="244"/>
      <c r="HD336" s="244"/>
      <c r="HE336" s="244"/>
      <c r="HF336" s="244"/>
      <c r="HG336" s="244"/>
      <c r="HH336" s="244"/>
      <c r="HI336" s="244"/>
      <c r="HJ336" s="244"/>
      <c r="HK336" s="244"/>
      <c r="HL336" s="244"/>
      <c r="HM336" s="244"/>
      <c r="HN336" s="244"/>
      <c r="HO336" s="244"/>
      <c r="HP336" s="244"/>
      <c r="HQ336" s="244"/>
      <c r="HR336" s="244"/>
      <c r="HS336" s="244"/>
      <c r="HT336" s="244"/>
      <c r="HU336" s="244"/>
      <c r="HV336" s="244"/>
      <c r="HW336" s="244"/>
      <c r="HX336" s="244"/>
      <c r="HY336" s="244"/>
      <c r="HZ336" s="244"/>
      <c r="IA336" s="244"/>
      <c r="IB336" s="244"/>
      <c r="IC336" s="244"/>
      <c r="ID336" s="244"/>
      <c r="IE336" s="244"/>
      <c r="IF336" s="244"/>
      <c r="IG336" s="244"/>
      <c r="IH336" s="244"/>
      <c r="II336" s="244"/>
      <c r="IJ336" s="244"/>
      <c r="IK336" s="244"/>
      <c r="IL336" s="244"/>
      <c r="IM336" s="244"/>
      <c r="IN336" s="244"/>
      <c r="IO336" s="244"/>
      <c r="IP336" s="244"/>
      <c r="IQ336" s="244"/>
      <c r="IR336" s="244"/>
      <c r="IS336" s="244"/>
      <c r="IT336" s="244"/>
      <c r="IU336" s="244"/>
      <c r="IV336" s="244"/>
      <c r="IW336" s="244"/>
      <c r="IX336" s="244"/>
      <c r="IY336" s="244"/>
      <c r="IZ336" s="244"/>
      <c r="JA336" s="244"/>
      <c r="JB336" s="244"/>
      <c r="JC336" s="244"/>
      <c r="JD336" s="244"/>
      <c r="JE336" s="244"/>
      <c r="JF336" s="244"/>
      <c r="JG336" s="244"/>
      <c r="JH336" s="244"/>
      <c r="JI336" s="244"/>
      <c r="JJ336" s="244"/>
      <c r="JK336" s="244"/>
      <c r="JL336" s="244"/>
      <c r="JM336" s="244"/>
      <c r="JN336" s="244"/>
      <c r="JO336" s="244"/>
      <c r="JP336" s="244"/>
      <c r="JQ336" s="244"/>
      <c r="JR336" s="244"/>
      <c r="JS336" s="244"/>
      <c r="JT336" s="244"/>
      <c r="JU336" s="244"/>
      <c r="JV336" s="244"/>
      <c r="JW336" s="244"/>
      <c r="JX336" s="244"/>
      <c r="JY336" s="244"/>
      <c r="JZ336" s="244"/>
      <c r="KA336" s="244"/>
      <c r="KB336" s="244"/>
      <c r="KC336" s="244"/>
      <c r="KD336" s="244"/>
      <c r="KE336" s="244"/>
      <c r="KF336" s="244"/>
      <c r="KG336" s="244"/>
      <c r="KH336" s="244"/>
      <c r="KI336" s="244"/>
      <c r="KJ336" s="244"/>
      <c r="KK336" s="244"/>
      <c r="KL336" s="244"/>
      <c r="KM336" s="244"/>
      <c r="KN336" s="244"/>
      <c r="KO336" s="244"/>
      <c r="KP336" s="244"/>
      <c r="KQ336" s="244"/>
      <c r="KR336" s="244"/>
      <c r="KS336" s="244"/>
      <c r="KT336" s="244"/>
      <c r="KU336" s="244"/>
      <c r="KV336" s="244"/>
      <c r="KW336" s="244"/>
      <c r="KX336" s="244"/>
      <c r="KY336" s="244"/>
      <c r="KZ336" s="244"/>
      <c r="LA336" s="244"/>
      <c r="LB336" s="244"/>
      <c r="LC336" s="244"/>
      <c r="LD336" s="244"/>
      <c r="LE336" s="244"/>
      <c r="LF336" s="244"/>
      <c r="LG336" s="244"/>
      <c r="LH336" s="244"/>
      <c r="LI336" s="244"/>
      <c r="LJ336" s="244"/>
      <c r="LK336" s="244"/>
      <c r="LL336" s="244"/>
      <c r="LM336" s="244"/>
      <c r="LN336" s="244"/>
    </row>
    <row r="337" spans="1:326" s="344" customFormat="1" ht="15.75" customHeight="1" x14ac:dyDescent="0.25">
      <c r="A337" s="406" t="s">
        <v>40</v>
      </c>
      <c r="B337" s="406" t="s">
        <v>40</v>
      </c>
      <c r="C337" s="244"/>
      <c r="D337" s="407"/>
      <c r="E337" s="244"/>
      <c r="F337" s="281"/>
      <c r="G337" s="244"/>
      <c r="H337" s="408" t="s">
        <v>58</v>
      </c>
      <c r="I337" s="409" t="s">
        <v>41</v>
      </c>
      <c r="J337" s="244"/>
      <c r="K337" s="410" t="s">
        <v>41</v>
      </c>
      <c r="L337" s="244"/>
      <c r="M337" s="412"/>
      <c r="N337" s="232"/>
      <c r="O337" s="232"/>
      <c r="P337" s="232"/>
      <c r="Q337" s="413">
        <v>0</v>
      </c>
      <c r="R337" s="413">
        <v>0</v>
      </c>
      <c r="S337" s="299">
        <v>0</v>
      </c>
      <c r="T337" s="232"/>
      <c r="U337" s="415">
        <v>120</v>
      </c>
      <c r="V337" s="416"/>
      <c r="W337" s="415">
        <v>55</v>
      </c>
      <c r="X337" s="232"/>
      <c r="Y337" s="243"/>
      <c r="Z337" s="243"/>
      <c r="AA337" s="243"/>
      <c r="AB337" s="243"/>
      <c r="AC337" s="243"/>
      <c r="AD337" s="243"/>
      <c r="AE337" s="243"/>
      <c r="AF337" s="243"/>
      <c r="AG337" s="243"/>
      <c r="AH337" s="243"/>
      <c r="AI337" s="243"/>
      <c r="AJ337" s="243"/>
      <c r="AK337" s="243"/>
      <c r="AL337" s="243"/>
      <c r="AM337" s="243"/>
      <c r="AN337" s="243"/>
      <c r="AO337" s="243"/>
      <c r="AP337" s="244"/>
      <c r="AQ337" s="244"/>
      <c r="AR337" s="244"/>
      <c r="AS337" s="244"/>
      <c r="AT337" s="244"/>
      <c r="AU337" s="244"/>
      <c r="AV337" s="244"/>
      <c r="AW337" s="244"/>
      <c r="AX337" s="244"/>
      <c r="AY337" s="244"/>
      <c r="AZ337" s="244"/>
      <c r="BA337" s="244"/>
      <c r="BB337" s="244"/>
      <c r="BC337" s="244"/>
      <c r="BD337" s="244"/>
      <c r="BE337" s="244"/>
      <c r="BF337" s="244"/>
      <c r="BG337" s="244"/>
      <c r="BH337" s="244"/>
      <c r="BI337" s="244"/>
      <c r="BJ337" s="244"/>
      <c r="BK337" s="244"/>
      <c r="BL337" s="244"/>
      <c r="BM337" s="244"/>
      <c r="BN337" s="244"/>
      <c r="BO337" s="244"/>
      <c r="BP337" s="244"/>
      <c r="BQ337" s="244"/>
      <c r="BR337" s="244"/>
      <c r="BS337" s="244"/>
      <c r="BT337" s="244"/>
      <c r="BU337" s="244"/>
      <c r="BV337" s="244"/>
      <c r="BW337" s="244"/>
      <c r="BX337" s="244"/>
      <c r="BY337" s="244"/>
      <c r="BZ337" s="244"/>
      <c r="CA337" s="244"/>
      <c r="CB337" s="244"/>
      <c r="CC337" s="244"/>
      <c r="CD337" s="244"/>
      <c r="CE337" s="244"/>
      <c r="CF337" s="244"/>
      <c r="CG337" s="244"/>
      <c r="CH337" s="244"/>
      <c r="CI337" s="244"/>
      <c r="CJ337" s="244"/>
      <c r="CK337" s="244"/>
      <c r="CL337" s="244"/>
      <c r="CM337" s="244"/>
      <c r="CN337" s="244"/>
      <c r="CO337" s="244"/>
      <c r="CP337" s="244"/>
      <c r="CQ337" s="244"/>
      <c r="CR337" s="244"/>
      <c r="CS337" s="244"/>
      <c r="CT337" s="244"/>
      <c r="CU337" s="244"/>
      <c r="CV337" s="244"/>
      <c r="CW337" s="244"/>
      <c r="CX337" s="244"/>
      <c r="CY337" s="244"/>
      <c r="CZ337" s="244"/>
      <c r="DA337" s="244"/>
      <c r="DB337" s="244"/>
      <c r="DC337" s="244"/>
      <c r="DD337" s="244"/>
      <c r="DE337" s="244"/>
      <c r="DF337" s="244"/>
      <c r="DG337" s="244"/>
      <c r="DH337" s="244"/>
      <c r="DI337" s="244"/>
      <c r="DJ337" s="244"/>
      <c r="DK337" s="244"/>
      <c r="DL337" s="244"/>
      <c r="DM337" s="244"/>
      <c r="DN337" s="244"/>
      <c r="DO337" s="244"/>
      <c r="DP337" s="244"/>
      <c r="DQ337" s="244"/>
      <c r="DR337" s="244"/>
      <c r="DS337" s="244"/>
      <c r="DT337" s="244"/>
      <c r="DU337" s="244"/>
      <c r="DV337" s="244"/>
      <c r="DW337" s="244"/>
      <c r="DX337" s="244"/>
      <c r="DY337" s="244"/>
      <c r="DZ337" s="244"/>
      <c r="EA337" s="244"/>
      <c r="EB337" s="244"/>
      <c r="EC337" s="244"/>
      <c r="ED337" s="244"/>
      <c r="EE337" s="244"/>
      <c r="EF337" s="244"/>
      <c r="EG337" s="244"/>
      <c r="EH337" s="244"/>
      <c r="EI337" s="244"/>
      <c r="EJ337" s="244"/>
      <c r="EK337" s="244"/>
      <c r="EL337" s="244"/>
      <c r="EM337" s="244"/>
      <c r="EN337" s="244"/>
      <c r="EO337" s="244"/>
      <c r="EP337" s="244"/>
      <c r="EQ337" s="244"/>
      <c r="ER337" s="244"/>
      <c r="ES337" s="244"/>
      <c r="ET337" s="244"/>
      <c r="EU337" s="244"/>
      <c r="EV337" s="244"/>
      <c r="EW337" s="244"/>
      <c r="EX337" s="244"/>
      <c r="EY337" s="244"/>
      <c r="EZ337" s="244"/>
      <c r="FA337" s="244"/>
      <c r="FB337" s="244"/>
      <c r="FC337" s="244"/>
      <c r="FD337" s="244"/>
      <c r="FE337" s="244"/>
      <c r="FF337" s="244"/>
      <c r="FG337" s="244"/>
      <c r="FH337" s="244"/>
      <c r="FI337" s="244"/>
      <c r="FJ337" s="244"/>
      <c r="FK337" s="244"/>
      <c r="FL337" s="244"/>
      <c r="FM337" s="244"/>
      <c r="FN337" s="244"/>
      <c r="FO337" s="244"/>
      <c r="FP337" s="244"/>
      <c r="FQ337" s="244"/>
      <c r="FR337" s="244"/>
      <c r="FS337" s="244"/>
      <c r="FT337" s="244"/>
      <c r="FU337" s="244"/>
      <c r="FV337" s="244"/>
      <c r="FW337" s="244"/>
      <c r="FX337" s="244"/>
      <c r="FY337" s="244"/>
      <c r="FZ337" s="244"/>
      <c r="GA337" s="244"/>
      <c r="GB337" s="244"/>
      <c r="GC337" s="244"/>
      <c r="GD337" s="244"/>
      <c r="GE337" s="244"/>
      <c r="GF337" s="244"/>
      <c r="GG337" s="244"/>
      <c r="GH337" s="244"/>
      <c r="GI337" s="244"/>
      <c r="GJ337" s="244"/>
      <c r="GK337" s="244"/>
      <c r="GL337" s="244"/>
      <c r="GM337" s="244"/>
      <c r="GN337" s="244"/>
      <c r="GO337" s="244"/>
      <c r="GP337" s="244"/>
      <c r="GQ337" s="244"/>
      <c r="GR337" s="244"/>
      <c r="GS337" s="244"/>
      <c r="GT337" s="244"/>
      <c r="GU337" s="244"/>
      <c r="GV337" s="244"/>
      <c r="GW337" s="244"/>
      <c r="GX337" s="244"/>
      <c r="GY337" s="244"/>
      <c r="GZ337" s="244"/>
      <c r="HA337" s="244"/>
      <c r="HB337" s="244"/>
      <c r="HC337" s="244"/>
      <c r="HD337" s="244"/>
      <c r="HE337" s="244"/>
      <c r="HF337" s="244"/>
      <c r="HG337" s="244"/>
      <c r="HH337" s="244"/>
      <c r="HI337" s="244"/>
      <c r="HJ337" s="244"/>
      <c r="HK337" s="244"/>
      <c r="HL337" s="244"/>
      <c r="HM337" s="244"/>
      <c r="HN337" s="244"/>
      <c r="HO337" s="244"/>
      <c r="HP337" s="244"/>
      <c r="HQ337" s="244"/>
      <c r="HR337" s="244"/>
      <c r="HS337" s="244"/>
      <c r="HT337" s="244"/>
      <c r="HU337" s="244"/>
      <c r="HV337" s="244"/>
      <c r="HW337" s="244"/>
      <c r="HX337" s="244"/>
      <c r="HY337" s="244"/>
      <c r="HZ337" s="244"/>
      <c r="IA337" s="244"/>
      <c r="IB337" s="244"/>
      <c r="IC337" s="244"/>
      <c r="ID337" s="244"/>
      <c r="IE337" s="244"/>
      <c r="IF337" s="244"/>
      <c r="IG337" s="244"/>
      <c r="IH337" s="244"/>
      <c r="II337" s="244"/>
      <c r="IJ337" s="244"/>
      <c r="IK337" s="244"/>
      <c r="IL337" s="244"/>
      <c r="IM337" s="244"/>
      <c r="IN337" s="244"/>
      <c r="IO337" s="244"/>
      <c r="IP337" s="244"/>
      <c r="IQ337" s="244"/>
      <c r="IR337" s="244"/>
      <c r="IS337" s="244"/>
      <c r="IT337" s="244"/>
      <c r="IU337" s="244"/>
      <c r="IV337" s="244"/>
      <c r="IW337" s="244"/>
      <c r="IX337" s="244"/>
      <c r="IY337" s="244"/>
      <c r="IZ337" s="244"/>
      <c r="JA337" s="244"/>
      <c r="JB337" s="244"/>
      <c r="JC337" s="244"/>
      <c r="JD337" s="244"/>
      <c r="JE337" s="244"/>
      <c r="JF337" s="244"/>
      <c r="JG337" s="244"/>
      <c r="JH337" s="244"/>
      <c r="JI337" s="244"/>
      <c r="JJ337" s="244"/>
      <c r="JK337" s="244"/>
      <c r="JL337" s="244"/>
      <c r="JM337" s="244"/>
      <c r="JN337" s="244"/>
      <c r="JO337" s="244"/>
      <c r="JP337" s="244"/>
      <c r="JQ337" s="244"/>
      <c r="JR337" s="244"/>
      <c r="JS337" s="244"/>
      <c r="JT337" s="244"/>
      <c r="JU337" s="244"/>
      <c r="JV337" s="244"/>
      <c r="JW337" s="244"/>
      <c r="JX337" s="244"/>
      <c r="JY337" s="244"/>
      <c r="JZ337" s="244"/>
      <c r="KA337" s="244"/>
      <c r="KB337" s="244"/>
      <c r="KC337" s="244"/>
      <c r="KD337" s="244"/>
      <c r="KE337" s="244"/>
      <c r="KF337" s="244"/>
      <c r="KG337" s="244"/>
      <c r="KH337" s="244"/>
      <c r="KI337" s="244"/>
      <c r="KJ337" s="244"/>
      <c r="KK337" s="244"/>
      <c r="KL337" s="244"/>
      <c r="KM337" s="244"/>
      <c r="KN337" s="244"/>
      <c r="KO337" s="244"/>
      <c r="KP337" s="244"/>
      <c r="KQ337" s="244"/>
      <c r="KR337" s="244"/>
      <c r="KS337" s="244"/>
      <c r="KT337" s="244"/>
      <c r="KU337" s="244"/>
      <c r="KV337" s="244"/>
      <c r="KW337" s="244"/>
      <c r="KX337" s="244"/>
      <c r="KY337" s="244"/>
      <c r="KZ337" s="244"/>
      <c r="LA337" s="244"/>
      <c r="LB337" s="244"/>
      <c r="LC337" s="244"/>
      <c r="LD337" s="244"/>
      <c r="LE337" s="244"/>
      <c r="LF337" s="244"/>
      <c r="LG337" s="244"/>
      <c r="LH337" s="244"/>
      <c r="LI337" s="244"/>
      <c r="LJ337" s="244"/>
      <c r="LK337" s="244"/>
      <c r="LL337" s="244"/>
      <c r="LM337" s="244"/>
      <c r="LN337" s="244"/>
    </row>
    <row r="338" spans="1:326" s="344" customFormat="1" ht="15.75" customHeight="1" x14ac:dyDescent="0.25">
      <c r="A338" s="406" t="s">
        <v>40</v>
      </c>
      <c r="B338" s="406" t="s">
        <v>40</v>
      </c>
      <c r="C338" s="244"/>
      <c r="D338" s="407"/>
      <c r="E338" s="244"/>
      <c r="F338" s="417"/>
      <c r="G338" s="244"/>
      <c r="H338" s="408" t="s">
        <v>58</v>
      </c>
      <c r="I338" s="409" t="s">
        <v>41</v>
      </c>
      <c r="J338" s="244"/>
      <c r="K338" s="410" t="s">
        <v>41</v>
      </c>
      <c r="L338" s="411"/>
      <c r="M338" s="412"/>
      <c r="N338" s="232"/>
      <c r="O338" s="232"/>
      <c r="P338" s="232"/>
      <c r="Q338" s="413">
        <v>0</v>
      </c>
      <c r="R338" s="413">
        <v>0</v>
      </c>
      <c r="S338" s="299">
        <v>0</v>
      </c>
      <c r="T338" s="232"/>
      <c r="U338" s="415">
        <v>120</v>
      </c>
      <c r="V338" s="416"/>
      <c r="W338" s="415">
        <v>55</v>
      </c>
      <c r="X338" s="232"/>
      <c r="Y338" s="243"/>
      <c r="Z338" s="243"/>
      <c r="AA338" s="243"/>
      <c r="AB338" s="243"/>
      <c r="AC338" s="243"/>
      <c r="AD338" s="243"/>
      <c r="AE338" s="243"/>
      <c r="AF338" s="243"/>
      <c r="AG338" s="243"/>
      <c r="AH338" s="243"/>
      <c r="AI338" s="243"/>
      <c r="AJ338" s="243"/>
      <c r="AK338" s="243"/>
      <c r="AL338" s="243"/>
      <c r="AM338" s="243"/>
      <c r="AN338" s="243"/>
      <c r="AO338" s="243"/>
      <c r="AP338" s="244"/>
      <c r="AQ338" s="244"/>
      <c r="AR338" s="244"/>
      <c r="AS338" s="244"/>
      <c r="AT338" s="244"/>
      <c r="AU338" s="244"/>
      <c r="AV338" s="244"/>
      <c r="AW338" s="244"/>
      <c r="AX338" s="244"/>
      <c r="AY338" s="244"/>
      <c r="AZ338" s="244"/>
      <c r="BA338" s="244"/>
      <c r="BB338" s="244"/>
      <c r="BC338" s="244"/>
      <c r="BD338" s="244"/>
      <c r="BE338" s="244"/>
      <c r="BF338" s="244"/>
      <c r="BG338" s="244"/>
      <c r="BH338" s="244"/>
      <c r="BI338" s="244"/>
      <c r="BJ338" s="244"/>
      <c r="BK338" s="244"/>
      <c r="BL338" s="244"/>
      <c r="BM338" s="244"/>
      <c r="BN338" s="244"/>
      <c r="BO338" s="244"/>
      <c r="BP338" s="244"/>
      <c r="BQ338" s="244"/>
      <c r="BR338" s="244"/>
      <c r="BS338" s="244"/>
      <c r="BT338" s="244"/>
      <c r="BU338" s="244"/>
      <c r="BV338" s="244"/>
      <c r="BW338" s="244"/>
      <c r="BX338" s="244"/>
      <c r="BY338" s="244"/>
      <c r="BZ338" s="244"/>
      <c r="CA338" s="244"/>
      <c r="CB338" s="244"/>
      <c r="CC338" s="244"/>
      <c r="CD338" s="244"/>
      <c r="CE338" s="244"/>
      <c r="CF338" s="244"/>
      <c r="CG338" s="244"/>
      <c r="CH338" s="244"/>
      <c r="CI338" s="244"/>
      <c r="CJ338" s="244"/>
      <c r="CK338" s="244"/>
      <c r="CL338" s="244"/>
      <c r="CM338" s="244"/>
      <c r="CN338" s="244"/>
      <c r="CO338" s="244"/>
      <c r="CP338" s="244"/>
      <c r="CQ338" s="244"/>
      <c r="CR338" s="244"/>
      <c r="CS338" s="244"/>
      <c r="CT338" s="244"/>
      <c r="CU338" s="244"/>
      <c r="CV338" s="244"/>
      <c r="CW338" s="244"/>
      <c r="CX338" s="244"/>
      <c r="CY338" s="244"/>
      <c r="CZ338" s="244"/>
      <c r="DA338" s="244"/>
      <c r="DB338" s="244"/>
      <c r="DC338" s="244"/>
      <c r="DD338" s="244"/>
      <c r="DE338" s="244"/>
      <c r="DF338" s="244"/>
      <c r="DG338" s="244"/>
      <c r="DH338" s="244"/>
      <c r="DI338" s="244"/>
      <c r="DJ338" s="244"/>
      <c r="DK338" s="244"/>
      <c r="DL338" s="244"/>
      <c r="DM338" s="244"/>
      <c r="DN338" s="244"/>
      <c r="DO338" s="244"/>
      <c r="DP338" s="244"/>
      <c r="DQ338" s="244"/>
      <c r="DR338" s="244"/>
      <c r="DS338" s="244"/>
      <c r="DT338" s="244"/>
      <c r="DU338" s="244"/>
      <c r="DV338" s="244"/>
      <c r="DW338" s="244"/>
      <c r="DX338" s="244"/>
      <c r="DY338" s="244"/>
      <c r="DZ338" s="244"/>
      <c r="EA338" s="244"/>
      <c r="EB338" s="244"/>
      <c r="EC338" s="244"/>
      <c r="ED338" s="244"/>
      <c r="EE338" s="244"/>
      <c r="EF338" s="244"/>
      <c r="EG338" s="244"/>
      <c r="EH338" s="244"/>
      <c r="EI338" s="244"/>
      <c r="EJ338" s="244"/>
      <c r="EK338" s="244"/>
      <c r="EL338" s="244"/>
      <c r="EM338" s="244"/>
      <c r="EN338" s="244"/>
      <c r="EO338" s="244"/>
      <c r="EP338" s="244"/>
      <c r="EQ338" s="244"/>
      <c r="ER338" s="244"/>
      <c r="ES338" s="244"/>
      <c r="ET338" s="244"/>
      <c r="EU338" s="244"/>
      <c r="EV338" s="244"/>
      <c r="EW338" s="244"/>
      <c r="EX338" s="244"/>
      <c r="EY338" s="244"/>
      <c r="EZ338" s="244"/>
      <c r="FA338" s="244"/>
      <c r="FB338" s="244"/>
      <c r="FC338" s="244"/>
      <c r="FD338" s="244"/>
      <c r="FE338" s="244"/>
      <c r="FF338" s="244"/>
      <c r="FG338" s="244"/>
      <c r="FH338" s="244"/>
      <c r="FI338" s="244"/>
      <c r="FJ338" s="244"/>
      <c r="FK338" s="244"/>
      <c r="FL338" s="244"/>
      <c r="FM338" s="244"/>
      <c r="FN338" s="244"/>
      <c r="FO338" s="244"/>
      <c r="FP338" s="244"/>
      <c r="FQ338" s="244"/>
      <c r="FR338" s="244"/>
      <c r="FS338" s="244"/>
      <c r="FT338" s="244"/>
      <c r="FU338" s="244"/>
      <c r="FV338" s="244"/>
      <c r="FW338" s="244"/>
      <c r="FX338" s="244"/>
      <c r="FY338" s="244"/>
      <c r="FZ338" s="244"/>
      <c r="GA338" s="244"/>
      <c r="GB338" s="244"/>
      <c r="GC338" s="244"/>
      <c r="GD338" s="244"/>
      <c r="GE338" s="244"/>
      <c r="GF338" s="244"/>
      <c r="GG338" s="244"/>
      <c r="GH338" s="244"/>
      <c r="GI338" s="244"/>
      <c r="GJ338" s="244"/>
      <c r="GK338" s="244"/>
      <c r="GL338" s="244"/>
      <c r="GM338" s="244"/>
      <c r="GN338" s="244"/>
      <c r="GO338" s="244"/>
      <c r="GP338" s="244"/>
      <c r="GQ338" s="244"/>
      <c r="GR338" s="244"/>
      <c r="GS338" s="244"/>
      <c r="GT338" s="244"/>
      <c r="GU338" s="244"/>
      <c r="GV338" s="244"/>
      <c r="GW338" s="244"/>
      <c r="GX338" s="244"/>
      <c r="GY338" s="244"/>
      <c r="GZ338" s="244"/>
      <c r="HA338" s="244"/>
      <c r="HB338" s="244"/>
      <c r="HC338" s="244"/>
      <c r="HD338" s="244"/>
      <c r="HE338" s="244"/>
      <c r="HF338" s="244"/>
      <c r="HG338" s="244"/>
      <c r="HH338" s="244"/>
      <c r="HI338" s="244"/>
      <c r="HJ338" s="244"/>
      <c r="HK338" s="244"/>
      <c r="HL338" s="244"/>
      <c r="HM338" s="244"/>
      <c r="HN338" s="244"/>
      <c r="HO338" s="244"/>
      <c r="HP338" s="244"/>
      <c r="HQ338" s="244"/>
      <c r="HR338" s="244"/>
      <c r="HS338" s="244"/>
      <c r="HT338" s="244"/>
      <c r="HU338" s="244"/>
      <c r="HV338" s="244"/>
      <c r="HW338" s="244"/>
      <c r="HX338" s="244"/>
      <c r="HY338" s="244"/>
      <c r="HZ338" s="244"/>
      <c r="IA338" s="244"/>
      <c r="IB338" s="244"/>
      <c r="IC338" s="244"/>
      <c r="ID338" s="244"/>
      <c r="IE338" s="244"/>
      <c r="IF338" s="244"/>
      <c r="IG338" s="244"/>
      <c r="IH338" s="244"/>
      <c r="II338" s="244"/>
      <c r="IJ338" s="244"/>
      <c r="IK338" s="244"/>
      <c r="IL338" s="244"/>
      <c r="IM338" s="244"/>
      <c r="IN338" s="244"/>
      <c r="IO338" s="244"/>
      <c r="IP338" s="244"/>
      <c r="IQ338" s="244"/>
      <c r="IR338" s="244"/>
      <c r="IS338" s="244"/>
      <c r="IT338" s="244"/>
      <c r="IU338" s="244"/>
      <c r="IV338" s="244"/>
      <c r="IW338" s="244"/>
      <c r="IX338" s="244"/>
      <c r="IY338" s="244"/>
      <c r="IZ338" s="244"/>
      <c r="JA338" s="244"/>
      <c r="JB338" s="244"/>
      <c r="JC338" s="244"/>
      <c r="JD338" s="244"/>
      <c r="JE338" s="244"/>
      <c r="JF338" s="244"/>
      <c r="JG338" s="244"/>
      <c r="JH338" s="244"/>
      <c r="JI338" s="244"/>
      <c r="JJ338" s="244"/>
      <c r="JK338" s="244"/>
      <c r="JL338" s="244"/>
      <c r="JM338" s="244"/>
      <c r="JN338" s="244"/>
      <c r="JO338" s="244"/>
      <c r="JP338" s="244"/>
      <c r="JQ338" s="244"/>
      <c r="JR338" s="244"/>
      <c r="JS338" s="244"/>
      <c r="JT338" s="244"/>
      <c r="JU338" s="244"/>
      <c r="JV338" s="244"/>
      <c r="JW338" s="244"/>
      <c r="JX338" s="244"/>
      <c r="JY338" s="244"/>
      <c r="JZ338" s="244"/>
      <c r="KA338" s="244"/>
      <c r="KB338" s="244"/>
      <c r="KC338" s="244"/>
      <c r="KD338" s="244"/>
      <c r="KE338" s="244"/>
      <c r="KF338" s="244"/>
      <c r="KG338" s="244"/>
      <c r="KH338" s="244"/>
      <c r="KI338" s="244"/>
      <c r="KJ338" s="244"/>
      <c r="KK338" s="244"/>
      <c r="KL338" s="244"/>
      <c r="KM338" s="244"/>
      <c r="KN338" s="244"/>
      <c r="KO338" s="244"/>
      <c r="KP338" s="244"/>
      <c r="KQ338" s="244"/>
      <c r="KR338" s="244"/>
      <c r="KS338" s="244"/>
      <c r="KT338" s="244"/>
      <c r="KU338" s="244"/>
      <c r="KV338" s="244"/>
      <c r="KW338" s="244"/>
      <c r="KX338" s="244"/>
      <c r="KY338" s="244"/>
      <c r="KZ338" s="244"/>
      <c r="LA338" s="244"/>
      <c r="LB338" s="244"/>
      <c r="LC338" s="244"/>
      <c r="LD338" s="244"/>
      <c r="LE338" s="244"/>
      <c r="LF338" s="244"/>
      <c r="LG338" s="244"/>
      <c r="LH338" s="244"/>
      <c r="LI338" s="244"/>
      <c r="LJ338" s="244"/>
      <c r="LK338" s="244"/>
      <c r="LL338" s="244"/>
      <c r="LM338" s="244"/>
      <c r="LN338" s="244"/>
    </row>
    <row r="339" spans="1:326" s="344" customFormat="1" ht="15.75" customHeight="1" x14ac:dyDescent="0.25">
      <c r="A339" s="406" t="s">
        <v>40</v>
      </c>
      <c r="B339" s="406" t="s">
        <v>40</v>
      </c>
      <c r="C339" s="244"/>
      <c r="D339" s="407"/>
      <c r="E339" s="244"/>
      <c r="F339" s="417"/>
      <c r="G339" s="244"/>
      <c r="H339" s="408" t="s">
        <v>58</v>
      </c>
      <c r="I339" s="409" t="s">
        <v>41</v>
      </c>
      <c r="J339" s="244"/>
      <c r="K339" s="410" t="s">
        <v>41</v>
      </c>
      <c r="L339" s="244"/>
      <c r="M339" s="412"/>
      <c r="N339" s="232"/>
      <c r="O339" s="232"/>
      <c r="P339" s="232"/>
      <c r="Q339" s="413">
        <v>0</v>
      </c>
      <c r="R339" s="413">
        <v>0</v>
      </c>
      <c r="S339" s="299">
        <v>0</v>
      </c>
      <c r="T339" s="232"/>
      <c r="U339" s="415">
        <v>120</v>
      </c>
      <c r="V339" s="416"/>
      <c r="W339" s="415">
        <v>55</v>
      </c>
      <c r="X339" s="232"/>
      <c r="Y339" s="243"/>
      <c r="Z339" s="243"/>
      <c r="AA339" s="243"/>
      <c r="AB339" s="243"/>
      <c r="AC339" s="243"/>
      <c r="AD339" s="243"/>
      <c r="AE339" s="243"/>
      <c r="AF339" s="243"/>
      <c r="AG339" s="243"/>
      <c r="AH339" s="243"/>
      <c r="AI339" s="243"/>
      <c r="AJ339" s="243"/>
      <c r="AK339" s="243"/>
      <c r="AL339" s="243"/>
      <c r="AM339" s="243"/>
      <c r="AN339" s="243"/>
      <c r="AO339" s="243"/>
      <c r="AP339" s="244"/>
      <c r="AQ339" s="244"/>
      <c r="AR339" s="244"/>
      <c r="AS339" s="244"/>
      <c r="AT339" s="244"/>
      <c r="AU339" s="244"/>
      <c r="AV339" s="244"/>
      <c r="AW339" s="244"/>
      <c r="AX339" s="244"/>
      <c r="AY339" s="244"/>
      <c r="AZ339" s="244"/>
      <c r="BA339" s="244"/>
      <c r="BB339" s="244"/>
      <c r="BC339" s="244"/>
      <c r="BD339" s="244"/>
      <c r="BE339" s="244"/>
      <c r="BF339" s="244"/>
      <c r="BG339" s="244"/>
      <c r="BH339" s="244"/>
      <c r="BI339" s="244"/>
      <c r="BJ339" s="244"/>
      <c r="BK339" s="244"/>
      <c r="BL339" s="244"/>
      <c r="BM339" s="244"/>
      <c r="BN339" s="244"/>
      <c r="BO339" s="244"/>
      <c r="BP339" s="244"/>
      <c r="BQ339" s="244"/>
      <c r="BR339" s="244"/>
      <c r="BS339" s="244"/>
      <c r="BT339" s="244"/>
      <c r="BU339" s="244"/>
      <c r="BV339" s="244"/>
      <c r="BW339" s="244"/>
      <c r="BX339" s="244"/>
      <c r="BY339" s="244"/>
      <c r="BZ339" s="244"/>
      <c r="CA339" s="244"/>
      <c r="CB339" s="244"/>
      <c r="CC339" s="244"/>
      <c r="CD339" s="244"/>
      <c r="CE339" s="244"/>
      <c r="CF339" s="244"/>
      <c r="CG339" s="244"/>
      <c r="CH339" s="244"/>
      <c r="CI339" s="244"/>
      <c r="CJ339" s="244"/>
      <c r="CK339" s="244"/>
      <c r="CL339" s="244"/>
      <c r="CM339" s="244"/>
      <c r="CN339" s="244"/>
      <c r="CO339" s="244"/>
      <c r="CP339" s="244"/>
      <c r="CQ339" s="244"/>
      <c r="CR339" s="244"/>
      <c r="CS339" s="244"/>
      <c r="CT339" s="244"/>
      <c r="CU339" s="244"/>
      <c r="CV339" s="244"/>
      <c r="CW339" s="244"/>
      <c r="CX339" s="244"/>
      <c r="CY339" s="244"/>
      <c r="CZ339" s="244"/>
      <c r="DA339" s="244"/>
      <c r="DB339" s="244"/>
      <c r="DC339" s="244"/>
      <c r="DD339" s="244"/>
      <c r="DE339" s="244"/>
      <c r="DF339" s="244"/>
      <c r="DG339" s="244"/>
      <c r="DH339" s="244"/>
      <c r="DI339" s="244"/>
      <c r="DJ339" s="244"/>
      <c r="DK339" s="244"/>
      <c r="DL339" s="244"/>
      <c r="DM339" s="244"/>
      <c r="DN339" s="244"/>
      <c r="DO339" s="244"/>
      <c r="DP339" s="244"/>
      <c r="DQ339" s="244"/>
      <c r="DR339" s="244"/>
      <c r="DS339" s="244"/>
      <c r="DT339" s="244"/>
      <c r="DU339" s="244"/>
      <c r="DV339" s="244"/>
      <c r="DW339" s="244"/>
      <c r="DX339" s="244"/>
      <c r="DY339" s="244"/>
      <c r="DZ339" s="244"/>
      <c r="EA339" s="244"/>
      <c r="EB339" s="244"/>
      <c r="EC339" s="244"/>
      <c r="ED339" s="244"/>
      <c r="EE339" s="244"/>
      <c r="EF339" s="244"/>
      <c r="EG339" s="244"/>
      <c r="EH339" s="244"/>
      <c r="EI339" s="244"/>
      <c r="EJ339" s="244"/>
      <c r="EK339" s="244"/>
      <c r="EL339" s="244"/>
      <c r="EM339" s="244"/>
      <c r="EN339" s="244"/>
      <c r="EO339" s="244"/>
      <c r="EP339" s="244"/>
      <c r="EQ339" s="244"/>
      <c r="ER339" s="244"/>
      <c r="ES339" s="244"/>
      <c r="ET339" s="244"/>
      <c r="EU339" s="244"/>
      <c r="EV339" s="244"/>
      <c r="EW339" s="244"/>
      <c r="EX339" s="244"/>
      <c r="EY339" s="244"/>
      <c r="EZ339" s="244"/>
      <c r="FA339" s="244"/>
      <c r="FB339" s="244"/>
      <c r="FC339" s="244"/>
      <c r="FD339" s="244"/>
      <c r="FE339" s="244"/>
      <c r="FF339" s="244"/>
      <c r="FG339" s="244"/>
      <c r="FH339" s="244"/>
      <c r="FI339" s="244"/>
      <c r="FJ339" s="244"/>
      <c r="FK339" s="244"/>
      <c r="FL339" s="244"/>
      <c r="FM339" s="244"/>
      <c r="FN339" s="244"/>
      <c r="FO339" s="244"/>
      <c r="FP339" s="244"/>
      <c r="FQ339" s="244"/>
      <c r="FR339" s="244"/>
      <c r="FS339" s="244"/>
      <c r="FT339" s="244"/>
      <c r="FU339" s="244"/>
      <c r="FV339" s="244"/>
      <c r="FW339" s="244"/>
      <c r="FX339" s="244"/>
      <c r="FY339" s="244"/>
      <c r="FZ339" s="244"/>
      <c r="GA339" s="244"/>
      <c r="GB339" s="244"/>
      <c r="GC339" s="244"/>
      <c r="GD339" s="244"/>
      <c r="GE339" s="244"/>
      <c r="GF339" s="244"/>
      <c r="GG339" s="244"/>
      <c r="GH339" s="244"/>
      <c r="GI339" s="244"/>
      <c r="GJ339" s="244"/>
      <c r="GK339" s="244"/>
      <c r="GL339" s="244"/>
      <c r="GM339" s="244"/>
      <c r="GN339" s="244"/>
      <c r="GO339" s="244"/>
      <c r="GP339" s="244"/>
      <c r="GQ339" s="244"/>
      <c r="GR339" s="244"/>
      <c r="GS339" s="244"/>
      <c r="GT339" s="244"/>
      <c r="GU339" s="244"/>
      <c r="GV339" s="244"/>
      <c r="GW339" s="244"/>
      <c r="GX339" s="244"/>
      <c r="GY339" s="244"/>
      <c r="GZ339" s="244"/>
      <c r="HA339" s="244"/>
      <c r="HB339" s="244"/>
      <c r="HC339" s="244"/>
      <c r="HD339" s="244"/>
      <c r="HE339" s="244"/>
      <c r="HF339" s="244"/>
      <c r="HG339" s="244"/>
      <c r="HH339" s="244"/>
      <c r="HI339" s="244"/>
      <c r="HJ339" s="244"/>
      <c r="HK339" s="244"/>
      <c r="HL339" s="244"/>
      <c r="HM339" s="244"/>
      <c r="HN339" s="244"/>
      <c r="HO339" s="244"/>
      <c r="HP339" s="244"/>
      <c r="HQ339" s="244"/>
      <c r="HR339" s="244"/>
      <c r="HS339" s="244"/>
      <c r="HT339" s="244"/>
      <c r="HU339" s="244"/>
      <c r="HV339" s="244"/>
      <c r="HW339" s="244"/>
      <c r="HX339" s="244"/>
      <c r="HY339" s="244"/>
      <c r="HZ339" s="244"/>
      <c r="IA339" s="244"/>
      <c r="IB339" s="244"/>
      <c r="IC339" s="244"/>
      <c r="ID339" s="244"/>
      <c r="IE339" s="244"/>
      <c r="IF339" s="244"/>
      <c r="IG339" s="244"/>
      <c r="IH339" s="244"/>
      <c r="II339" s="244"/>
      <c r="IJ339" s="244"/>
      <c r="IK339" s="244"/>
      <c r="IL339" s="244"/>
      <c r="IM339" s="244"/>
      <c r="IN339" s="244"/>
      <c r="IO339" s="244"/>
      <c r="IP339" s="244"/>
      <c r="IQ339" s="244"/>
      <c r="IR339" s="244"/>
      <c r="IS339" s="244"/>
      <c r="IT339" s="244"/>
      <c r="IU339" s="244"/>
      <c r="IV339" s="244"/>
      <c r="IW339" s="244"/>
      <c r="IX339" s="244"/>
      <c r="IY339" s="244"/>
      <c r="IZ339" s="244"/>
      <c r="JA339" s="244"/>
      <c r="JB339" s="244"/>
      <c r="JC339" s="244"/>
      <c r="JD339" s="244"/>
      <c r="JE339" s="244"/>
      <c r="JF339" s="244"/>
      <c r="JG339" s="244"/>
      <c r="JH339" s="244"/>
      <c r="JI339" s="244"/>
      <c r="JJ339" s="244"/>
      <c r="JK339" s="244"/>
      <c r="JL339" s="244"/>
      <c r="JM339" s="244"/>
      <c r="JN339" s="244"/>
      <c r="JO339" s="244"/>
      <c r="JP339" s="244"/>
      <c r="JQ339" s="244"/>
      <c r="JR339" s="244"/>
      <c r="JS339" s="244"/>
      <c r="JT339" s="244"/>
      <c r="JU339" s="244"/>
      <c r="JV339" s="244"/>
      <c r="JW339" s="244"/>
      <c r="JX339" s="244"/>
      <c r="JY339" s="244"/>
      <c r="JZ339" s="244"/>
      <c r="KA339" s="244"/>
      <c r="KB339" s="244"/>
      <c r="KC339" s="244"/>
      <c r="KD339" s="244"/>
      <c r="KE339" s="244"/>
      <c r="KF339" s="244"/>
      <c r="KG339" s="244"/>
      <c r="KH339" s="244"/>
      <c r="KI339" s="244"/>
      <c r="KJ339" s="244"/>
      <c r="KK339" s="244"/>
      <c r="KL339" s="244"/>
      <c r="KM339" s="244"/>
      <c r="KN339" s="244"/>
      <c r="KO339" s="244"/>
      <c r="KP339" s="244"/>
      <c r="KQ339" s="244"/>
      <c r="KR339" s="244"/>
      <c r="KS339" s="244"/>
      <c r="KT339" s="244"/>
      <c r="KU339" s="244"/>
      <c r="KV339" s="244"/>
      <c r="KW339" s="244"/>
      <c r="KX339" s="244"/>
      <c r="KY339" s="244"/>
      <c r="KZ339" s="244"/>
      <c r="LA339" s="244"/>
      <c r="LB339" s="244"/>
      <c r="LC339" s="244"/>
      <c r="LD339" s="244"/>
      <c r="LE339" s="244"/>
      <c r="LF339" s="244"/>
      <c r="LG339" s="244"/>
      <c r="LH339" s="244"/>
      <c r="LI339" s="244"/>
      <c r="LJ339" s="244"/>
      <c r="LK339" s="244"/>
      <c r="LL339" s="244"/>
      <c r="LM339" s="244"/>
      <c r="LN339" s="244"/>
    </row>
    <row r="340" spans="1:326" s="344" customFormat="1" ht="15.75" customHeight="1" x14ac:dyDescent="0.25">
      <c r="A340" s="406" t="s">
        <v>40</v>
      </c>
      <c r="B340" s="406" t="s">
        <v>40</v>
      </c>
      <c r="C340" s="244"/>
      <c r="D340" s="407"/>
      <c r="E340" s="244"/>
      <c r="F340" s="281"/>
      <c r="G340" s="244"/>
      <c r="H340" s="408" t="s">
        <v>58</v>
      </c>
      <c r="I340" s="409" t="s">
        <v>41</v>
      </c>
      <c r="J340" s="244"/>
      <c r="K340" s="410" t="s">
        <v>41</v>
      </c>
      <c r="L340" s="411"/>
      <c r="M340" s="412"/>
      <c r="N340" s="232"/>
      <c r="O340" s="232"/>
      <c r="P340" s="232"/>
      <c r="Q340" s="413">
        <v>0</v>
      </c>
      <c r="R340" s="413">
        <v>0</v>
      </c>
      <c r="S340" s="299">
        <v>0</v>
      </c>
      <c r="T340" s="232"/>
      <c r="U340" s="415">
        <v>120</v>
      </c>
      <c r="V340" s="416"/>
      <c r="W340" s="415">
        <v>55</v>
      </c>
      <c r="X340" s="232"/>
      <c r="Y340" s="243"/>
      <c r="Z340" s="243"/>
      <c r="AA340" s="243"/>
      <c r="AB340" s="243"/>
      <c r="AC340" s="243"/>
      <c r="AD340" s="243"/>
      <c r="AE340" s="243"/>
      <c r="AF340" s="243"/>
      <c r="AG340" s="243"/>
      <c r="AH340" s="243"/>
      <c r="AI340" s="243"/>
      <c r="AJ340" s="243"/>
      <c r="AK340" s="243"/>
      <c r="AL340" s="243"/>
      <c r="AM340" s="243"/>
      <c r="AN340" s="243"/>
      <c r="AO340" s="243"/>
      <c r="AP340" s="244"/>
      <c r="AQ340" s="244"/>
      <c r="AR340" s="244"/>
      <c r="AS340" s="244"/>
      <c r="AT340" s="244"/>
      <c r="AU340" s="244"/>
      <c r="AV340" s="244"/>
      <c r="AW340" s="244"/>
      <c r="AX340" s="244"/>
      <c r="AY340" s="244"/>
      <c r="AZ340" s="244"/>
      <c r="BA340" s="244"/>
      <c r="BB340" s="244"/>
      <c r="BC340" s="244"/>
      <c r="BD340" s="244"/>
      <c r="BE340" s="244"/>
      <c r="BF340" s="244"/>
      <c r="BG340" s="244"/>
      <c r="BH340" s="244"/>
      <c r="BI340" s="244"/>
      <c r="BJ340" s="244"/>
      <c r="BK340" s="244"/>
      <c r="BL340" s="244"/>
      <c r="BM340" s="244"/>
      <c r="BN340" s="244"/>
      <c r="BO340" s="244"/>
      <c r="BP340" s="244"/>
      <c r="BQ340" s="244"/>
      <c r="BR340" s="244"/>
      <c r="BS340" s="244"/>
      <c r="BT340" s="244"/>
      <c r="BU340" s="244"/>
      <c r="BV340" s="244"/>
      <c r="BW340" s="244"/>
      <c r="BX340" s="244"/>
      <c r="BY340" s="244"/>
      <c r="BZ340" s="244"/>
      <c r="CA340" s="244"/>
      <c r="CB340" s="244"/>
      <c r="CC340" s="244"/>
      <c r="CD340" s="244"/>
      <c r="CE340" s="244"/>
      <c r="CF340" s="244"/>
      <c r="CG340" s="244"/>
      <c r="CH340" s="244"/>
      <c r="CI340" s="244"/>
      <c r="CJ340" s="244"/>
      <c r="CK340" s="244"/>
      <c r="CL340" s="244"/>
      <c r="CM340" s="244"/>
      <c r="CN340" s="244"/>
      <c r="CO340" s="244"/>
      <c r="CP340" s="244"/>
      <c r="CQ340" s="244"/>
      <c r="CR340" s="244"/>
      <c r="CS340" s="244"/>
      <c r="CT340" s="244"/>
      <c r="CU340" s="244"/>
      <c r="CV340" s="244"/>
      <c r="CW340" s="244"/>
      <c r="CX340" s="244"/>
      <c r="CY340" s="244"/>
      <c r="CZ340" s="244"/>
      <c r="DA340" s="244"/>
      <c r="DB340" s="244"/>
      <c r="DC340" s="244"/>
      <c r="DD340" s="244"/>
      <c r="DE340" s="244"/>
      <c r="DF340" s="244"/>
      <c r="DG340" s="244"/>
      <c r="DH340" s="244"/>
      <c r="DI340" s="244"/>
      <c r="DJ340" s="244"/>
      <c r="DK340" s="244"/>
      <c r="DL340" s="244"/>
      <c r="DM340" s="244"/>
      <c r="DN340" s="244"/>
      <c r="DO340" s="244"/>
      <c r="DP340" s="244"/>
      <c r="DQ340" s="244"/>
      <c r="DR340" s="244"/>
      <c r="DS340" s="244"/>
      <c r="DT340" s="244"/>
      <c r="DU340" s="244"/>
      <c r="DV340" s="244"/>
      <c r="DW340" s="244"/>
      <c r="DX340" s="244"/>
      <c r="DY340" s="244"/>
      <c r="DZ340" s="244"/>
      <c r="EA340" s="244"/>
      <c r="EB340" s="244"/>
      <c r="EC340" s="244"/>
      <c r="ED340" s="244"/>
      <c r="EE340" s="244"/>
      <c r="EF340" s="244"/>
      <c r="EG340" s="244"/>
      <c r="EH340" s="244"/>
      <c r="EI340" s="244"/>
      <c r="EJ340" s="244"/>
      <c r="EK340" s="244"/>
      <c r="EL340" s="244"/>
      <c r="EM340" s="244"/>
      <c r="EN340" s="244"/>
      <c r="EO340" s="244"/>
      <c r="EP340" s="244"/>
      <c r="EQ340" s="244"/>
      <c r="ER340" s="244"/>
      <c r="ES340" s="244"/>
      <c r="ET340" s="244"/>
      <c r="EU340" s="244"/>
      <c r="EV340" s="244"/>
      <c r="EW340" s="244"/>
      <c r="EX340" s="244"/>
      <c r="EY340" s="244"/>
      <c r="EZ340" s="244"/>
      <c r="FA340" s="244"/>
      <c r="FB340" s="244"/>
      <c r="FC340" s="244"/>
      <c r="FD340" s="244"/>
      <c r="FE340" s="244"/>
      <c r="FF340" s="244"/>
      <c r="FG340" s="244"/>
      <c r="FH340" s="244"/>
      <c r="FI340" s="244"/>
      <c r="FJ340" s="244"/>
      <c r="FK340" s="244"/>
      <c r="FL340" s="244"/>
      <c r="FM340" s="244"/>
      <c r="FN340" s="244"/>
      <c r="FO340" s="244"/>
      <c r="FP340" s="244"/>
      <c r="FQ340" s="244"/>
      <c r="FR340" s="244"/>
      <c r="FS340" s="244"/>
      <c r="FT340" s="244"/>
      <c r="FU340" s="244"/>
      <c r="FV340" s="244"/>
      <c r="FW340" s="244"/>
      <c r="FX340" s="244"/>
      <c r="FY340" s="244"/>
      <c r="FZ340" s="244"/>
      <c r="GA340" s="244"/>
      <c r="GB340" s="244"/>
      <c r="GC340" s="244"/>
      <c r="GD340" s="244"/>
      <c r="GE340" s="244"/>
      <c r="GF340" s="244"/>
      <c r="GG340" s="244"/>
      <c r="GH340" s="244"/>
      <c r="GI340" s="244"/>
      <c r="GJ340" s="244"/>
      <c r="GK340" s="244"/>
      <c r="GL340" s="244"/>
      <c r="GM340" s="244"/>
      <c r="GN340" s="244"/>
      <c r="GO340" s="244"/>
      <c r="GP340" s="244"/>
      <c r="GQ340" s="244"/>
      <c r="GR340" s="244"/>
      <c r="GS340" s="244"/>
      <c r="GT340" s="244"/>
      <c r="GU340" s="244"/>
      <c r="GV340" s="244"/>
      <c r="GW340" s="244"/>
      <c r="GX340" s="244"/>
      <c r="GY340" s="244"/>
      <c r="GZ340" s="244"/>
      <c r="HA340" s="244"/>
      <c r="HB340" s="244"/>
      <c r="HC340" s="244"/>
      <c r="HD340" s="244"/>
      <c r="HE340" s="244"/>
      <c r="HF340" s="244"/>
      <c r="HG340" s="244"/>
      <c r="HH340" s="244"/>
      <c r="HI340" s="244"/>
      <c r="HJ340" s="244"/>
      <c r="HK340" s="244"/>
      <c r="HL340" s="244"/>
      <c r="HM340" s="244"/>
      <c r="HN340" s="244"/>
      <c r="HO340" s="244"/>
      <c r="HP340" s="244"/>
      <c r="HQ340" s="244"/>
      <c r="HR340" s="244"/>
      <c r="HS340" s="244"/>
      <c r="HT340" s="244"/>
      <c r="HU340" s="244"/>
      <c r="HV340" s="244"/>
      <c r="HW340" s="244"/>
      <c r="HX340" s="244"/>
      <c r="HY340" s="244"/>
      <c r="HZ340" s="244"/>
      <c r="IA340" s="244"/>
      <c r="IB340" s="244"/>
      <c r="IC340" s="244"/>
      <c r="ID340" s="244"/>
      <c r="IE340" s="244"/>
      <c r="IF340" s="244"/>
      <c r="IG340" s="244"/>
      <c r="IH340" s="244"/>
      <c r="II340" s="244"/>
      <c r="IJ340" s="244"/>
      <c r="IK340" s="244"/>
      <c r="IL340" s="244"/>
      <c r="IM340" s="244"/>
      <c r="IN340" s="244"/>
      <c r="IO340" s="244"/>
      <c r="IP340" s="244"/>
      <c r="IQ340" s="244"/>
      <c r="IR340" s="244"/>
      <c r="IS340" s="244"/>
      <c r="IT340" s="244"/>
      <c r="IU340" s="244"/>
      <c r="IV340" s="244"/>
      <c r="IW340" s="244"/>
      <c r="IX340" s="244"/>
      <c r="IY340" s="244"/>
      <c r="IZ340" s="244"/>
      <c r="JA340" s="244"/>
      <c r="JB340" s="244"/>
      <c r="JC340" s="244"/>
      <c r="JD340" s="244"/>
      <c r="JE340" s="244"/>
      <c r="JF340" s="244"/>
      <c r="JG340" s="244"/>
      <c r="JH340" s="244"/>
      <c r="JI340" s="244"/>
      <c r="JJ340" s="244"/>
      <c r="JK340" s="244"/>
      <c r="JL340" s="244"/>
      <c r="JM340" s="244"/>
      <c r="JN340" s="244"/>
      <c r="JO340" s="244"/>
      <c r="JP340" s="244"/>
      <c r="JQ340" s="244"/>
      <c r="JR340" s="244"/>
      <c r="JS340" s="244"/>
      <c r="JT340" s="244"/>
      <c r="JU340" s="244"/>
      <c r="JV340" s="244"/>
      <c r="JW340" s="244"/>
      <c r="JX340" s="244"/>
      <c r="JY340" s="244"/>
      <c r="JZ340" s="244"/>
      <c r="KA340" s="244"/>
      <c r="KB340" s="244"/>
      <c r="KC340" s="244"/>
      <c r="KD340" s="244"/>
      <c r="KE340" s="244"/>
      <c r="KF340" s="244"/>
      <c r="KG340" s="244"/>
      <c r="KH340" s="244"/>
      <c r="KI340" s="244"/>
      <c r="KJ340" s="244"/>
      <c r="KK340" s="244"/>
      <c r="KL340" s="244"/>
      <c r="KM340" s="244"/>
      <c r="KN340" s="244"/>
      <c r="KO340" s="244"/>
      <c r="KP340" s="244"/>
      <c r="KQ340" s="244"/>
      <c r="KR340" s="244"/>
      <c r="KS340" s="244"/>
      <c r="KT340" s="244"/>
      <c r="KU340" s="244"/>
      <c r="KV340" s="244"/>
      <c r="KW340" s="244"/>
      <c r="KX340" s="244"/>
      <c r="KY340" s="244"/>
      <c r="KZ340" s="244"/>
      <c r="LA340" s="244"/>
      <c r="LB340" s="244"/>
      <c r="LC340" s="244"/>
      <c r="LD340" s="244"/>
      <c r="LE340" s="244"/>
      <c r="LF340" s="244"/>
      <c r="LG340" s="244"/>
      <c r="LH340" s="244"/>
      <c r="LI340" s="244"/>
      <c r="LJ340" s="244"/>
      <c r="LK340" s="244"/>
      <c r="LL340" s="244"/>
      <c r="LM340" s="244"/>
      <c r="LN340" s="244"/>
    </row>
    <row r="341" spans="1:326" s="344" customFormat="1" ht="15.75" customHeight="1" x14ac:dyDescent="0.25">
      <c r="A341" s="406" t="s">
        <v>40</v>
      </c>
      <c r="B341" s="406" t="s">
        <v>40</v>
      </c>
      <c r="C341" s="244"/>
      <c r="D341" s="407"/>
      <c r="E341" s="244"/>
      <c r="F341" s="281"/>
      <c r="G341" s="244"/>
      <c r="H341" s="408" t="s">
        <v>58</v>
      </c>
      <c r="I341" s="409" t="s">
        <v>41</v>
      </c>
      <c r="J341" s="244"/>
      <c r="K341" s="410" t="s">
        <v>41</v>
      </c>
      <c r="L341" s="244"/>
      <c r="M341" s="412"/>
      <c r="N341" s="232"/>
      <c r="O341" s="232"/>
      <c r="P341" s="232"/>
      <c r="Q341" s="413">
        <v>0</v>
      </c>
      <c r="R341" s="413">
        <v>0</v>
      </c>
      <c r="S341" s="299">
        <v>0</v>
      </c>
      <c r="T341" s="232"/>
      <c r="U341" s="415">
        <v>120</v>
      </c>
      <c r="V341" s="416"/>
      <c r="W341" s="415">
        <v>55</v>
      </c>
      <c r="X341" s="232"/>
      <c r="Y341" s="243"/>
      <c r="Z341" s="243"/>
      <c r="AA341" s="243"/>
      <c r="AB341" s="243"/>
      <c r="AC341" s="243"/>
      <c r="AD341" s="243"/>
      <c r="AE341" s="243"/>
      <c r="AF341" s="243"/>
      <c r="AG341" s="243"/>
      <c r="AH341" s="243"/>
      <c r="AI341" s="243"/>
      <c r="AJ341" s="243"/>
      <c r="AK341" s="243"/>
      <c r="AL341" s="243"/>
      <c r="AM341" s="243"/>
      <c r="AN341" s="243"/>
      <c r="AO341" s="243"/>
      <c r="AP341" s="244"/>
      <c r="AQ341" s="244"/>
      <c r="AR341" s="244"/>
      <c r="AS341" s="244"/>
      <c r="AT341" s="244"/>
      <c r="AU341" s="244"/>
      <c r="AV341" s="244"/>
      <c r="AW341" s="244"/>
      <c r="AX341" s="244"/>
      <c r="AY341" s="244"/>
      <c r="AZ341" s="244"/>
      <c r="BA341" s="244"/>
      <c r="BB341" s="244"/>
      <c r="BC341" s="244"/>
      <c r="BD341" s="244"/>
      <c r="BE341" s="244"/>
      <c r="BF341" s="244"/>
      <c r="BG341" s="244"/>
      <c r="BH341" s="244"/>
      <c r="BI341" s="244"/>
      <c r="BJ341" s="244"/>
      <c r="BK341" s="244"/>
      <c r="BL341" s="244"/>
      <c r="BM341" s="244"/>
      <c r="BN341" s="244"/>
      <c r="BO341" s="244"/>
      <c r="BP341" s="244"/>
      <c r="BQ341" s="244"/>
      <c r="BR341" s="244"/>
      <c r="BS341" s="244"/>
      <c r="BT341" s="244"/>
      <c r="BU341" s="244"/>
      <c r="BV341" s="244"/>
      <c r="BW341" s="244"/>
      <c r="BX341" s="244"/>
      <c r="BY341" s="244"/>
      <c r="BZ341" s="244"/>
      <c r="CA341" s="244"/>
      <c r="CB341" s="244"/>
      <c r="CC341" s="244"/>
      <c r="CD341" s="244"/>
      <c r="CE341" s="244"/>
      <c r="CF341" s="244"/>
      <c r="CG341" s="244"/>
      <c r="CH341" s="244"/>
      <c r="CI341" s="244"/>
      <c r="CJ341" s="244"/>
      <c r="CK341" s="244"/>
      <c r="CL341" s="244"/>
      <c r="CM341" s="244"/>
      <c r="CN341" s="244"/>
      <c r="CO341" s="244"/>
      <c r="CP341" s="244"/>
      <c r="CQ341" s="244"/>
      <c r="CR341" s="244"/>
      <c r="CS341" s="244"/>
      <c r="CT341" s="244"/>
      <c r="CU341" s="244"/>
      <c r="CV341" s="244"/>
      <c r="CW341" s="244"/>
      <c r="CX341" s="244"/>
      <c r="CY341" s="244"/>
      <c r="CZ341" s="244"/>
      <c r="DA341" s="244"/>
      <c r="DB341" s="244"/>
      <c r="DC341" s="244"/>
      <c r="DD341" s="244"/>
      <c r="DE341" s="244"/>
      <c r="DF341" s="244"/>
      <c r="DG341" s="244"/>
      <c r="DH341" s="244"/>
      <c r="DI341" s="244"/>
      <c r="DJ341" s="244"/>
      <c r="DK341" s="244"/>
      <c r="DL341" s="244"/>
      <c r="DM341" s="244"/>
      <c r="DN341" s="244"/>
      <c r="DO341" s="244"/>
      <c r="DP341" s="244"/>
      <c r="DQ341" s="244"/>
      <c r="DR341" s="244"/>
      <c r="DS341" s="244"/>
      <c r="DT341" s="244"/>
      <c r="DU341" s="244"/>
      <c r="DV341" s="244"/>
      <c r="DW341" s="244"/>
      <c r="DX341" s="244"/>
      <c r="DY341" s="244"/>
      <c r="DZ341" s="244"/>
      <c r="EA341" s="244"/>
      <c r="EB341" s="244"/>
      <c r="EC341" s="244"/>
      <c r="ED341" s="244"/>
      <c r="EE341" s="244"/>
      <c r="EF341" s="244"/>
      <c r="EG341" s="244"/>
      <c r="EH341" s="244"/>
      <c r="EI341" s="244"/>
      <c r="EJ341" s="244"/>
      <c r="EK341" s="244"/>
      <c r="EL341" s="244"/>
      <c r="EM341" s="244"/>
      <c r="EN341" s="244"/>
      <c r="EO341" s="244"/>
      <c r="EP341" s="244"/>
      <c r="EQ341" s="244"/>
      <c r="ER341" s="244"/>
      <c r="ES341" s="244"/>
      <c r="ET341" s="244"/>
      <c r="EU341" s="244"/>
      <c r="EV341" s="244"/>
      <c r="EW341" s="244"/>
      <c r="EX341" s="244"/>
      <c r="EY341" s="244"/>
      <c r="EZ341" s="244"/>
      <c r="FA341" s="244"/>
      <c r="FB341" s="244"/>
      <c r="FC341" s="244"/>
      <c r="FD341" s="244"/>
      <c r="FE341" s="244"/>
      <c r="FF341" s="244"/>
      <c r="FG341" s="244"/>
      <c r="FH341" s="244"/>
      <c r="FI341" s="244"/>
      <c r="FJ341" s="244"/>
      <c r="FK341" s="244"/>
      <c r="FL341" s="244"/>
      <c r="FM341" s="244"/>
      <c r="FN341" s="244"/>
      <c r="FO341" s="244"/>
      <c r="FP341" s="244"/>
      <c r="FQ341" s="244"/>
      <c r="FR341" s="244"/>
      <c r="FS341" s="244"/>
      <c r="FT341" s="244"/>
      <c r="FU341" s="244"/>
      <c r="FV341" s="244"/>
      <c r="FW341" s="244"/>
      <c r="FX341" s="244"/>
      <c r="FY341" s="244"/>
      <c r="FZ341" s="244"/>
      <c r="GA341" s="244"/>
      <c r="GB341" s="244"/>
      <c r="GC341" s="244"/>
      <c r="GD341" s="244"/>
      <c r="GE341" s="244"/>
      <c r="GF341" s="244"/>
      <c r="GG341" s="244"/>
      <c r="GH341" s="244"/>
      <c r="GI341" s="244"/>
      <c r="GJ341" s="244"/>
      <c r="GK341" s="244"/>
      <c r="GL341" s="244"/>
      <c r="GM341" s="244"/>
      <c r="GN341" s="244"/>
      <c r="GO341" s="244"/>
      <c r="GP341" s="244"/>
      <c r="GQ341" s="244"/>
      <c r="GR341" s="244"/>
      <c r="GS341" s="244"/>
      <c r="GT341" s="244"/>
      <c r="GU341" s="244"/>
      <c r="GV341" s="244"/>
      <c r="GW341" s="244"/>
      <c r="GX341" s="244"/>
      <c r="GY341" s="244"/>
      <c r="GZ341" s="244"/>
      <c r="HA341" s="244"/>
      <c r="HB341" s="244"/>
      <c r="HC341" s="244"/>
      <c r="HD341" s="244"/>
      <c r="HE341" s="244"/>
      <c r="HF341" s="244"/>
      <c r="HG341" s="244"/>
      <c r="HH341" s="244"/>
      <c r="HI341" s="244"/>
      <c r="HJ341" s="244"/>
      <c r="HK341" s="244"/>
      <c r="HL341" s="244"/>
      <c r="HM341" s="244"/>
      <c r="HN341" s="244"/>
      <c r="HO341" s="244"/>
      <c r="HP341" s="244"/>
      <c r="HQ341" s="244"/>
      <c r="HR341" s="244"/>
      <c r="HS341" s="244"/>
      <c r="HT341" s="244"/>
      <c r="HU341" s="244"/>
      <c r="HV341" s="244"/>
      <c r="HW341" s="244"/>
      <c r="HX341" s="244"/>
      <c r="HY341" s="244"/>
      <c r="HZ341" s="244"/>
      <c r="IA341" s="244"/>
      <c r="IB341" s="244"/>
      <c r="IC341" s="244"/>
      <c r="ID341" s="244"/>
      <c r="IE341" s="244"/>
      <c r="IF341" s="244"/>
      <c r="IG341" s="244"/>
      <c r="IH341" s="244"/>
      <c r="II341" s="244"/>
      <c r="IJ341" s="244"/>
      <c r="IK341" s="244"/>
      <c r="IL341" s="244"/>
      <c r="IM341" s="244"/>
      <c r="IN341" s="244"/>
      <c r="IO341" s="244"/>
      <c r="IP341" s="244"/>
      <c r="IQ341" s="244"/>
      <c r="IR341" s="244"/>
      <c r="IS341" s="244"/>
      <c r="IT341" s="244"/>
      <c r="IU341" s="244"/>
      <c r="IV341" s="244"/>
      <c r="IW341" s="244"/>
      <c r="IX341" s="244"/>
      <c r="IY341" s="244"/>
      <c r="IZ341" s="244"/>
      <c r="JA341" s="244"/>
      <c r="JB341" s="244"/>
      <c r="JC341" s="244"/>
      <c r="JD341" s="244"/>
      <c r="JE341" s="244"/>
      <c r="JF341" s="244"/>
      <c r="JG341" s="244"/>
      <c r="JH341" s="244"/>
      <c r="JI341" s="244"/>
      <c r="JJ341" s="244"/>
      <c r="JK341" s="244"/>
      <c r="JL341" s="244"/>
      <c r="JM341" s="244"/>
      <c r="JN341" s="244"/>
      <c r="JO341" s="244"/>
      <c r="JP341" s="244"/>
      <c r="JQ341" s="244"/>
      <c r="JR341" s="244"/>
      <c r="JS341" s="244"/>
      <c r="JT341" s="244"/>
      <c r="JU341" s="244"/>
      <c r="JV341" s="244"/>
      <c r="JW341" s="244"/>
      <c r="JX341" s="244"/>
      <c r="JY341" s="244"/>
      <c r="JZ341" s="244"/>
      <c r="KA341" s="244"/>
      <c r="KB341" s="244"/>
      <c r="KC341" s="244"/>
      <c r="KD341" s="244"/>
      <c r="KE341" s="244"/>
      <c r="KF341" s="244"/>
      <c r="KG341" s="244"/>
      <c r="KH341" s="244"/>
      <c r="KI341" s="244"/>
      <c r="KJ341" s="244"/>
      <c r="KK341" s="244"/>
      <c r="KL341" s="244"/>
      <c r="KM341" s="244"/>
      <c r="KN341" s="244"/>
      <c r="KO341" s="244"/>
      <c r="KP341" s="244"/>
      <c r="KQ341" s="244"/>
      <c r="KR341" s="244"/>
      <c r="KS341" s="244"/>
      <c r="KT341" s="244"/>
      <c r="KU341" s="244"/>
      <c r="KV341" s="244"/>
      <c r="KW341" s="244"/>
      <c r="KX341" s="244"/>
      <c r="KY341" s="244"/>
      <c r="KZ341" s="244"/>
      <c r="LA341" s="244"/>
      <c r="LB341" s="244"/>
      <c r="LC341" s="244"/>
      <c r="LD341" s="244"/>
      <c r="LE341" s="244"/>
      <c r="LF341" s="244"/>
      <c r="LG341" s="244"/>
      <c r="LH341" s="244"/>
      <c r="LI341" s="244"/>
      <c r="LJ341" s="244"/>
      <c r="LK341" s="244"/>
      <c r="LL341" s="244"/>
      <c r="LM341" s="244"/>
      <c r="LN341" s="244"/>
    </row>
    <row r="342" spans="1:326" s="344" customFormat="1" ht="15.75" customHeight="1" x14ac:dyDescent="0.25">
      <c r="A342" s="406" t="s">
        <v>40</v>
      </c>
      <c r="B342" s="406" t="s">
        <v>40</v>
      </c>
      <c r="C342" s="244"/>
      <c r="D342" s="407"/>
      <c r="E342" s="244"/>
      <c r="F342" s="281"/>
      <c r="G342" s="244"/>
      <c r="H342" s="408" t="s">
        <v>58</v>
      </c>
      <c r="I342" s="409" t="s">
        <v>41</v>
      </c>
      <c r="J342" s="244"/>
      <c r="K342" s="410" t="s">
        <v>41</v>
      </c>
      <c r="L342" s="244"/>
      <c r="M342" s="412"/>
      <c r="N342" s="232"/>
      <c r="O342" s="232"/>
      <c r="P342" s="232"/>
      <c r="Q342" s="413">
        <v>0</v>
      </c>
      <c r="R342" s="413">
        <v>0</v>
      </c>
      <c r="S342" s="299">
        <v>0</v>
      </c>
      <c r="T342" s="232"/>
      <c r="U342" s="415">
        <v>120</v>
      </c>
      <c r="V342" s="416"/>
      <c r="W342" s="415">
        <v>55</v>
      </c>
      <c r="X342" s="232"/>
      <c r="Y342" s="243"/>
      <c r="Z342" s="243"/>
      <c r="AA342" s="243"/>
      <c r="AB342" s="243"/>
      <c r="AC342" s="243"/>
      <c r="AD342" s="243"/>
      <c r="AE342" s="243"/>
      <c r="AF342" s="243"/>
      <c r="AG342" s="243"/>
      <c r="AH342" s="243"/>
      <c r="AI342" s="243"/>
      <c r="AJ342" s="243"/>
      <c r="AK342" s="243"/>
      <c r="AL342" s="243"/>
      <c r="AM342" s="243"/>
      <c r="AN342" s="243"/>
      <c r="AO342" s="243"/>
      <c r="AP342" s="244"/>
      <c r="AQ342" s="244"/>
      <c r="AR342" s="244"/>
      <c r="AS342" s="244"/>
      <c r="AT342" s="244"/>
      <c r="AU342" s="244"/>
      <c r="AV342" s="244"/>
      <c r="AW342" s="244"/>
      <c r="AX342" s="244"/>
      <c r="AY342" s="244"/>
      <c r="AZ342" s="244"/>
      <c r="BA342" s="244"/>
      <c r="BB342" s="244"/>
      <c r="BC342" s="244"/>
      <c r="BD342" s="244"/>
      <c r="BE342" s="244"/>
      <c r="BF342" s="244"/>
      <c r="BG342" s="244"/>
      <c r="BH342" s="244"/>
      <c r="BI342" s="244"/>
      <c r="BJ342" s="244"/>
      <c r="BK342" s="244"/>
      <c r="BL342" s="244"/>
      <c r="BM342" s="244"/>
      <c r="BN342" s="244"/>
      <c r="BO342" s="244"/>
      <c r="BP342" s="244"/>
      <c r="BQ342" s="244"/>
      <c r="BR342" s="244"/>
      <c r="BS342" s="244"/>
      <c r="BT342" s="244"/>
      <c r="BU342" s="244"/>
      <c r="BV342" s="244"/>
      <c r="BW342" s="244"/>
      <c r="BX342" s="244"/>
      <c r="BY342" s="244"/>
      <c r="BZ342" s="244"/>
      <c r="CA342" s="244"/>
      <c r="CB342" s="244"/>
      <c r="CC342" s="244"/>
      <c r="CD342" s="244"/>
      <c r="CE342" s="244"/>
      <c r="CF342" s="244"/>
      <c r="CG342" s="244"/>
      <c r="CH342" s="244"/>
      <c r="CI342" s="244"/>
      <c r="CJ342" s="244"/>
      <c r="CK342" s="244"/>
      <c r="CL342" s="244"/>
      <c r="CM342" s="244"/>
      <c r="CN342" s="244"/>
      <c r="CO342" s="244"/>
      <c r="CP342" s="244"/>
      <c r="CQ342" s="244"/>
      <c r="CR342" s="244"/>
      <c r="CS342" s="244"/>
      <c r="CT342" s="244"/>
      <c r="CU342" s="244"/>
      <c r="CV342" s="244"/>
      <c r="CW342" s="244"/>
      <c r="CX342" s="244"/>
      <c r="CY342" s="244"/>
      <c r="CZ342" s="244"/>
      <c r="DA342" s="244"/>
      <c r="DB342" s="244"/>
      <c r="DC342" s="244"/>
      <c r="DD342" s="244"/>
      <c r="DE342" s="244"/>
      <c r="DF342" s="244"/>
      <c r="DG342" s="244"/>
      <c r="DH342" s="244"/>
      <c r="DI342" s="244"/>
      <c r="DJ342" s="244"/>
      <c r="DK342" s="244"/>
      <c r="DL342" s="244"/>
      <c r="DM342" s="244"/>
      <c r="DN342" s="244"/>
      <c r="DO342" s="244"/>
      <c r="DP342" s="244"/>
      <c r="DQ342" s="244"/>
      <c r="DR342" s="244"/>
      <c r="DS342" s="244"/>
      <c r="DT342" s="244"/>
      <c r="DU342" s="244"/>
      <c r="DV342" s="244"/>
      <c r="DW342" s="244"/>
      <c r="DX342" s="244"/>
      <c r="DY342" s="244"/>
      <c r="DZ342" s="244"/>
      <c r="EA342" s="244"/>
      <c r="EB342" s="244"/>
      <c r="EC342" s="244"/>
      <c r="ED342" s="244"/>
      <c r="EE342" s="244"/>
      <c r="EF342" s="244"/>
      <c r="EG342" s="244"/>
      <c r="EH342" s="244"/>
      <c r="EI342" s="244"/>
      <c r="EJ342" s="244"/>
      <c r="EK342" s="244"/>
      <c r="EL342" s="244"/>
      <c r="EM342" s="244"/>
      <c r="EN342" s="244"/>
      <c r="EO342" s="244"/>
      <c r="EP342" s="244"/>
      <c r="EQ342" s="244"/>
      <c r="ER342" s="244"/>
      <c r="ES342" s="244"/>
      <c r="ET342" s="244"/>
      <c r="EU342" s="244"/>
      <c r="EV342" s="244"/>
      <c r="EW342" s="244"/>
      <c r="EX342" s="244"/>
      <c r="EY342" s="244"/>
      <c r="EZ342" s="244"/>
      <c r="FA342" s="244"/>
      <c r="FB342" s="244"/>
      <c r="FC342" s="244"/>
      <c r="FD342" s="244"/>
      <c r="FE342" s="244"/>
      <c r="FF342" s="244"/>
      <c r="FG342" s="244"/>
      <c r="FH342" s="244"/>
      <c r="FI342" s="244"/>
      <c r="FJ342" s="244"/>
      <c r="FK342" s="244"/>
      <c r="FL342" s="244"/>
      <c r="FM342" s="244"/>
      <c r="FN342" s="244"/>
      <c r="FO342" s="244"/>
      <c r="FP342" s="244"/>
      <c r="FQ342" s="244"/>
      <c r="FR342" s="244"/>
      <c r="FS342" s="244"/>
      <c r="FT342" s="244"/>
      <c r="FU342" s="244"/>
      <c r="FV342" s="244"/>
      <c r="FW342" s="244"/>
      <c r="FX342" s="244"/>
      <c r="FY342" s="244"/>
      <c r="FZ342" s="244"/>
      <c r="GA342" s="244"/>
      <c r="GB342" s="244"/>
      <c r="GC342" s="244"/>
      <c r="GD342" s="244"/>
      <c r="GE342" s="244"/>
      <c r="GF342" s="244"/>
      <c r="GG342" s="244"/>
      <c r="GH342" s="244"/>
      <c r="GI342" s="244"/>
      <c r="GJ342" s="244"/>
      <c r="GK342" s="244"/>
      <c r="GL342" s="244"/>
      <c r="GM342" s="244"/>
      <c r="GN342" s="244"/>
      <c r="GO342" s="244"/>
      <c r="GP342" s="244"/>
      <c r="GQ342" s="244"/>
      <c r="GR342" s="244"/>
      <c r="GS342" s="244"/>
      <c r="GT342" s="244"/>
      <c r="GU342" s="244"/>
      <c r="GV342" s="244"/>
      <c r="GW342" s="244"/>
      <c r="GX342" s="244"/>
      <c r="GY342" s="244"/>
      <c r="GZ342" s="244"/>
      <c r="HA342" s="244"/>
      <c r="HB342" s="244"/>
      <c r="HC342" s="244"/>
      <c r="HD342" s="244"/>
      <c r="HE342" s="244"/>
      <c r="HF342" s="244"/>
      <c r="HG342" s="244"/>
      <c r="HH342" s="244"/>
      <c r="HI342" s="244"/>
      <c r="HJ342" s="244"/>
      <c r="HK342" s="244"/>
      <c r="HL342" s="244"/>
      <c r="HM342" s="244"/>
      <c r="HN342" s="244"/>
      <c r="HO342" s="244"/>
      <c r="HP342" s="244"/>
      <c r="HQ342" s="244"/>
      <c r="HR342" s="244"/>
      <c r="HS342" s="244"/>
      <c r="HT342" s="244"/>
      <c r="HU342" s="244"/>
      <c r="HV342" s="244"/>
      <c r="HW342" s="244"/>
      <c r="HX342" s="244"/>
      <c r="HY342" s="244"/>
      <c r="HZ342" s="244"/>
      <c r="IA342" s="244"/>
      <c r="IB342" s="244"/>
      <c r="IC342" s="244"/>
      <c r="ID342" s="244"/>
      <c r="IE342" s="244"/>
      <c r="IF342" s="244"/>
      <c r="IG342" s="244"/>
      <c r="IH342" s="244"/>
      <c r="II342" s="244"/>
      <c r="IJ342" s="244"/>
      <c r="IK342" s="244"/>
      <c r="IL342" s="244"/>
      <c r="IM342" s="244"/>
      <c r="IN342" s="244"/>
      <c r="IO342" s="244"/>
      <c r="IP342" s="244"/>
      <c r="IQ342" s="244"/>
      <c r="IR342" s="244"/>
      <c r="IS342" s="244"/>
      <c r="IT342" s="244"/>
      <c r="IU342" s="244"/>
      <c r="IV342" s="244"/>
      <c r="IW342" s="244"/>
      <c r="IX342" s="244"/>
      <c r="IY342" s="244"/>
      <c r="IZ342" s="244"/>
      <c r="JA342" s="244"/>
      <c r="JB342" s="244"/>
      <c r="JC342" s="244"/>
      <c r="JD342" s="244"/>
      <c r="JE342" s="244"/>
      <c r="JF342" s="244"/>
      <c r="JG342" s="244"/>
      <c r="JH342" s="244"/>
      <c r="JI342" s="244"/>
      <c r="JJ342" s="244"/>
      <c r="JK342" s="244"/>
      <c r="JL342" s="244"/>
      <c r="JM342" s="244"/>
      <c r="JN342" s="244"/>
      <c r="JO342" s="244"/>
      <c r="JP342" s="244"/>
      <c r="JQ342" s="244"/>
      <c r="JR342" s="244"/>
      <c r="JS342" s="244"/>
      <c r="JT342" s="244"/>
      <c r="JU342" s="244"/>
      <c r="JV342" s="244"/>
      <c r="JW342" s="244"/>
      <c r="JX342" s="244"/>
      <c r="JY342" s="244"/>
      <c r="JZ342" s="244"/>
      <c r="KA342" s="244"/>
      <c r="KB342" s="244"/>
      <c r="KC342" s="244"/>
      <c r="KD342" s="244"/>
      <c r="KE342" s="244"/>
      <c r="KF342" s="244"/>
      <c r="KG342" s="244"/>
      <c r="KH342" s="244"/>
      <c r="KI342" s="244"/>
      <c r="KJ342" s="244"/>
      <c r="KK342" s="244"/>
      <c r="KL342" s="244"/>
      <c r="KM342" s="244"/>
      <c r="KN342" s="244"/>
      <c r="KO342" s="244"/>
      <c r="KP342" s="244"/>
      <c r="KQ342" s="244"/>
      <c r="KR342" s="244"/>
      <c r="KS342" s="244"/>
      <c r="KT342" s="244"/>
      <c r="KU342" s="244"/>
      <c r="KV342" s="244"/>
      <c r="KW342" s="244"/>
      <c r="KX342" s="244"/>
      <c r="KY342" s="244"/>
      <c r="KZ342" s="244"/>
      <c r="LA342" s="244"/>
      <c r="LB342" s="244"/>
      <c r="LC342" s="244"/>
      <c r="LD342" s="244"/>
      <c r="LE342" s="244"/>
      <c r="LF342" s="244"/>
      <c r="LG342" s="244"/>
      <c r="LH342" s="244"/>
      <c r="LI342" s="244"/>
      <c r="LJ342" s="244"/>
      <c r="LK342" s="244"/>
      <c r="LL342" s="244"/>
      <c r="LM342" s="244"/>
      <c r="LN342" s="244"/>
    </row>
    <row r="343" spans="1:326" s="344" customFormat="1" ht="15.75" customHeight="1" x14ac:dyDescent="0.25">
      <c r="A343" s="406" t="s">
        <v>40</v>
      </c>
      <c r="B343" s="406" t="s">
        <v>40</v>
      </c>
      <c r="C343" s="244"/>
      <c r="D343" s="407"/>
      <c r="E343" s="244"/>
      <c r="F343" s="417"/>
      <c r="G343" s="244"/>
      <c r="H343" s="408" t="s">
        <v>58</v>
      </c>
      <c r="I343" s="409" t="s">
        <v>41</v>
      </c>
      <c r="J343" s="244"/>
      <c r="K343" s="410" t="s">
        <v>41</v>
      </c>
      <c r="L343" s="411"/>
      <c r="M343" s="412"/>
      <c r="N343" s="232"/>
      <c r="O343" s="232"/>
      <c r="P343" s="232"/>
      <c r="Q343" s="413">
        <v>0</v>
      </c>
      <c r="R343" s="413">
        <v>0</v>
      </c>
      <c r="S343" s="299">
        <v>0</v>
      </c>
      <c r="T343" s="232"/>
      <c r="U343" s="415">
        <v>120</v>
      </c>
      <c r="V343" s="416"/>
      <c r="W343" s="415">
        <v>55</v>
      </c>
      <c r="X343" s="232"/>
      <c r="Y343" s="243"/>
      <c r="Z343" s="243"/>
      <c r="AA343" s="243"/>
      <c r="AB343" s="243"/>
      <c r="AC343" s="243"/>
      <c r="AD343" s="243"/>
      <c r="AE343" s="243"/>
      <c r="AF343" s="243"/>
      <c r="AG343" s="243"/>
      <c r="AH343" s="243"/>
      <c r="AI343" s="243"/>
      <c r="AJ343" s="243"/>
      <c r="AK343" s="243"/>
      <c r="AL343" s="243"/>
      <c r="AM343" s="243"/>
      <c r="AN343" s="243"/>
      <c r="AO343" s="243"/>
      <c r="AP343" s="244"/>
      <c r="AQ343" s="244"/>
      <c r="AR343" s="244"/>
      <c r="AS343" s="244"/>
      <c r="AT343" s="244"/>
      <c r="AU343" s="244"/>
      <c r="AV343" s="244"/>
      <c r="AW343" s="244"/>
      <c r="AX343" s="244"/>
      <c r="AY343" s="244"/>
      <c r="AZ343" s="244"/>
      <c r="BA343" s="244"/>
      <c r="BB343" s="244"/>
      <c r="BC343" s="244"/>
      <c r="BD343" s="244"/>
      <c r="BE343" s="244"/>
      <c r="BF343" s="244"/>
      <c r="BG343" s="244"/>
      <c r="BH343" s="244"/>
      <c r="BI343" s="244"/>
      <c r="BJ343" s="244"/>
      <c r="BK343" s="244"/>
      <c r="BL343" s="244"/>
      <c r="BM343" s="244"/>
      <c r="BN343" s="244"/>
      <c r="BO343" s="244"/>
      <c r="BP343" s="244"/>
      <c r="BQ343" s="244"/>
      <c r="BR343" s="244"/>
      <c r="BS343" s="244"/>
      <c r="BT343" s="244"/>
      <c r="BU343" s="244"/>
      <c r="BV343" s="244"/>
      <c r="BW343" s="244"/>
      <c r="BX343" s="244"/>
      <c r="BY343" s="244"/>
      <c r="BZ343" s="244"/>
      <c r="CA343" s="244"/>
      <c r="CB343" s="244"/>
      <c r="CC343" s="244"/>
      <c r="CD343" s="244"/>
      <c r="CE343" s="244"/>
      <c r="CF343" s="244"/>
      <c r="CG343" s="244"/>
      <c r="CH343" s="244"/>
      <c r="CI343" s="244"/>
      <c r="CJ343" s="244"/>
      <c r="CK343" s="244"/>
      <c r="CL343" s="244"/>
      <c r="CM343" s="244"/>
      <c r="CN343" s="244"/>
      <c r="CO343" s="244"/>
      <c r="CP343" s="244"/>
      <c r="CQ343" s="244"/>
      <c r="CR343" s="244"/>
      <c r="CS343" s="244"/>
      <c r="CT343" s="244"/>
      <c r="CU343" s="244"/>
      <c r="CV343" s="244"/>
      <c r="CW343" s="244"/>
      <c r="CX343" s="244"/>
      <c r="CY343" s="244"/>
      <c r="CZ343" s="244"/>
      <c r="DA343" s="244"/>
      <c r="DB343" s="244"/>
      <c r="DC343" s="244"/>
      <c r="DD343" s="244"/>
      <c r="DE343" s="244"/>
      <c r="DF343" s="244"/>
      <c r="DG343" s="244"/>
      <c r="DH343" s="244"/>
      <c r="DI343" s="244"/>
      <c r="DJ343" s="244"/>
      <c r="DK343" s="244"/>
      <c r="DL343" s="244"/>
      <c r="DM343" s="244"/>
      <c r="DN343" s="244"/>
      <c r="DO343" s="244"/>
      <c r="DP343" s="244"/>
      <c r="DQ343" s="244"/>
      <c r="DR343" s="244"/>
      <c r="DS343" s="244"/>
      <c r="DT343" s="244"/>
      <c r="DU343" s="244"/>
      <c r="DV343" s="244"/>
      <c r="DW343" s="244"/>
      <c r="DX343" s="244"/>
      <c r="DY343" s="244"/>
      <c r="DZ343" s="244"/>
      <c r="EA343" s="244"/>
      <c r="EB343" s="244"/>
      <c r="EC343" s="244"/>
      <c r="ED343" s="244"/>
      <c r="EE343" s="244"/>
      <c r="EF343" s="244"/>
      <c r="EG343" s="244"/>
      <c r="EH343" s="244"/>
      <c r="EI343" s="244"/>
      <c r="EJ343" s="244"/>
      <c r="EK343" s="244"/>
      <c r="EL343" s="244"/>
      <c r="EM343" s="244"/>
      <c r="EN343" s="244"/>
      <c r="EO343" s="244"/>
      <c r="EP343" s="244"/>
      <c r="EQ343" s="244"/>
      <c r="ER343" s="244"/>
      <c r="ES343" s="244"/>
      <c r="ET343" s="244"/>
      <c r="EU343" s="244"/>
      <c r="EV343" s="244"/>
      <c r="EW343" s="244"/>
      <c r="EX343" s="244"/>
      <c r="EY343" s="244"/>
      <c r="EZ343" s="244"/>
      <c r="FA343" s="244"/>
      <c r="FB343" s="244"/>
      <c r="FC343" s="244"/>
      <c r="FD343" s="244"/>
      <c r="FE343" s="244"/>
      <c r="FF343" s="244"/>
      <c r="FG343" s="244"/>
      <c r="FH343" s="244"/>
      <c r="FI343" s="244"/>
      <c r="FJ343" s="244"/>
      <c r="FK343" s="244"/>
      <c r="FL343" s="244"/>
      <c r="FM343" s="244"/>
      <c r="FN343" s="244"/>
      <c r="FO343" s="244"/>
      <c r="FP343" s="244"/>
      <c r="FQ343" s="244"/>
      <c r="FR343" s="244"/>
      <c r="FS343" s="244"/>
      <c r="FT343" s="244"/>
      <c r="FU343" s="244"/>
      <c r="FV343" s="244"/>
      <c r="FW343" s="244"/>
      <c r="FX343" s="244"/>
      <c r="FY343" s="244"/>
      <c r="FZ343" s="244"/>
      <c r="GA343" s="244"/>
      <c r="GB343" s="244"/>
      <c r="GC343" s="244"/>
      <c r="GD343" s="244"/>
      <c r="GE343" s="244"/>
      <c r="GF343" s="244"/>
      <c r="GG343" s="244"/>
      <c r="GH343" s="244"/>
      <c r="GI343" s="244"/>
      <c r="GJ343" s="244"/>
      <c r="GK343" s="244"/>
      <c r="GL343" s="244"/>
      <c r="GM343" s="244"/>
      <c r="GN343" s="244"/>
      <c r="GO343" s="244"/>
      <c r="GP343" s="244"/>
      <c r="GQ343" s="244"/>
      <c r="GR343" s="244"/>
      <c r="GS343" s="244"/>
      <c r="GT343" s="244"/>
      <c r="GU343" s="244"/>
      <c r="GV343" s="244"/>
      <c r="GW343" s="244"/>
      <c r="GX343" s="244"/>
      <c r="GY343" s="244"/>
      <c r="GZ343" s="244"/>
      <c r="HA343" s="244"/>
      <c r="HB343" s="244"/>
      <c r="HC343" s="244"/>
      <c r="HD343" s="244"/>
      <c r="HE343" s="244"/>
      <c r="HF343" s="244"/>
      <c r="HG343" s="244"/>
      <c r="HH343" s="244"/>
      <c r="HI343" s="244"/>
      <c r="HJ343" s="244"/>
      <c r="HK343" s="244"/>
      <c r="HL343" s="244"/>
      <c r="HM343" s="244"/>
      <c r="HN343" s="244"/>
      <c r="HO343" s="244"/>
      <c r="HP343" s="244"/>
      <c r="HQ343" s="244"/>
      <c r="HR343" s="244"/>
      <c r="HS343" s="244"/>
      <c r="HT343" s="244"/>
      <c r="HU343" s="244"/>
      <c r="HV343" s="244"/>
      <c r="HW343" s="244"/>
      <c r="HX343" s="244"/>
      <c r="HY343" s="244"/>
      <c r="HZ343" s="244"/>
      <c r="IA343" s="244"/>
      <c r="IB343" s="244"/>
      <c r="IC343" s="244"/>
      <c r="ID343" s="244"/>
      <c r="IE343" s="244"/>
      <c r="IF343" s="244"/>
      <c r="IG343" s="244"/>
      <c r="IH343" s="244"/>
      <c r="II343" s="244"/>
      <c r="IJ343" s="244"/>
      <c r="IK343" s="244"/>
      <c r="IL343" s="244"/>
      <c r="IM343" s="244"/>
      <c r="IN343" s="244"/>
      <c r="IO343" s="244"/>
      <c r="IP343" s="244"/>
      <c r="IQ343" s="244"/>
      <c r="IR343" s="244"/>
      <c r="IS343" s="244"/>
      <c r="IT343" s="244"/>
      <c r="IU343" s="244"/>
      <c r="IV343" s="244"/>
      <c r="IW343" s="244"/>
      <c r="IX343" s="244"/>
      <c r="IY343" s="244"/>
      <c r="IZ343" s="244"/>
      <c r="JA343" s="244"/>
      <c r="JB343" s="244"/>
      <c r="JC343" s="244"/>
      <c r="JD343" s="244"/>
      <c r="JE343" s="244"/>
      <c r="JF343" s="244"/>
      <c r="JG343" s="244"/>
      <c r="JH343" s="244"/>
      <c r="JI343" s="244"/>
      <c r="JJ343" s="244"/>
      <c r="JK343" s="244"/>
      <c r="JL343" s="244"/>
      <c r="JM343" s="244"/>
      <c r="JN343" s="244"/>
      <c r="JO343" s="244"/>
      <c r="JP343" s="244"/>
      <c r="JQ343" s="244"/>
      <c r="JR343" s="244"/>
      <c r="JS343" s="244"/>
      <c r="JT343" s="244"/>
      <c r="JU343" s="244"/>
      <c r="JV343" s="244"/>
      <c r="JW343" s="244"/>
      <c r="JX343" s="244"/>
      <c r="JY343" s="244"/>
      <c r="JZ343" s="244"/>
      <c r="KA343" s="244"/>
      <c r="KB343" s="244"/>
      <c r="KC343" s="244"/>
      <c r="KD343" s="244"/>
      <c r="KE343" s="244"/>
      <c r="KF343" s="244"/>
      <c r="KG343" s="244"/>
      <c r="KH343" s="244"/>
      <c r="KI343" s="244"/>
      <c r="KJ343" s="244"/>
      <c r="KK343" s="244"/>
      <c r="KL343" s="244"/>
      <c r="KM343" s="244"/>
      <c r="KN343" s="244"/>
      <c r="KO343" s="244"/>
      <c r="KP343" s="244"/>
      <c r="KQ343" s="244"/>
      <c r="KR343" s="244"/>
      <c r="KS343" s="244"/>
      <c r="KT343" s="244"/>
      <c r="KU343" s="244"/>
      <c r="KV343" s="244"/>
      <c r="KW343" s="244"/>
      <c r="KX343" s="244"/>
      <c r="KY343" s="244"/>
      <c r="KZ343" s="244"/>
      <c r="LA343" s="244"/>
      <c r="LB343" s="244"/>
      <c r="LC343" s="244"/>
      <c r="LD343" s="244"/>
      <c r="LE343" s="244"/>
      <c r="LF343" s="244"/>
      <c r="LG343" s="244"/>
      <c r="LH343" s="244"/>
      <c r="LI343" s="244"/>
      <c r="LJ343" s="244"/>
      <c r="LK343" s="244"/>
      <c r="LL343" s="244"/>
      <c r="LM343" s="244"/>
      <c r="LN343" s="244"/>
    </row>
    <row r="344" spans="1:326" s="344" customFormat="1" ht="15.75" customHeight="1" x14ac:dyDescent="0.25">
      <c r="A344" s="406" t="s">
        <v>40</v>
      </c>
      <c r="B344" s="406" t="s">
        <v>40</v>
      </c>
      <c r="C344" s="244"/>
      <c r="D344" s="407"/>
      <c r="E344" s="244"/>
      <c r="F344" s="417"/>
      <c r="G344" s="244"/>
      <c r="H344" s="408" t="s">
        <v>58</v>
      </c>
      <c r="I344" s="409" t="s">
        <v>41</v>
      </c>
      <c r="J344" s="244"/>
      <c r="K344" s="410" t="s">
        <v>41</v>
      </c>
      <c r="L344" s="244"/>
      <c r="M344" s="412"/>
      <c r="N344" s="232"/>
      <c r="O344" s="232"/>
      <c r="P344" s="232"/>
      <c r="Q344" s="413">
        <v>0</v>
      </c>
      <c r="R344" s="413">
        <v>0</v>
      </c>
      <c r="S344" s="299">
        <v>0</v>
      </c>
      <c r="T344" s="232"/>
      <c r="U344" s="415">
        <v>120</v>
      </c>
      <c r="V344" s="416"/>
      <c r="W344" s="415">
        <v>55</v>
      </c>
      <c r="X344" s="232"/>
      <c r="Y344" s="243"/>
      <c r="Z344" s="243"/>
      <c r="AA344" s="243"/>
      <c r="AB344" s="243"/>
      <c r="AC344" s="243"/>
      <c r="AD344" s="243"/>
      <c r="AE344" s="243"/>
      <c r="AF344" s="243"/>
      <c r="AG344" s="243"/>
      <c r="AH344" s="243"/>
      <c r="AI344" s="243"/>
      <c r="AJ344" s="243"/>
      <c r="AK344" s="243"/>
      <c r="AL344" s="243"/>
      <c r="AM344" s="243"/>
      <c r="AN344" s="243"/>
      <c r="AO344" s="243"/>
      <c r="AP344" s="244"/>
      <c r="AQ344" s="244"/>
      <c r="AR344" s="244"/>
      <c r="AS344" s="244"/>
      <c r="AT344" s="244"/>
      <c r="AU344" s="244"/>
      <c r="AV344" s="244"/>
      <c r="AW344" s="244"/>
      <c r="AX344" s="244"/>
      <c r="AY344" s="244"/>
      <c r="AZ344" s="244"/>
      <c r="BA344" s="244"/>
      <c r="BB344" s="244"/>
      <c r="BC344" s="244"/>
      <c r="BD344" s="244"/>
      <c r="BE344" s="244"/>
      <c r="BF344" s="244"/>
      <c r="BG344" s="244"/>
      <c r="BH344" s="244"/>
      <c r="BI344" s="244"/>
      <c r="BJ344" s="244"/>
      <c r="BK344" s="244"/>
      <c r="BL344" s="244"/>
      <c r="BM344" s="244"/>
      <c r="BN344" s="244"/>
      <c r="BO344" s="244"/>
      <c r="BP344" s="244"/>
      <c r="BQ344" s="244"/>
      <c r="BR344" s="244"/>
      <c r="BS344" s="244"/>
      <c r="BT344" s="244"/>
      <c r="BU344" s="244"/>
      <c r="BV344" s="244"/>
      <c r="BW344" s="244"/>
      <c r="BX344" s="244"/>
      <c r="BY344" s="244"/>
      <c r="BZ344" s="244"/>
      <c r="CA344" s="244"/>
      <c r="CB344" s="244"/>
      <c r="CC344" s="244"/>
      <c r="CD344" s="244"/>
      <c r="CE344" s="244"/>
      <c r="CF344" s="244"/>
      <c r="CG344" s="244"/>
      <c r="CH344" s="244"/>
      <c r="CI344" s="244"/>
      <c r="CJ344" s="244"/>
      <c r="CK344" s="244"/>
      <c r="CL344" s="244"/>
      <c r="CM344" s="244"/>
      <c r="CN344" s="244"/>
      <c r="CO344" s="244"/>
      <c r="CP344" s="244"/>
      <c r="CQ344" s="244"/>
      <c r="CR344" s="244"/>
      <c r="CS344" s="244"/>
      <c r="CT344" s="244"/>
      <c r="CU344" s="244"/>
      <c r="CV344" s="244"/>
      <c r="CW344" s="244"/>
      <c r="CX344" s="244"/>
      <c r="CY344" s="244"/>
      <c r="CZ344" s="244"/>
      <c r="DA344" s="244"/>
      <c r="DB344" s="244"/>
      <c r="DC344" s="244"/>
      <c r="DD344" s="244"/>
      <c r="DE344" s="244"/>
      <c r="DF344" s="244"/>
      <c r="DG344" s="244"/>
      <c r="DH344" s="244"/>
      <c r="DI344" s="244"/>
      <c r="DJ344" s="244"/>
      <c r="DK344" s="244"/>
      <c r="DL344" s="244"/>
      <c r="DM344" s="244"/>
      <c r="DN344" s="244"/>
      <c r="DO344" s="244"/>
      <c r="DP344" s="244"/>
      <c r="DQ344" s="244"/>
      <c r="DR344" s="244"/>
      <c r="DS344" s="244"/>
      <c r="DT344" s="244"/>
      <c r="DU344" s="244"/>
      <c r="DV344" s="244"/>
      <c r="DW344" s="244"/>
      <c r="DX344" s="244"/>
      <c r="DY344" s="244"/>
      <c r="DZ344" s="244"/>
      <c r="EA344" s="244"/>
      <c r="EB344" s="244"/>
      <c r="EC344" s="244"/>
      <c r="ED344" s="244"/>
      <c r="EE344" s="244"/>
      <c r="EF344" s="244"/>
      <c r="EG344" s="244"/>
      <c r="EH344" s="244"/>
      <c r="EI344" s="244"/>
      <c r="EJ344" s="244"/>
      <c r="EK344" s="244"/>
      <c r="EL344" s="244"/>
      <c r="EM344" s="244"/>
      <c r="EN344" s="244"/>
      <c r="EO344" s="244"/>
      <c r="EP344" s="244"/>
      <c r="EQ344" s="244"/>
      <c r="ER344" s="244"/>
      <c r="ES344" s="244"/>
      <c r="ET344" s="244"/>
      <c r="EU344" s="244"/>
      <c r="EV344" s="244"/>
      <c r="EW344" s="244"/>
      <c r="EX344" s="244"/>
      <c r="EY344" s="244"/>
      <c r="EZ344" s="244"/>
      <c r="FA344" s="244"/>
      <c r="FB344" s="244"/>
      <c r="FC344" s="244"/>
      <c r="FD344" s="244"/>
      <c r="FE344" s="244"/>
      <c r="FF344" s="244"/>
      <c r="FG344" s="244"/>
      <c r="FH344" s="244"/>
      <c r="FI344" s="244"/>
      <c r="FJ344" s="244"/>
      <c r="FK344" s="244"/>
      <c r="FL344" s="244"/>
      <c r="FM344" s="244"/>
      <c r="FN344" s="244"/>
      <c r="FO344" s="244"/>
      <c r="FP344" s="244"/>
      <c r="FQ344" s="244"/>
      <c r="FR344" s="244"/>
      <c r="FS344" s="244"/>
      <c r="FT344" s="244"/>
      <c r="FU344" s="244"/>
      <c r="FV344" s="244"/>
      <c r="FW344" s="244"/>
      <c r="FX344" s="244"/>
      <c r="FY344" s="244"/>
      <c r="FZ344" s="244"/>
      <c r="GA344" s="244"/>
      <c r="GB344" s="244"/>
      <c r="GC344" s="244"/>
      <c r="GD344" s="244"/>
      <c r="GE344" s="244"/>
      <c r="GF344" s="244"/>
      <c r="GG344" s="244"/>
      <c r="GH344" s="244"/>
      <c r="GI344" s="244"/>
      <c r="GJ344" s="244"/>
      <c r="GK344" s="244"/>
      <c r="GL344" s="244"/>
      <c r="GM344" s="244"/>
      <c r="GN344" s="244"/>
      <c r="GO344" s="244"/>
      <c r="GP344" s="244"/>
      <c r="GQ344" s="244"/>
      <c r="GR344" s="244"/>
      <c r="GS344" s="244"/>
      <c r="GT344" s="244"/>
      <c r="GU344" s="244"/>
      <c r="GV344" s="244"/>
      <c r="GW344" s="244"/>
      <c r="GX344" s="244"/>
      <c r="GY344" s="244"/>
      <c r="GZ344" s="244"/>
      <c r="HA344" s="244"/>
      <c r="HB344" s="244"/>
      <c r="HC344" s="244"/>
      <c r="HD344" s="244"/>
      <c r="HE344" s="244"/>
      <c r="HF344" s="244"/>
      <c r="HG344" s="244"/>
      <c r="HH344" s="244"/>
      <c r="HI344" s="244"/>
      <c r="HJ344" s="244"/>
      <c r="HK344" s="244"/>
      <c r="HL344" s="244"/>
      <c r="HM344" s="244"/>
      <c r="HN344" s="244"/>
      <c r="HO344" s="244"/>
      <c r="HP344" s="244"/>
      <c r="HQ344" s="244"/>
      <c r="HR344" s="244"/>
      <c r="HS344" s="244"/>
      <c r="HT344" s="244"/>
      <c r="HU344" s="244"/>
      <c r="HV344" s="244"/>
      <c r="HW344" s="244"/>
      <c r="HX344" s="244"/>
      <c r="HY344" s="244"/>
      <c r="HZ344" s="244"/>
      <c r="IA344" s="244"/>
      <c r="IB344" s="244"/>
      <c r="IC344" s="244"/>
      <c r="ID344" s="244"/>
      <c r="IE344" s="244"/>
      <c r="IF344" s="244"/>
      <c r="IG344" s="244"/>
      <c r="IH344" s="244"/>
      <c r="II344" s="244"/>
      <c r="IJ344" s="244"/>
      <c r="IK344" s="244"/>
      <c r="IL344" s="244"/>
      <c r="IM344" s="244"/>
      <c r="IN344" s="244"/>
      <c r="IO344" s="244"/>
      <c r="IP344" s="244"/>
      <c r="IQ344" s="244"/>
      <c r="IR344" s="244"/>
      <c r="IS344" s="244"/>
      <c r="IT344" s="244"/>
      <c r="IU344" s="244"/>
      <c r="IV344" s="244"/>
      <c r="IW344" s="244"/>
      <c r="IX344" s="244"/>
      <c r="IY344" s="244"/>
      <c r="IZ344" s="244"/>
      <c r="JA344" s="244"/>
      <c r="JB344" s="244"/>
      <c r="JC344" s="244"/>
      <c r="JD344" s="244"/>
      <c r="JE344" s="244"/>
      <c r="JF344" s="244"/>
      <c r="JG344" s="244"/>
      <c r="JH344" s="244"/>
      <c r="JI344" s="244"/>
      <c r="JJ344" s="244"/>
      <c r="JK344" s="244"/>
      <c r="JL344" s="244"/>
      <c r="JM344" s="244"/>
      <c r="JN344" s="244"/>
      <c r="JO344" s="244"/>
      <c r="JP344" s="244"/>
      <c r="JQ344" s="244"/>
      <c r="JR344" s="244"/>
      <c r="JS344" s="244"/>
      <c r="JT344" s="244"/>
      <c r="JU344" s="244"/>
      <c r="JV344" s="244"/>
      <c r="JW344" s="244"/>
      <c r="JX344" s="244"/>
      <c r="JY344" s="244"/>
      <c r="JZ344" s="244"/>
      <c r="KA344" s="244"/>
      <c r="KB344" s="244"/>
      <c r="KC344" s="244"/>
      <c r="KD344" s="244"/>
      <c r="KE344" s="244"/>
      <c r="KF344" s="244"/>
      <c r="KG344" s="244"/>
      <c r="KH344" s="244"/>
      <c r="KI344" s="244"/>
      <c r="KJ344" s="244"/>
      <c r="KK344" s="244"/>
      <c r="KL344" s="244"/>
      <c r="KM344" s="244"/>
      <c r="KN344" s="244"/>
      <c r="KO344" s="244"/>
      <c r="KP344" s="244"/>
      <c r="KQ344" s="244"/>
      <c r="KR344" s="244"/>
      <c r="KS344" s="244"/>
      <c r="KT344" s="244"/>
      <c r="KU344" s="244"/>
      <c r="KV344" s="244"/>
      <c r="KW344" s="244"/>
      <c r="KX344" s="244"/>
      <c r="KY344" s="244"/>
      <c r="KZ344" s="244"/>
      <c r="LA344" s="244"/>
      <c r="LB344" s="244"/>
      <c r="LC344" s="244"/>
      <c r="LD344" s="244"/>
      <c r="LE344" s="244"/>
      <c r="LF344" s="244"/>
      <c r="LG344" s="244"/>
      <c r="LH344" s="244"/>
      <c r="LI344" s="244"/>
      <c r="LJ344" s="244"/>
      <c r="LK344" s="244"/>
      <c r="LL344" s="244"/>
      <c r="LM344" s="244"/>
      <c r="LN344" s="244"/>
    </row>
    <row r="345" spans="1:326" s="305" customFormat="1" ht="15.75" customHeight="1" x14ac:dyDescent="0.25">
      <c r="A345" s="406" t="s">
        <v>40</v>
      </c>
      <c r="B345" s="406" t="s">
        <v>40</v>
      </c>
      <c r="C345" s="244"/>
      <c r="D345" s="407"/>
      <c r="E345" s="244"/>
      <c r="F345" s="417"/>
      <c r="G345" s="244"/>
      <c r="H345" s="408" t="s">
        <v>58</v>
      </c>
      <c r="I345" s="409" t="s">
        <v>41</v>
      </c>
      <c r="J345" s="244"/>
      <c r="K345" s="410" t="s">
        <v>41</v>
      </c>
      <c r="L345" s="244"/>
      <c r="M345" s="412"/>
      <c r="N345" s="232"/>
      <c r="O345" s="232"/>
      <c r="P345" s="232"/>
      <c r="Q345" s="413">
        <v>0</v>
      </c>
      <c r="R345" s="413">
        <v>0</v>
      </c>
      <c r="S345" s="376">
        <v>0</v>
      </c>
      <c r="T345" s="232"/>
      <c r="U345" s="415">
        <v>120</v>
      </c>
      <c r="V345" s="416"/>
      <c r="W345" s="415">
        <v>55</v>
      </c>
      <c r="X345" s="232"/>
      <c r="Y345" s="243"/>
      <c r="Z345" s="243"/>
      <c r="AA345" s="243"/>
      <c r="AB345" s="243"/>
      <c r="AC345" s="243"/>
      <c r="AD345" s="243"/>
      <c r="AE345" s="243"/>
      <c r="AF345" s="243"/>
      <c r="AG345" s="243"/>
      <c r="AH345" s="243"/>
      <c r="AI345" s="243"/>
      <c r="AJ345" s="243"/>
      <c r="AK345" s="243"/>
      <c r="AL345" s="243"/>
      <c r="AM345" s="243"/>
      <c r="AN345" s="243"/>
      <c r="AO345" s="243"/>
      <c r="AP345" s="244"/>
      <c r="AQ345" s="244"/>
      <c r="AR345" s="244"/>
      <c r="AS345" s="244"/>
      <c r="AT345" s="244"/>
      <c r="AU345" s="244"/>
      <c r="AV345" s="244"/>
      <c r="AW345" s="244"/>
      <c r="AX345" s="244"/>
      <c r="AY345" s="244"/>
      <c r="AZ345" s="244"/>
      <c r="BA345" s="244"/>
      <c r="BB345" s="244"/>
      <c r="BC345" s="244"/>
      <c r="BD345" s="244"/>
      <c r="BE345" s="244"/>
      <c r="BF345" s="244"/>
      <c r="BG345" s="244"/>
      <c r="BH345" s="244"/>
      <c r="BI345" s="244"/>
      <c r="BJ345" s="244"/>
      <c r="BK345" s="244"/>
      <c r="BL345" s="244"/>
      <c r="BM345" s="244"/>
      <c r="BN345" s="244"/>
      <c r="BO345" s="244"/>
      <c r="BP345" s="244"/>
      <c r="BQ345" s="244"/>
      <c r="BR345" s="244"/>
      <c r="BS345" s="244"/>
      <c r="BT345" s="244"/>
      <c r="BU345" s="244"/>
      <c r="BV345" s="244"/>
      <c r="BW345" s="244"/>
      <c r="BX345" s="244"/>
      <c r="BY345" s="244"/>
      <c r="BZ345" s="244"/>
      <c r="CA345" s="244"/>
      <c r="CB345" s="244"/>
      <c r="CC345" s="244"/>
      <c r="CD345" s="244"/>
      <c r="CE345" s="244"/>
      <c r="CF345" s="244"/>
      <c r="CG345" s="244"/>
      <c r="CH345" s="244"/>
      <c r="CI345" s="244"/>
      <c r="CJ345" s="244"/>
      <c r="CK345" s="244"/>
      <c r="CL345" s="244"/>
      <c r="CM345" s="244"/>
      <c r="CN345" s="244"/>
      <c r="CO345" s="244"/>
      <c r="CP345" s="244"/>
      <c r="CQ345" s="244"/>
      <c r="CR345" s="244"/>
      <c r="CS345" s="244"/>
      <c r="CT345" s="244"/>
      <c r="CU345" s="244"/>
      <c r="CV345" s="244"/>
      <c r="CW345" s="244"/>
      <c r="CX345" s="244"/>
      <c r="CY345" s="244"/>
      <c r="CZ345" s="244"/>
      <c r="DA345" s="244"/>
      <c r="DB345" s="244"/>
      <c r="DC345" s="244"/>
      <c r="DD345" s="244"/>
      <c r="DE345" s="244"/>
      <c r="DF345" s="244"/>
      <c r="DG345" s="244"/>
      <c r="DH345" s="244"/>
      <c r="DI345" s="244"/>
      <c r="DJ345" s="244"/>
      <c r="DK345" s="244"/>
      <c r="DL345" s="244"/>
      <c r="DM345" s="244"/>
      <c r="DN345" s="244"/>
      <c r="DO345" s="244"/>
      <c r="DP345" s="244"/>
      <c r="DQ345" s="244"/>
      <c r="DR345" s="244"/>
      <c r="DS345" s="244"/>
      <c r="DT345" s="244"/>
      <c r="DU345" s="244"/>
      <c r="DV345" s="244"/>
      <c r="DW345" s="244"/>
      <c r="DX345" s="244"/>
      <c r="DY345" s="244"/>
      <c r="DZ345" s="244"/>
      <c r="EA345" s="244"/>
      <c r="EB345" s="244"/>
      <c r="EC345" s="244"/>
      <c r="ED345" s="244"/>
      <c r="EE345" s="244"/>
      <c r="EF345" s="244"/>
      <c r="EG345" s="244"/>
      <c r="EH345" s="244"/>
      <c r="EI345" s="244"/>
      <c r="EJ345" s="244"/>
      <c r="EK345" s="244"/>
      <c r="EL345" s="244"/>
      <c r="EM345" s="244"/>
      <c r="EN345" s="244"/>
      <c r="EO345" s="244"/>
      <c r="EP345" s="244"/>
      <c r="EQ345" s="244"/>
      <c r="ER345" s="244"/>
      <c r="ES345" s="244"/>
      <c r="ET345" s="244"/>
      <c r="EU345" s="244"/>
      <c r="EV345" s="244"/>
      <c r="EW345" s="244"/>
      <c r="EX345" s="244"/>
      <c r="EY345" s="244"/>
      <c r="EZ345" s="244"/>
      <c r="FA345" s="244"/>
      <c r="FB345" s="244"/>
      <c r="FC345" s="244"/>
      <c r="FD345" s="244"/>
      <c r="FE345" s="244"/>
      <c r="FF345" s="244"/>
      <c r="FG345" s="244"/>
      <c r="FH345" s="244"/>
      <c r="FI345" s="244"/>
      <c r="FJ345" s="244"/>
      <c r="FK345" s="244"/>
      <c r="FL345" s="244"/>
      <c r="FM345" s="244"/>
      <c r="FN345" s="244"/>
      <c r="FO345" s="244"/>
      <c r="FP345" s="244"/>
      <c r="FQ345" s="244"/>
      <c r="FR345" s="244"/>
      <c r="FS345" s="244"/>
      <c r="FT345" s="244"/>
      <c r="FU345" s="244"/>
      <c r="FV345" s="244"/>
      <c r="FW345" s="244"/>
      <c r="FX345" s="244"/>
      <c r="FY345" s="244"/>
      <c r="FZ345" s="244"/>
      <c r="GA345" s="244"/>
      <c r="GB345" s="244"/>
      <c r="GC345" s="244"/>
      <c r="GD345" s="244"/>
      <c r="GE345" s="244"/>
      <c r="GF345" s="244"/>
      <c r="GG345" s="244"/>
      <c r="GH345" s="244"/>
      <c r="GI345" s="244"/>
      <c r="GJ345" s="244"/>
      <c r="GK345" s="244"/>
      <c r="GL345" s="244"/>
      <c r="GM345" s="244"/>
      <c r="GN345" s="244"/>
      <c r="GO345" s="244"/>
      <c r="GP345" s="244"/>
      <c r="GQ345" s="244"/>
      <c r="GR345" s="244"/>
      <c r="GS345" s="244"/>
      <c r="GT345" s="244"/>
      <c r="GU345" s="244"/>
      <c r="GV345" s="244"/>
      <c r="GW345" s="244"/>
      <c r="GX345" s="244"/>
      <c r="GY345" s="244"/>
      <c r="GZ345" s="244"/>
      <c r="HA345" s="244"/>
      <c r="HB345" s="244"/>
      <c r="HC345" s="244"/>
      <c r="HD345" s="244"/>
      <c r="HE345" s="244"/>
      <c r="HF345" s="244"/>
      <c r="HG345" s="244"/>
      <c r="HH345" s="244"/>
      <c r="HI345" s="244"/>
      <c r="HJ345" s="244"/>
      <c r="HK345" s="244"/>
      <c r="HL345" s="244"/>
      <c r="HM345" s="244"/>
      <c r="HN345" s="244"/>
      <c r="HO345" s="244"/>
      <c r="HP345" s="244"/>
      <c r="HQ345" s="244"/>
      <c r="HR345" s="244"/>
      <c r="HS345" s="244"/>
      <c r="HT345" s="244"/>
      <c r="HU345" s="244"/>
      <c r="HV345" s="244"/>
      <c r="HW345" s="244"/>
      <c r="HX345" s="244"/>
      <c r="HY345" s="244"/>
      <c r="HZ345" s="244"/>
      <c r="IA345" s="244"/>
      <c r="IB345" s="244"/>
      <c r="IC345" s="244"/>
      <c r="ID345" s="244"/>
      <c r="IE345" s="244"/>
      <c r="IF345" s="244"/>
      <c r="IG345" s="244"/>
      <c r="IH345" s="244"/>
      <c r="II345" s="244"/>
      <c r="IJ345" s="244"/>
      <c r="IK345" s="244"/>
      <c r="IL345" s="244"/>
      <c r="IM345" s="244"/>
      <c r="IN345" s="244"/>
      <c r="IO345" s="244"/>
      <c r="IP345" s="244"/>
      <c r="IQ345" s="244"/>
      <c r="IR345" s="244"/>
      <c r="IS345" s="244"/>
      <c r="IT345" s="244"/>
      <c r="IU345" s="244"/>
      <c r="IV345" s="244"/>
      <c r="IW345" s="244"/>
      <c r="IX345" s="244"/>
      <c r="IY345" s="244"/>
      <c r="IZ345" s="244"/>
      <c r="JA345" s="244"/>
      <c r="JB345" s="244"/>
      <c r="JC345" s="244"/>
      <c r="JD345" s="244"/>
      <c r="JE345" s="244"/>
      <c r="JF345" s="244"/>
      <c r="JG345" s="244"/>
      <c r="JH345" s="244"/>
      <c r="JI345" s="244"/>
      <c r="JJ345" s="244"/>
      <c r="JK345" s="244"/>
      <c r="JL345" s="244"/>
      <c r="JM345" s="244"/>
      <c r="JN345" s="244"/>
      <c r="JO345" s="244"/>
      <c r="JP345" s="244"/>
      <c r="JQ345" s="244"/>
      <c r="JR345" s="244"/>
      <c r="JS345" s="244"/>
      <c r="JT345" s="244"/>
      <c r="JU345" s="244"/>
      <c r="JV345" s="244"/>
      <c r="JW345" s="244"/>
      <c r="JX345" s="244"/>
      <c r="JY345" s="244"/>
      <c r="JZ345" s="244"/>
      <c r="KA345" s="244"/>
      <c r="KB345" s="244"/>
      <c r="KC345" s="244"/>
      <c r="KD345" s="244"/>
      <c r="KE345" s="244"/>
      <c r="KF345" s="244"/>
      <c r="KG345" s="244"/>
      <c r="KH345" s="244"/>
      <c r="KI345" s="244"/>
      <c r="KJ345" s="244"/>
      <c r="KK345" s="244"/>
      <c r="KL345" s="244"/>
      <c r="KM345" s="244"/>
      <c r="KN345" s="244"/>
      <c r="KO345" s="244"/>
      <c r="KP345" s="244"/>
      <c r="KQ345" s="244"/>
      <c r="KR345" s="244"/>
      <c r="KS345" s="244"/>
      <c r="KT345" s="244"/>
      <c r="KU345" s="244"/>
      <c r="KV345" s="244"/>
      <c r="KW345" s="244"/>
      <c r="KX345" s="244"/>
      <c r="KY345" s="244"/>
      <c r="KZ345" s="244"/>
      <c r="LA345" s="244"/>
      <c r="LB345" s="244"/>
      <c r="LC345" s="244"/>
      <c r="LD345" s="244"/>
      <c r="LE345" s="244"/>
      <c r="LF345" s="244"/>
      <c r="LG345" s="244"/>
      <c r="LH345" s="244"/>
      <c r="LI345" s="244"/>
      <c r="LJ345" s="244"/>
      <c r="LK345" s="244"/>
      <c r="LL345" s="244"/>
      <c r="LM345" s="244"/>
      <c r="LN345" s="244"/>
    </row>
    <row r="346" spans="1:326" s="244" customFormat="1" ht="15.75" customHeight="1" x14ac:dyDescent="0.25">
      <c r="A346" s="406" t="s">
        <v>40</v>
      </c>
      <c r="B346" s="406" t="s">
        <v>40</v>
      </c>
      <c r="D346" s="407"/>
      <c r="F346" s="281"/>
      <c r="H346" s="408" t="s">
        <v>58</v>
      </c>
      <c r="I346" s="409" t="s">
        <v>41</v>
      </c>
      <c r="K346" s="410" t="s">
        <v>41</v>
      </c>
      <c r="L346" s="411"/>
      <c r="M346" s="412"/>
      <c r="N346" s="232"/>
      <c r="O346" s="232"/>
      <c r="P346" s="232"/>
      <c r="Q346" s="413">
        <v>0</v>
      </c>
      <c r="R346" s="413">
        <v>0</v>
      </c>
      <c r="S346" s="414">
        <v>0</v>
      </c>
      <c r="T346" s="232"/>
      <c r="U346" s="415">
        <v>120</v>
      </c>
      <c r="V346" s="416"/>
      <c r="W346" s="415">
        <v>55</v>
      </c>
      <c r="X346" s="232"/>
      <c r="Y346" s="243"/>
      <c r="Z346" s="243"/>
      <c r="AA346" s="243"/>
      <c r="AB346" s="243"/>
      <c r="AC346" s="243"/>
      <c r="AD346" s="243"/>
      <c r="AE346" s="243"/>
      <c r="AF346" s="243"/>
      <c r="AG346" s="243"/>
      <c r="AH346" s="243"/>
      <c r="AI346" s="243"/>
      <c r="AJ346" s="243"/>
      <c r="AK346" s="243"/>
      <c r="AL346" s="243"/>
      <c r="AM346" s="243"/>
      <c r="AN346" s="243"/>
      <c r="AO346" s="243"/>
    </row>
    <row r="347" spans="1:326" s="244" customFormat="1" ht="15.75" customHeight="1" x14ac:dyDescent="0.25">
      <c r="A347" s="406" t="s">
        <v>40</v>
      </c>
      <c r="B347" s="406" t="s">
        <v>40</v>
      </c>
      <c r="F347" s="281"/>
      <c r="H347" s="408" t="s">
        <v>58</v>
      </c>
      <c r="I347" s="409" t="s">
        <v>41</v>
      </c>
      <c r="K347" s="410" t="s">
        <v>41</v>
      </c>
      <c r="M347" s="412"/>
      <c r="N347" s="232"/>
      <c r="O347" s="232"/>
      <c r="P347" s="232"/>
      <c r="Q347" s="413">
        <v>0</v>
      </c>
      <c r="R347" s="413">
        <v>0</v>
      </c>
      <c r="S347" s="414">
        <v>0</v>
      </c>
      <c r="T347" s="232"/>
      <c r="U347" s="415">
        <v>120</v>
      </c>
      <c r="V347" s="416"/>
      <c r="W347" s="415">
        <v>55</v>
      </c>
      <c r="X347" s="232"/>
      <c r="Y347" s="243"/>
      <c r="Z347" s="243"/>
      <c r="AA347" s="243"/>
      <c r="AB347" s="243"/>
      <c r="AC347" s="243"/>
      <c r="AD347" s="243"/>
      <c r="AE347" s="243"/>
      <c r="AF347" s="243"/>
      <c r="AG347" s="243"/>
      <c r="AH347" s="243"/>
      <c r="AI347" s="243"/>
      <c r="AJ347" s="243"/>
      <c r="AK347" s="243"/>
      <c r="AL347" s="243"/>
      <c r="AM347" s="243"/>
      <c r="AN347" s="243"/>
      <c r="AO347" s="243"/>
    </row>
    <row r="348" spans="1:326" s="244" customFormat="1" ht="15.75" customHeight="1" x14ac:dyDescent="0.25">
      <c r="A348" s="406" t="s">
        <v>40</v>
      </c>
      <c r="B348" s="406" t="s">
        <v>40</v>
      </c>
      <c r="F348" s="281"/>
      <c r="H348" s="408" t="s">
        <v>58</v>
      </c>
      <c r="I348" s="409" t="s">
        <v>41</v>
      </c>
      <c r="K348" s="410" t="s">
        <v>41</v>
      </c>
      <c r="M348" s="412"/>
      <c r="N348" s="232"/>
      <c r="O348" s="232"/>
      <c r="P348" s="232"/>
      <c r="Q348" s="413">
        <v>0</v>
      </c>
      <c r="R348" s="413">
        <v>0</v>
      </c>
      <c r="S348" s="414">
        <v>0</v>
      </c>
      <c r="T348" s="232"/>
      <c r="U348" s="415">
        <v>120</v>
      </c>
      <c r="V348" s="416"/>
      <c r="W348" s="415">
        <v>55</v>
      </c>
      <c r="X348" s="232"/>
      <c r="Y348" s="243"/>
      <c r="Z348" s="243"/>
      <c r="AA348" s="243"/>
      <c r="AB348" s="243"/>
      <c r="AC348" s="243"/>
      <c r="AD348" s="243"/>
      <c r="AE348" s="243"/>
      <c r="AF348" s="243"/>
      <c r="AG348" s="243"/>
      <c r="AH348" s="243"/>
      <c r="AI348" s="243"/>
      <c r="AJ348" s="243"/>
      <c r="AK348" s="243"/>
      <c r="AL348" s="243"/>
      <c r="AM348" s="243"/>
      <c r="AN348" s="243"/>
      <c r="AO348" s="243"/>
    </row>
    <row r="349" spans="1:326" s="244" customFormat="1" ht="15.75" customHeight="1" x14ac:dyDescent="0.25">
      <c r="A349" s="406" t="s">
        <v>40</v>
      </c>
      <c r="B349" s="406" t="s">
        <v>40</v>
      </c>
      <c r="F349" s="417"/>
      <c r="H349" s="408" t="s">
        <v>58</v>
      </c>
      <c r="I349" s="409" t="s">
        <v>41</v>
      </c>
      <c r="K349" s="410" t="s">
        <v>41</v>
      </c>
      <c r="L349" s="411"/>
      <c r="M349" s="412"/>
      <c r="N349" s="232"/>
      <c r="O349" s="232"/>
      <c r="P349" s="232"/>
      <c r="Q349" s="413">
        <v>0</v>
      </c>
      <c r="R349" s="413">
        <v>0</v>
      </c>
      <c r="S349" s="414">
        <v>0</v>
      </c>
      <c r="T349" s="232"/>
      <c r="U349" s="415">
        <v>120</v>
      </c>
      <c r="V349" s="416"/>
      <c r="W349" s="415">
        <v>55</v>
      </c>
      <c r="X349" s="232"/>
      <c r="Y349" s="243"/>
      <c r="Z349" s="243"/>
      <c r="AA349" s="243"/>
      <c r="AB349" s="243"/>
      <c r="AC349" s="243"/>
      <c r="AD349" s="243"/>
      <c r="AE349" s="243"/>
      <c r="AF349" s="243"/>
      <c r="AG349" s="243"/>
      <c r="AH349" s="243"/>
      <c r="AI349" s="243"/>
      <c r="AJ349" s="243"/>
      <c r="AK349" s="243"/>
      <c r="AL349" s="243"/>
      <c r="AM349" s="243"/>
      <c r="AN349" s="243"/>
      <c r="AO349" s="243"/>
    </row>
    <row r="350" spans="1:326" s="244" customFormat="1" ht="15.75" customHeight="1" x14ac:dyDescent="0.25">
      <c r="A350" s="406" t="s">
        <v>40</v>
      </c>
      <c r="B350" s="406" t="s">
        <v>40</v>
      </c>
      <c r="D350" s="407"/>
      <c r="F350" s="417"/>
      <c r="H350" s="408" t="s">
        <v>58</v>
      </c>
      <c r="I350" s="409" t="s">
        <v>41</v>
      </c>
      <c r="K350" s="410" t="s">
        <v>41</v>
      </c>
      <c r="M350" s="412"/>
      <c r="N350" s="232"/>
      <c r="O350" s="232"/>
      <c r="P350" s="232"/>
      <c r="Q350" s="413">
        <v>0</v>
      </c>
      <c r="R350" s="413">
        <v>0</v>
      </c>
      <c r="S350" s="414">
        <v>0</v>
      </c>
      <c r="T350" s="232"/>
      <c r="U350" s="415">
        <v>120</v>
      </c>
      <c r="V350" s="416"/>
      <c r="W350" s="415">
        <v>55</v>
      </c>
      <c r="X350" s="232"/>
      <c r="Y350" s="243"/>
      <c r="Z350" s="243"/>
      <c r="AA350" s="243"/>
      <c r="AB350" s="243"/>
      <c r="AC350" s="243"/>
      <c r="AD350" s="243"/>
      <c r="AE350" s="243"/>
      <c r="AF350" s="243"/>
      <c r="AG350" s="243"/>
      <c r="AH350" s="243"/>
      <c r="AI350" s="243"/>
      <c r="AJ350" s="243"/>
      <c r="AK350" s="243"/>
      <c r="AL350" s="243"/>
      <c r="AM350" s="243"/>
      <c r="AN350" s="243"/>
      <c r="AO350" s="243"/>
    </row>
    <row r="351" spans="1:326" s="244" customFormat="1" ht="15.75" customHeight="1" x14ac:dyDescent="0.25">
      <c r="A351" s="406" t="s">
        <v>40</v>
      </c>
      <c r="B351" s="406" t="s">
        <v>40</v>
      </c>
      <c r="D351" s="407"/>
      <c r="F351" s="281"/>
      <c r="H351" s="408" t="s">
        <v>58</v>
      </c>
      <c r="I351" s="409" t="s">
        <v>41</v>
      </c>
      <c r="K351" s="410" t="s">
        <v>41</v>
      </c>
      <c r="L351" s="411"/>
      <c r="M351" s="412"/>
      <c r="N351" s="232"/>
      <c r="O351" s="232"/>
      <c r="P351" s="232"/>
      <c r="Q351" s="413">
        <v>0</v>
      </c>
      <c r="R351" s="413">
        <v>0</v>
      </c>
      <c r="S351" s="414">
        <v>0</v>
      </c>
      <c r="T351" s="232"/>
      <c r="U351" s="415">
        <v>120</v>
      </c>
      <c r="V351" s="416"/>
      <c r="W351" s="415">
        <v>55</v>
      </c>
      <c r="X351" s="232"/>
      <c r="Y351" s="243"/>
      <c r="Z351" s="243"/>
      <c r="AA351" s="243"/>
      <c r="AB351" s="243"/>
      <c r="AC351" s="243"/>
      <c r="AD351" s="243"/>
      <c r="AE351" s="243"/>
      <c r="AF351" s="243"/>
      <c r="AG351" s="243"/>
      <c r="AH351" s="243"/>
      <c r="AI351" s="243"/>
      <c r="AJ351" s="243"/>
      <c r="AK351" s="243"/>
      <c r="AL351" s="243"/>
      <c r="AM351" s="243"/>
      <c r="AN351" s="243"/>
      <c r="AO351" s="243"/>
    </row>
    <row r="352" spans="1:326" s="244" customFormat="1" ht="15.75" customHeight="1" x14ac:dyDescent="0.25">
      <c r="A352" s="406" t="s">
        <v>40</v>
      </c>
      <c r="B352" s="406" t="s">
        <v>40</v>
      </c>
      <c r="F352" s="281"/>
      <c r="H352" s="408" t="s">
        <v>58</v>
      </c>
      <c r="I352" s="409" t="s">
        <v>41</v>
      </c>
      <c r="K352" s="410" t="s">
        <v>41</v>
      </c>
      <c r="M352" s="412"/>
      <c r="N352" s="232"/>
      <c r="O352" s="232"/>
      <c r="P352" s="232"/>
      <c r="Q352" s="413">
        <v>0</v>
      </c>
      <c r="R352" s="413">
        <v>0</v>
      </c>
      <c r="S352" s="414">
        <v>0</v>
      </c>
      <c r="T352" s="232"/>
      <c r="U352" s="415">
        <v>120</v>
      </c>
      <c r="V352" s="416"/>
      <c r="W352" s="415">
        <v>55</v>
      </c>
      <c r="X352" s="232"/>
      <c r="Y352" s="243"/>
      <c r="Z352" s="243"/>
      <c r="AA352" s="243"/>
      <c r="AB352" s="243"/>
      <c r="AC352" s="243"/>
      <c r="AD352" s="243"/>
      <c r="AE352" s="243"/>
      <c r="AF352" s="243"/>
      <c r="AG352" s="243"/>
      <c r="AH352" s="243"/>
      <c r="AI352" s="243"/>
      <c r="AJ352" s="243"/>
      <c r="AK352" s="243"/>
      <c r="AL352" s="243"/>
      <c r="AM352" s="243"/>
      <c r="AN352" s="243"/>
      <c r="AO352" s="243"/>
    </row>
    <row r="353" spans="1:41" s="244" customFormat="1" ht="15.75" customHeight="1" x14ac:dyDescent="0.25">
      <c r="A353" s="406" t="s">
        <v>40</v>
      </c>
      <c r="B353" s="406" t="s">
        <v>40</v>
      </c>
      <c r="F353" s="281"/>
      <c r="H353" s="408" t="s">
        <v>58</v>
      </c>
      <c r="I353" s="409" t="s">
        <v>41</v>
      </c>
      <c r="K353" s="410" t="s">
        <v>41</v>
      </c>
      <c r="M353" s="412"/>
      <c r="N353" s="232"/>
      <c r="O353" s="232"/>
      <c r="P353" s="232"/>
      <c r="Q353" s="413">
        <v>0</v>
      </c>
      <c r="R353" s="413">
        <v>0</v>
      </c>
      <c r="S353" s="414">
        <v>0</v>
      </c>
      <c r="T353" s="232"/>
      <c r="U353" s="415">
        <v>120</v>
      </c>
      <c r="V353" s="416"/>
      <c r="W353" s="415">
        <v>55</v>
      </c>
      <c r="X353" s="232"/>
      <c r="Y353" s="243"/>
      <c r="Z353" s="243"/>
      <c r="AA353" s="243"/>
      <c r="AB353" s="243"/>
      <c r="AC353" s="243"/>
      <c r="AD353" s="243"/>
      <c r="AE353" s="243"/>
      <c r="AF353" s="243"/>
      <c r="AG353" s="243"/>
      <c r="AH353" s="243"/>
      <c r="AI353" s="243"/>
      <c r="AJ353" s="243"/>
      <c r="AK353" s="243"/>
      <c r="AL353" s="243"/>
      <c r="AM353" s="243"/>
      <c r="AN353" s="243"/>
      <c r="AO353" s="243"/>
    </row>
    <row r="354" spans="1:41" s="244" customFormat="1" ht="15.75" customHeight="1" x14ac:dyDescent="0.25">
      <c r="A354" s="406" t="s">
        <v>40</v>
      </c>
      <c r="B354" s="406" t="s">
        <v>40</v>
      </c>
      <c r="F354" s="417"/>
      <c r="H354" s="408" t="s">
        <v>58</v>
      </c>
      <c r="I354" s="409" t="s">
        <v>41</v>
      </c>
      <c r="K354" s="410" t="s">
        <v>41</v>
      </c>
      <c r="L354" s="411"/>
      <c r="M354" s="412"/>
      <c r="N354" s="232"/>
      <c r="O354" s="232"/>
      <c r="P354" s="232"/>
      <c r="Q354" s="413">
        <v>0</v>
      </c>
      <c r="R354" s="413">
        <v>0</v>
      </c>
      <c r="S354" s="414">
        <v>0</v>
      </c>
      <c r="T354" s="232"/>
      <c r="U354" s="415">
        <v>120</v>
      </c>
      <c r="V354" s="416"/>
      <c r="W354" s="415">
        <v>55</v>
      </c>
      <c r="X354" s="232"/>
      <c r="Y354" s="243"/>
      <c r="Z354" s="243"/>
      <c r="AA354" s="243"/>
      <c r="AB354" s="243"/>
      <c r="AC354" s="243"/>
      <c r="AD354" s="243"/>
      <c r="AE354" s="243"/>
      <c r="AF354" s="243"/>
      <c r="AG354" s="243"/>
      <c r="AH354" s="243"/>
      <c r="AI354" s="243"/>
      <c r="AJ354" s="243"/>
      <c r="AK354" s="243"/>
      <c r="AL354" s="243"/>
      <c r="AM354" s="243"/>
      <c r="AN354" s="243"/>
      <c r="AO354" s="243"/>
    </row>
    <row r="355" spans="1:41" s="244" customFormat="1" ht="15.75" customHeight="1" x14ac:dyDescent="0.25">
      <c r="A355" s="406" t="s">
        <v>40</v>
      </c>
      <c r="B355" s="406" t="s">
        <v>40</v>
      </c>
      <c r="D355" s="407"/>
      <c r="F355" s="417"/>
      <c r="H355" s="408" t="s">
        <v>58</v>
      </c>
      <c r="I355" s="409" t="s">
        <v>41</v>
      </c>
      <c r="K355" s="410" t="s">
        <v>41</v>
      </c>
      <c r="M355" s="412"/>
      <c r="N355" s="232"/>
      <c r="O355" s="232"/>
      <c r="P355" s="232"/>
      <c r="Q355" s="413">
        <v>0</v>
      </c>
      <c r="R355" s="413">
        <v>0</v>
      </c>
      <c r="S355" s="414">
        <v>0</v>
      </c>
      <c r="T355" s="232"/>
      <c r="U355" s="415">
        <v>120</v>
      </c>
      <c r="V355" s="416"/>
      <c r="W355" s="415">
        <v>55</v>
      </c>
      <c r="X355" s="232"/>
      <c r="Y355" s="243"/>
      <c r="Z355" s="243"/>
      <c r="AA355" s="243"/>
      <c r="AB355" s="243"/>
      <c r="AC355" s="243"/>
      <c r="AD355" s="243"/>
      <c r="AE355" s="243"/>
      <c r="AF355" s="243"/>
      <c r="AG355" s="243"/>
      <c r="AH355" s="243"/>
      <c r="AI355" s="243"/>
      <c r="AJ355" s="243"/>
      <c r="AK355" s="243"/>
      <c r="AL355" s="243"/>
      <c r="AM355" s="243"/>
      <c r="AN355" s="243"/>
      <c r="AO355" s="243"/>
    </row>
    <row r="356" spans="1:41" s="244" customFormat="1" ht="15.75" customHeight="1" x14ac:dyDescent="0.25">
      <c r="A356" s="406" t="s">
        <v>40</v>
      </c>
      <c r="B356" s="406" t="s">
        <v>40</v>
      </c>
      <c r="D356" s="407"/>
      <c r="F356" s="417"/>
      <c r="H356" s="408" t="s">
        <v>58</v>
      </c>
      <c r="I356" s="409" t="s">
        <v>41</v>
      </c>
      <c r="K356" s="410" t="s">
        <v>41</v>
      </c>
      <c r="M356" s="412"/>
      <c r="N356" s="232"/>
      <c r="O356" s="232"/>
      <c r="P356" s="232"/>
      <c r="Q356" s="413">
        <v>0</v>
      </c>
      <c r="R356" s="413">
        <v>0</v>
      </c>
      <c r="S356" s="414">
        <v>0</v>
      </c>
      <c r="T356" s="232"/>
      <c r="U356" s="415">
        <v>120</v>
      </c>
      <c r="V356" s="416"/>
      <c r="W356" s="415">
        <v>55</v>
      </c>
      <c r="X356" s="232"/>
      <c r="Y356" s="243"/>
      <c r="Z356" s="243"/>
      <c r="AA356" s="243"/>
      <c r="AB356" s="243"/>
      <c r="AC356" s="243"/>
      <c r="AD356" s="243"/>
      <c r="AE356" s="243"/>
      <c r="AF356" s="243"/>
      <c r="AG356" s="243"/>
      <c r="AH356" s="243"/>
      <c r="AI356" s="243"/>
      <c r="AJ356" s="243"/>
      <c r="AK356" s="243"/>
      <c r="AL356" s="243"/>
      <c r="AM356" s="243"/>
      <c r="AN356" s="243"/>
      <c r="AO356" s="243"/>
    </row>
    <row r="357" spans="1:41" s="244" customFormat="1" ht="15.75" customHeight="1" x14ac:dyDescent="0.25">
      <c r="A357" s="406" t="s">
        <v>40</v>
      </c>
      <c r="B357" s="406" t="s">
        <v>40</v>
      </c>
      <c r="D357" s="407"/>
      <c r="F357" s="281"/>
      <c r="H357" s="408" t="s">
        <v>58</v>
      </c>
      <c r="I357" s="409" t="s">
        <v>41</v>
      </c>
      <c r="K357" s="410" t="s">
        <v>41</v>
      </c>
      <c r="L357" s="411"/>
      <c r="M357" s="412"/>
      <c r="N357" s="232"/>
      <c r="O357" s="232"/>
      <c r="P357" s="232"/>
      <c r="Q357" s="413">
        <v>0</v>
      </c>
      <c r="R357" s="413">
        <v>0</v>
      </c>
      <c r="S357" s="414">
        <v>0</v>
      </c>
      <c r="T357" s="232"/>
      <c r="U357" s="415">
        <v>120</v>
      </c>
      <c r="V357" s="416"/>
      <c r="W357" s="415">
        <v>55</v>
      </c>
      <c r="X357" s="232"/>
      <c r="Y357" s="243"/>
      <c r="Z357" s="243"/>
      <c r="AA357" s="243"/>
      <c r="AB357" s="243"/>
      <c r="AC357" s="243"/>
      <c r="AD357" s="243"/>
      <c r="AE357" s="243"/>
      <c r="AF357" s="243"/>
      <c r="AG357" s="243"/>
      <c r="AH357" s="243"/>
      <c r="AI357" s="243"/>
      <c r="AJ357" s="243"/>
      <c r="AK357" s="243"/>
      <c r="AL357" s="243"/>
      <c r="AM357" s="243"/>
      <c r="AN357" s="243"/>
      <c r="AO357" s="243"/>
    </row>
    <row r="358" spans="1:41" s="244" customFormat="1" ht="15.75" customHeight="1" x14ac:dyDescent="0.25">
      <c r="A358" s="406" t="s">
        <v>40</v>
      </c>
      <c r="B358" s="406" t="s">
        <v>40</v>
      </c>
      <c r="F358" s="281"/>
      <c r="H358" s="408" t="s">
        <v>58</v>
      </c>
      <c r="I358" s="409" t="s">
        <v>41</v>
      </c>
      <c r="K358" s="410" t="s">
        <v>41</v>
      </c>
      <c r="M358" s="412"/>
      <c r="N358" s="232"/>
      <c r="O358" s="232"/>
      <c r="P358" s="232"/>
      <c r="Q358" s="413">
        <v>0</v>
      </c>
      <c r="R358" s="413">
        <v>0</v>
      </c>
      <c r="S358" s="414">
        <v>0</v>
      </c>
      <c r="T358" s="232"/>
      <c r="U358" s="415">
        <v>120</v>
      </c>
      <c r="V358" s="416"/>
      <c r="W358" s="415">
        <v>55</v>
      </c>
      <c r="X358" s="232"/>
      <c r="Y358" s="243"/>
      <c r="Z358" s="243"/>
      <c r="AA358" s="243"/>
      <c r="AB358" s="243"/>
      <c r="AC358" s="243"/>
      <c r="AD358" s="243"/>
      <c r="AE358" s="243"/>
      <c r="AF358" s="243"/>
      <c r="AG358" s="243"/>
      <c r="AH358" s="243"/>
      <c r="AI358" s="243"/>
      <c r="AJ358" s="243"/>
      <c r="AK358" s="243"/>
      <c r="AL358" s="243"/>
      <c r="AM358" s="243"/>
      <c r="AN358" s="243"/>
      <c r="AO358" s="243"/>
    </row>
    <row r="359" spans="1:41" s="244" customFormat="1" ht="15.75" customHeight="1" x14ac:dyDescent="0.25">
      <c r="A359" s="406" t="s">
        <v>40</v>
      </c>
      <c r="B359" s="406" t="s">
        <v>40</v>
      </c>
      <c r="F359" s="281"/>
      <c r="H359" s="408" t="s">
        <v>58</v>
      </c>
      <c r="I359" s="409" t="s">
        <v>41</v>
      </c>
      <c r="K359" s="410" t="s">
        <v>41</v>
      </c>
      <c r="M359" s="412"/>
      <c r="N359" s="232"/>
      <c r="O359" s="232"/>
      <c r="P359" s="232"/>
      <c r="Q359" s="413">
        <v>0</v>
      </c>
      <c r="R359" s="413">
        <v>0</v>
      </c>
      <c r="S359" s="414">
        <v>0</v>
      </c>
      <c r="T359" s="232"/>
      <c r="U359" s="415">
        <v>120</v>
      </c>
      <c r="V359" s="416"/>
      <c r="W359" s="415">
        <v>55</v>
      </c>
      <c r="X359" s="232"/>
      <c r="Y359" s="243"/>
      <c r="Z359" s="243"/>
      <c r="AA359" s="243"/>
      <c r="AB359" s="243"/>
      <c r="AC359" s="243"/>
      <c r="AD359" s="243"/>
      <c r="AE359" s="243"/>
      <c r="AF359" s="243"/>
      <c r="AG359" s="243"/>
      <c r="AH359" s="243"/>
      <c r="AI359" s="243"/>
      <c r="AJ359" s="243"/>
      <c r="AK359" s="243"/>
      <c r="AL359" s="243"/>
      <c r="AM359" s="243"/>
      <c r="AN359" s="243"/>
      <c r="AO359" s="243"/>
    </row>
    <row r="360" spans="1:41" s="244" customFormat="1" ht="15.75" customHeight="1" x14ac:dyDescent="0.25">
      <c r="A360" s="406" t="s">
        <v>40</v>
      </c>
      <c r="B360" s="406" t="s">
        <v>40</v>
      </c>
      <c r="F360" s="417"/>
      <c r="H360" s="408" t="s">
        <v>58</v>
      </c>
      <c r="I360" s="409" t="s">
        <v>41</v>
      </c>
      <c r="K360" s="410" t="s">
        <v>41</v>
      </c>
      <c r="L360" s="411"/>
      <c r="M360" s="412"/>
      <c r="N360" s="232"/>
      <c r="O360" s="232"/>
      <c r="P360" s="232"/>
      <c r="Q360" s="413">
        <v>0</v>
      </c>
      <c r="R360" s="413">
        <v>0</v>
      </c>
      <c r="S360" s="414">
        <v>0</v>
      </c>
      <c r="T360" s="232"/>
      <c r="U360" s="415">
        <v>120</v>
      </c>
      <c r="V360" s="416"/>
      <c r="W360" s="415">
        <v>55</v>
      </c>
      <c r="X360" s="232"/>
      <c r="Y360" s="243"/>
      <c r="Z360" s="243"/>
      <c r="AA360" s="243"/>
      <c r="AB360" s="243"/>
      <c r="AC360" s="243"/>
      <c r="AD360" s="243"/>
      <c r="AE360" s="243"/>
      <c r="AF360" s="243"/>
      <c r="AG360" s="243"/>
      <c r="AH360" s="243"/>
      <c r="AI360" s="243"/>
      <c r="AJ360" s="243"/>
      <c r="AK360" s="243"/>
      <c r="AL360" s="243"/>
      <c r="AM360" s="243"/>
      <c r="AN360" s="243"/>
      <c r="AO360" s="243"/>
    </row>
    <row r="361" spans="1:41" s="244" customFormat="1" ht="15.75" customHeight="1" x14ac:dyDescent="0.25">
      <c r="A361" s="406" t="s">
        <v>40</v>
      </c>
      <c r="B361" s="406" t="s">
        <v>40</v>
      </c>
      <c r="D361" s="407"/>
      <c r="F361" s="417"/>
      <c r="H361" s="408" t="s">
        <v>58</v>
      </c>
      <c r="I361" s="409" t="s">
        <v>41</v>
      </c>
      <c r="K361" s="410" t="s">
        <v>41</v>
      </c>
      <c r="M361" s="412"/>
      <c r="N361" s="232"/>
      <c r="O361" s="232"/>
      <c r="P361" s="232"/>
      <c r="Q361" s="413">
        <v>0</v>
      </c>
      <c r="R361" s="413">
        <v>0</v>
      </c>
      <c r="S361" s="414">
        <v>0</v>
      </c>
      <c r="T361" s="232"/>
      <c r="U361" s="415">
        <v>120</v>
      </c>
      <c r="V361" s="416"/>
      <c r="W361" s="415">
        <v>55</v>
      </c>
      <c r="X361" s="232"/>
      <c r="Y361" s="243"/>
      <c r="Z361" s="243"/>
      <c r="AA361" s="243"/>
      <c r="AB361" s="243"/>
      <c r="AC361" s="243"/>
      <c r="AD361" s="243"/>
      <c r="AE361" s="243"/>
      <c r="AF361" s="243"/>
      <c r="AG361" s="243"/>
      <c r="AH361" s="243"/>
      <c r="AI361" s="243"/>
      <c r="AJ361" s="243"/>
      <c r="AK361" s="243"/>
      <c r="AL361" s="243"/>
      <c r="AM361" s="243"/>
      <c r="AN361" s="243"/>
      <c r="AO361" s="243"/>
    </row>
    <row r="362" spans="1:41" s="244" customFormat="1" ht="15.75" customHeight="1" x14ac:dyDescent="0.25">
      <c r="A362" s="406" t="s">
        <v>40</v>
      </c>
      <c r="B362" s="406" t="s">
        <v>40</v>
      </c>
      <c r="D362" s="407"/>
      <c r="F362" s="281"/>
      <c r="H362" s="408" t="s">
        <v>58</v>
      </c>
      <c r="I362" s="409" t="s">
        <v>41</v>
      </c>
      <c r="K362" s="410" t="s">
        <v>41</v>
      </c>
      <c r="L362" s="411"/>
      <c r="M362" s="412"/>
      <c r="N362" s="232"/>
      <c r="O362" s="232"/>
      <c r="P362" s="232"/>
      <c r="Q362" s="413">
        <v>0</v>
      </c>
      <c r="R362" s="413">
        <v>0</v>
      </c>
      <c r="S362" s="414">
        <v>0</v>
      </c>
      <c r="T362" s="232"/>
      <c r="U362" s="415">
        <v>120</v>
      </c>
      <c r="V362" s="416"/>
      <c r="W362" s="415">
        <v>55</v>
      </c>
      <c r="X362" s="232"/>
      <c r="Y362" s="243"/>
      <c r="Z362" s="243"/>
      <c r="AA362" s="243"/>
      <c r="AB362" s="243"/>
      <c r="AC362" s="243"/>
      <c r="AD362" s="243"/>
      <c r="AE362" s="243"/>
      <c r="AF362" s="243"/>
      <c r="AG362" s="243"/>
      <c r="AH362" s="243"/>
      <c r="AI362" s="243"/>
      <c r="AJ362" s="243"/>
      <c r="AK362" s="243"/>
      <c r="AL362" s="243"/>
      <c r="AM362" s="243"/>
      <c r="AN362" s="243"/>
      <c r="AO362" s="243"/>
    </row>
    <row r="363" spans="1:41" s="244" customFormat="1" ht="15.75" customHeight="1" x14ac:dyDescent="0.25">
      <c r="A363" s="406" t="s">
        <v>40</v>
      </c>
      <c r="B363" s="406" t="s">
        <v>40</v>
      </c>
      <c r="F363" s="281"/>
      <c r="H363" s="408" t="s">
        <v>58</v>
      </c>
      <c r="I363" s="409" t="s">
        <v>41</v>
      </c>
      <c r="K363" s="410" t="s">
        <v>41</v>
      </c>
      <c r="M363" s="412"/>
      <c r="N363" s="232"/>
      <c r="O363" s="232"/>
      <c r="P363" s="232"/>
      <c r="Q363" s="413">
        <v>0</v>
      </c>
      <c r="R363" s="413">
        <v>0</v>
      </c>
      <c r="S363" s="414">
        <v>0</v>
      </c>
      <c r="T363" s="232"/>
      <c r="U363" s="415">
        <v>120</v>
      </c>
      <c r="V363" s="416"/>
      <c r="W363" s="415">
        <v>55</v>
      </c>
      <c r="X363" s="232"/>
      <c r="Y363" s="243"/>
      <c r="Z363" s="243"/>
      <c r="AA363" s="243"/>
      <c r="AB363" s="243"/>
      <c r="AC363" s="243"/>
      <c r="AD363" s="243"/>
      <c r="AE363" s="243"/>
      <c r="AF363" s="243"/>
      <c r="AG363" s="243"/>
      <c r="AH363" s="243"/>
      <c r="AI363" s="243"/>
      <c r="AJ363" s="243"/>
      <c r="AK363" s="243"/>
      <c r="AL363" s="243"/>
      <c r="AM363" s="243"/>
      <c r="AN363" s="243"/>
      <c r="AO363" s="243"/>
    </row>
    <row r="364" spans="1:41" s="244" customFormat="1" ht="15.75" customHeight="1" x14ac:dyDescent="0.25">
      <c r="A364" s="406" t="s">
        <v>40</v>
      </c>
      <c r="B364" s="406" t="s">
        <v>40</v>
      </c>
      <c r="F364" s="281"/>
      <c r="H364" s="408" t="s">
        <v>58</v>
      </c>
      <c r="I364" s="409" t="s">
        <v>41</v>
      </c>
      <c r="K364" s="410" t="s">
        <v>41</v>
      </c>
      <c r="M364" s="412"/>
      <c r="N364" s="232"/>
      <c r="O364" s="232"/>
      <c r="P364" s="232"/>
      <c r="Q364" s="413">
        <v>0</v>
      </c>
      <c r="R364" s="413">
        <v>0</v>
      </c>
      <c r="S364" s="414">
        <v>0</v>
      </c>
      <c r="T364" s="232"/>
      <c r="U364" s="415">
        <v>120</v>
      </c>
      <c r="V364" s="416"/>
      <c r="W364" s="415">
        <v>55</v>
      </c>
      <c r="X364" s="232"/>
      <c r="Y364" s="243"/>
      <c r="Z364" s="243"/>
      <c r="AA364" s="243"/>
      <c r="AB364" s="243"/>
      <c r="AC364" s="243"/>
      <c r="AD364" s="243"/>
      <c r="AE364" s="243"/>
      <c r="AF364" s="243"/>
      <c r="AG364" s="243"/>
      <c r="AH364" s="243"/>
      <c r="AI364" s="243"/>
      <c r="AJ364" s="243"/>
      <c r="AK364" s="243"/>
      <c r="AL364" s="243"/>
      <c r="AM364" s="243"/>
      <c r="AN364" s="243"/>
      <c r="AO364" s="243"/>
    </row>
    <row r="365" spans="1:41" s="244" customFormat="1" ht="15.75" customHeight="1" x14ac:dyDescent="0.25">
      <c r="A365" s="406" t="s">
        <v>40</v>
      </c>
      <c r="B365" s="406" t="s">
        <v>40</v>
      </c>
      <c r="F365" s="417"/>
      <c r="H365" s="408" t="s">
        <v>58</v>
      </c>
      <c r="I365" s="409" t="s">
        <v>41</v>
      </c>
      <c r="K365" s="410" t="s">
        <v>41</v>
      </c>
      <c r="L365" s="411"/>
      <c r="M365" s="412"/>
      <c r="N365" s="232"/>
      <c r="O365" s="232"/>
      <c r="P365" s="232"/>
      <c r="Q365" s="413">
        <v>0</v>
      </c>
      <c r="R365" s="413">
        <v>0</v>
      </c>
      <c r="S365" s="414">
        <v>0</v>
      </c>
      <c r="T365" s="232"/>
      <c r="U365" s="415">
        <v>120</v>
      </c>
      <c r="V365" s="416"/>
      <c r="W365" s="415">
        <v>55</v>
      </c>
      <c r="X365" s="232"/>
      <c r="Y365" s="243"/>
      <c r="Z365" s="243"/>
      <c r="AA365" s="243"/>
      <c r="AB365" s="243"/>
      <c r="AC365" s="243"/>
      <c r="AD365" s="243"/>
      <c r="AE365" s="243"/>
      <c r="AF365" s="243"/>
      <c r="AG365" s="243"/>
      <c r="AH365" s="243"/>
      <c r="AI365" s="243"/>
      <c r="AJ365" s="243"/>
      <c r="AK365" s="243"/>
      <c r="AL365" s="243"/>
      <c r="AM365" s="243"/>
      <c r="AN365" s="243"/>
      <c r="AO365" s="243"/>
    </row>
    <row r="366" spans="1:41" s="244" customFormat="1" ht="15.75" customHeight="1" x14ac:dyDescent="0.25">
      <c r="A366" s="406" t="s">
        <v>40</v>
      </c>
      <c r="B366" s="406" t="s">
        <v>40</v>
      </c>
      <c r="D366" s="407"/>
      <c r="F366" s="417"/>
      <c r="H366" s="408" t="s">
        <v>58</v>
      </c>
      <c r="I366" s="409" t="s">
        <v>41</v>
      </c>
      <c r="K366" s="410" t="s">
        <v>41</v>
      </c>
      <c r="M366" s="412"/>
      <c r="N366" s="232"/>
      <c r="O366" s="232"/>
      <c r="P366" s="232"/>
      <c r="Q366" s="413">
        <v>0</v>
      </c>
      <c r="R366" s="413">
        <v>0</v>
      </c>
      <c r="S366" s="414">
        <v>0</v>
      </c>
      <c r="T366" s="232"/>
      <c r="U366" s="415">
        <v>120</v>
      </c>
      <c r="V366" s="416"/>
      <c r="W366" s="415">
        <v>55</v>
      </c>
      <c r="X366" s="232"/>
      <c r="Y366" s="243"/>
      <c r="Z366" s="243"/>
      <c r="AA366" s="243"/>
      <c r="AB366" s="243"/>
      <c r="AC366" s="243"/>
      <c r="AD366" s="243"/>
      <c r="AE366" s="243"/>
      <c r="AF366" s="243"/>
      <c r="AG366" s="243"/>
      <c r="AH366" s="243"/>
      <c r="AI366" s="243"/>
      <c r="AJ366" s="243"/>
      <c r="AK366" s="243"/>
      <c r="AL366" s="243"/>
      <c r="AM366" s="243"/>
      <c r="AN366" s="243"/>
      <c r="AO366" s="243"/>
    </row>
    <row r="367" spans="1:41" s="244" customFormat="1" ht="15.75" customHeight="1" x14ac:dyDescent="0.25">
      <c r="A367" s="406" t="s">
        <v>40</v>
      </c>
      <c r="B367" s="406" t="s">
        <v>40</v>
      </c>
      <c r="D367" s="407"/>
      <c r="F367" s="417"/>
      <c r="H367" s="408" t="s">
        <v>58</v>
      </c>
      <c r="I367" s="409" t="s">
        <v>41</v>
      </c>
      <c r="K367" s="410" t="s">
        <v>41</v>
      </c>
      <c r="M367" s="412"/>
      <c r="N367" s="232"/>
      <c r="O367" s="232"/>
      <c r="P367" s="232"/>
      <c r="Q367" s="413">
        <v>0</v>
      </c>
      <c r="R367" s="413">
        <v>0</v>
      </c>
      <c r="S367" s="414">
        <v>0</v>
      </c>
      <c r="T367" s="232"/>
      <c r="U367" s="415">
        <v>120</v>
      </c>
      <c r="V367" s="416"/>
      <c r="W367" s="415">
        <v>55</v>
      </c>
      <c r="X367" s="232"/>
      <c r="Y367" s="243"/>
      <c r="Z367" s="243"/>
      <c r="AA367" s="243"/>
      <c r="AB367" s="243"/>
      <c r="AC367" s="243"/>
      <c r="AD367" s="243"/>
      <c r="AE367" s="243"/>
      <c r="AF367" s="243"/>
      <c r="AG367" s="243"/>
      <c r="AH367" s="243"/>
      <c r="AI367" s="243"/>
      <c r="AJ367" s="243"/>
      <c r="AK367" s="243"/>
      <c r="AL367" s="243"/>
      <c r="AM367" s="243"/>
      <c r="AN367" s="243"/>
      <c r="AO367" s="243"/>
    </row>
    <row r="368" spans="1:41" s="244" customFormat="1" ht="15.75" customHeight="1" x14ac:dyDescent="0.25">
      <c r="A368" s="406" t="s">
        <v>40</v>
      </c>
      <c r="B368" s="406" t="s">
        <v>40</v>
      </c>
      <c r="D368" s="407"/>
      <c r="F368" s="281"/>
      <c r="H368" s="408" t="s">
        <v>58</v>
      </c>
      <c r="I368" s="409" t="s">
        <v>41</v>
      </c>
      <c r="K368" s="410" t="s">
        <v>41</v>
      </c>
      <c r="L368" s="411"/>
      <c r="M368" s="412"/>
      <c r="N368" s="232"/>
      <c r="O368" s="232"/>
      <c r="P368" s="232"/>
      <c r="Q368" s="413">
        <v>0</v>
      </c>
      <c r="R368" s="413">
        <v>0</v>
      </c>
      <c r="S368" s="414">
        <v>0</v>
      </c>
      <c r="T368" s="232"/>
      <c r="U368" s="415">
        <v>120</v>
      </c>
      <c r="V368" s="416"/>
      <c r="W368" s="415">
        <v>55</v>
      </c>
      <c r="X368" s="232"/>
      <c r="Y368" s="243"/>
      <c r="Z368" s="243"/>
      <c r="AA368" s="243"/>
      <c r="AB368" s="243"/>
      <c r="AC368" s="243"/>
      <c r="AD368" s="243"/>
      <c r="AE368" s="243"/>
      <c r="AF368" s="243"/>
      <c r="AG368" s="243"/>
      <c r="AH368" s="243"/>
      <c r="AI368" s="243"/>
      <c r="AJ368" s="243"/>
      <c r="AK368" s="243"/>
      <c r="AL368" s="243"/>
      <c r="AM368" s="243"/>
      <c r="AN368" s="243"/>
      <c r="AO368" s="243"/>
    </row>
    <row r="369" spans="1:41" s="244" customFormat="1" ht="15.75" customHeight="1" x14ac:dyDescent="0.25">
      <c r="A369" s="406" t="s">
        <v>40</v>
      </c>
      <c r="B369" s="406" t="s">
        <v>40</v>
      </c>
      <c r="F369" s="281"/>
      <c r="H369" s="408" t="s">
        <v>58</v>
      </c>
      <c r="I369" s="409" t="s">
        <v>41</v>
      </c>
      <c r="K369" s="410" t="s">
        <v>41</v>
      </c>
      <c r="M369" s="412"/>
      <c r="N369" s="232"/>
      <c r="O369" s="232"/>
      <c r="P369" s="232"/>
      <c r="Q369" s="413">
        <v>0</v>
      </c>
      <c r="R369" s="413">
        <v>0</v>
      </c>
      <c r="S369" s="414">
        <v>0</v>
      </c>
      <c r="T369" s="232"/>
      <c r="U369" s="415">
        <v>120</v>
      </c>
      <c r="V369" s="416"/>
      <c r="W369" s="415">
        <v>55</v>
      </c>
      <c r="X369" s="232"/>
      <c r="Y369" s="243"/>
      <c r="Z369" s="243"/>
      <c r="AA369" s="243"/>
      <c r="AB369" s="243"/>
      <c r="AC369" s="243"/>
      <c r="AD369" s="243"/>
      <c r="AE369" s="243"/>
      <c r="AF369" s="243"/>
      <c r="AG369" s="243"/>
      <c r="AH369" s="243"/>
      <c r="AI369" s="243"/>
      <c r="AJ369" s="243"/>
      <c r="AK369" s="243"/>
      <c r="AL369" s="243"/>
      <c r="AM369" s="243"/>
      <c r="AN369" s="243"/>
      <c r="AO369" s="243"/>
    </row>
    <row r="370" spans="1:41" s="244" customFormat="1" ht="15.75" customHeight="1" x14ac:dyDescent="0.25">
      <c r="A370" s="406" t="s">
        <v>40</v>
      </c>
      <c r="B370" s="406" t="s">
        <v>40</v>
      </c>
      <c r="F370" s="281"/>
      <c r="H370" s="408" t="s">
        <v>58</v>
      </c>
      <c r="I370" s="409" t="s">
        <v>41</v>
      </c>
      <c r="K370" s="410" t="s">
        <v>41</v>
      </c>
      <c r="M370" s="412"/>
      <c r="N370" s="232"/>
      <c r="O370" s="232"/>
      <c r="P370" s="232"/>
      <c r="Q370" s="413">
        <v>0</v>
      </c>
      <c r="R370" s="413">
        <v>0</v>
      </c>
      <c r="S370" s="414">
        <v>0</v>
      </c>
      <c r="T370" s="232"/>
      <c r="U370" s="415">
        <v>120</v>
      </c>
      <c r="V370" s="416"/>
      <c r="W370" s="415">
        <v>55</v>
      </c>
      <c r="X370" s="232"/>
      <c r="Y370" s="243"/>
      <c r="Z370" s="243"/>
      <c r="AA370" s="243"/>
      <c r="AB370" s="243"/>
      <c r="AC370" s="243"/>
      <c r="AD370" s="243"/>
      <c r="AE370" s="243"/>
      <c r="AF370" s="243"/>
      <c r="AG370" s="243"/>
      <c r="AH370" s="243"/>
      <c r="AI370" s="243"/>
      <c r="AJ370" s="243"/>
      <c r="AK370" s="243"/>
      <c r="AL370" s="243"/>
      <c r="AM370" s="243"/>
      <c r="AN370" s="243"/>
      <c r="AO370" s="243"/>
    </row>
    <row r="371" spans="1:41" s="244" customFormat="1" ht="15.75" customHeight="1" x14ac:dyDescent="0.25">
      <c r="A371" s="406" t="s">
        <v>40</v>
      </c>
      <c r="B371" s="406" t="s">
        <v>40</v>
      </c>
      <c r="F371" s="417"/>
      <c r="H371" s="408" t="s">
        <v>58</v>
      </c>
      <c r="I371" s="409" t="s">
        <v>41</v>
      </c>
      <c r="K371" s="410" t="s">
        <v>41</v>
      </c>
      <c r="L371" s="411"/>
      <c r="M371" s="412"/>
      <c r="N371" s="232"/>
      <c r="O371" s="232"/>
      <c r="P371" s="232"/>
      <c r="Q371" s="413">
        <v>0</v>
      </c>
      <c r="R371" s="413">
        <v>0</v>
      </c>
      <c r="S371" s="414">
        <v>0</v>
      </c>
      <c r="T371" s="232"/>
      <c r="U371" s="415">
        <v>120</v>
      </c>
      <c r="V371" s="416"/>
      <c r="W371" s="415">
        <v>55</v>
      </c>
      <c r="X371" s="232"/>
      <c r="Y371" s="243"/>
      <c r="Z371" s="243"/>
      <c r="AA371" s="243"/>
      <c r="AB371" s="243"/>
      <c r="AC371" s="243"/>
      <c r="AD371" s="243"/>
      <c r="AE371" s="243"/>
      <c r="AF371" s="243"/>
      <c r="AG371" s="243"/>
      <c r="AH371" s="243"/>
      <c r="AI371" s="243"/>
      <c r="AJ371" s="243"/>
      <c r="AK371" s="243"/>
      <c r="AL371" s="243"/>
      <c r="AM371" s="243"/>
      <c r="AN371" s="243"/>
      <c r="AO371" s="243"/>
    </row>
    <row r="372" spans="1:41" s="244" customFormat="1" ht="15.75" customHeight="1" x14ac:dyDescent="0.25">
      <c r="A372" s="406" t="s">
        <v>40</v>
      </c>
      <c r="B372" s="406" t="s">
        <v>40</v>
      </c>
      <c r="D372" s="407"/>
      <c r="F372" s="417"/>
      <c r="H372" s="408" t="s">
        <v>58</v>
      </c>
      <c r="I372" s="409" t="s">
        <v>41</v>
      </c>
      <c r="K372" s="410" t="s">
        <v>41</v>
      </c>
      <c r="M372" s="412"/>
      <c r="N372" s="232"/>
      <c r="O372" s="232"/>
      <c r="P372" s="232"/>
      <c r="Q372" s="413">
        <v>0</v>
      </c>
      <c r="R372" s="413">
        <v>0</v>
      </c>
      <c r="S372" s="414">
        <v>0</v>
      </c>
      <c r="T372" s="232"/>
      <c r="U372" s="415">
        <v>120</v>
      </c>
      <c r="V372" s="416"/>
      <c r="W372" s="415">
        <v>55</v>
      </c>
      <c r="X372" s="232"/>
      <c r="Y372" s="243"/>
      <c r="Z372" s="243"/>
      <c r="AA372" s="243"/>
      <c r="AB372" s="243"/>
      <c r="AC372" s="243"/>
      <c r="AD372" s="243"/>
      <c r="AE372" s="243"/>
      <c r="AF372" s="243"/>
      <c r="AG372" s="243"/>
      <c r="AH372" s="243"/>
      <c r="AI372" s="243"/>
      <c r="AJ372" s="243"/>
      <c r="AK372" s="243"/>
      <c r="AL372" s="243"/>
      <c r="AM372" s="243"/>
      <c r="AN372" s="243"/>
      <c r="AO372" s="243"/>
    </row>
    <row r="373" spans="1:41" s="244" customFormat="1" ht="15.75" customHeight="1" x14ac:dyDescent="0.25">
      <c r="A373" s="406" t="s">
        <v>40</v>
      </c>
      <c r="B373" s="406" t="s">
        <v>40</v>
      </c>
      <c r="D373" s="407"/>
      <c r="F373" s="281"/>
      <c r="H373" s="408" t="s">
        <v>58</v>
      </c>
      <c r="I373" s="409" t="s">
        <v>41</v>
      </c>
      <c r="K373" s="410" t="s">
        <v>41</v>
      </c>
      <c r="L373" s="411"/>
      <c r="M373" s="412"/>
      <c r="N373" s="232"/>
      <c r="O373" s="232"/>
      <c r="P373" s="232"/>
      <c r="Q373" s="413">
        <v>0</v>
      </c>
      <c r="R373" s="413">
        <v>0</v>
      </c>
      <c r="S373" s="414">
        <v>0</v>
      </c>
      <c r="T373" s="232"/>
      <c r="U373" s="415">
        <v>120</v>
      </c>
      <c r="V373" s="416"/>
      <c r="W373" s="415">
        <v>55</v>
      </c>
      <c r="X373" s="232"/>
      <c r="Y373" s="243"/>
      <c r="Z373" s="243"/>
      <c r="AA373" s="243"/>
      <c r="AB373" s="243"/>
      <c r="AC373" s="243"/>
      <c r="AD373" s="243"/>
      <c r="AE373" s="243"/>
      <c r="AF373" s="243"/>
      <c r="AG373" s="243"/>
      <c r="AH373" s="243"/>
      <c r="AI373" s="243"/>
      <c r="AJ373" s="243"/>
      <c r="AK373" s="243"/>
      <c r="AL373" s="243"/>
      <c r="AM373" s="243"/>
      <c r="AN373" s="243"/>
      <c r="AO373" s="243"/>
    </row>
    <row r="374" spans="1:41" s="244" customFormat="1" ht="15.75" customHeight="1" x14ac:dyDescent="0.25">
      <c r="A374" s="406" t="s">
        <v>40</v>
      </c>
      <c r="B374" s="406" t="s">
        <v>40</v>
      </c>
      <c r="F374" s="281"/>
      <c r="H374" s="408" t="s">
        <v>58</v>
      </c>
      <c r="I374" s="409" t="s">
        <v>41</v>
      </c>
      <c r="K374" s="410" t="s">
        <v>41</v>
      </c>
      <c r="M374" s="412"/>
      <c r="N374" s="232"/>
      <c r="O374" s="232"/>
      <c r="P374" s="232"/>
      <c r="Q374" s="413">
        <v>0</v>
      </c>
      <c r="R374" s="413">
        <v>0</v>
      </c>
      <c r="S374" s="414">
        <v>0</v>
      </c>
      <c r="T374" s="232"/>
      <c r="U374" s="415">
        <v>120</v>
      </c>
      <c r="V374" s="416"/>
      <c r="W374" s="415">
        <v>55</v>
      </c>
      <c r="X374" s="232"/>
      <c r="Y374" s="243"/>
      <c r="Z374" s="243"/>
      <c r="AA374" s="243"/>
      <c r="AB374" s="243"/>
      <c r="AC374" s="243"/>
      <c r="AD374" s="243"/>
      <c r="AE374" s="243"/>
      <c r="AF374" s="243"/>
      <c r="AG374" s="243"/>
      <c r="AH374" s="243"/>
      <c r="AI374" s="243"/>
      <c r="AJ374" s="243"/>
      <c r="AK374" s="243"/>
      <c r="AL374" s="243"/>
      <c r="AM374" s="243"/>
      <c r="AN374" s="243"/>
      <c r="AO374" s="243"/>
    </row>
    <row r="375" spans="1:41" s="244" customFormat="1" ht="15.75" customHeight="1" x14ac:dyDescent="0.25">
      <c r="A375" s="406" t="s">
        <v>40</v>
      </c>
      <c r="B375" s="406" t="s">
        <v>40</v>
      </c>
      <c r="F375" s="281"/>
      <c r="H375" s="408" t="s">
        <v>58</v>
      </c>
      <c r="I375" s="409" t="s">
        <v>41</v>
      </c>
      <c r="K375" s="410" t="s">
        <v>41</v>
      </c>
      <c r="M375" s="412"/>
      <c r="N375" s="232"/>
      <c r="O375" s="232"/>
      <c r="P375" s="232"/>
      <c r="Q375" s="413">
        <v>0</v>
      </c>
      <c r="R375" s="413">
        <v>0</v>
      </c>
      <c r="S375" s="414">
        <v>0</v>
      </c>
      <c r="T375" s="232"/>
      <c r="U375" s="415">
        <v>120</v>
      </c>
      <c r="V375" s="416"/>
      <c r="W375" s="415">
        <v>55</v>
      </c>
      <c r="X375" s="232"/>
      <c r="Y375" s="243"/>
      <c r="Z375" s="243"/>
      <c r="AA375" s="243"/>
      <c r="AB375" s="243"/>
      <c r="AC375" s="243"/>
      <c r="AD375" s="243"/>
      <c r="AE375" s="243"/>
      <c r="AF375" s="243"/>
      <c r="AG375" s="243"/>
      <c r="AH375" s="243"/>
      <c r="AI375" s="243"/>
      <c r="AJ375" s="243"/>
      <c r="AK375" s="243"/>
      <c r="AL375" s="243"/>
      <c r="AM375" s="243"/>
      <c r="AN375" s="243"/>
      <c r="AO375" s="243"/>
    </row>
    <row r="376" spans="1:41" s="244" customFormat="1" ht="15.75" customHeight="1" x14ac:dyDescent="0.25">
      <c r="A376" s="406" t="s">
        <v>40</v>
      </c>
      <c r="B376" s="406" t="s">
        <v>40</v>
      </c>
      <c r="F376" s="417"/>
      <c r="H376" s="408" t="s">
        <v>58</v>
      </c>
      <c r="I376" s="409" t="s">
        <v>41</v>
      </c>
      <c r="K376" s="410" t="s">
        <v>41</v>
      </c>
      <c r="L376" s="411"/>
      <c r="M376" s="412"/>
      <c r="N376" s="232"/>
      <c r="O376" s="232"/>
      <c r="P376" s="232"/>
      <c r="Q376" s="413">
        <v>0</v>
      </c>
      <c r="R376" s="413">
        <v>0</v>
      </c>
      <c r="S376" s="414">
        <v>0</v>
      </c>
      <c r="T376" s="232"/>
      <c r="U376" s="415">
        <v>120</v>
      </c>
      <c r="V376" s="416"/>
      <c r="W376" s="415">
        <v>55</v>
      </c>
      <c r="X376" s="232"/>
      <c r="Y376" s="243"/>
      <c r="Z376" s="243"/>
      <c r="AA376" s="243"/>
      <c r="AB376" s="243"/>
      <c r="AC376" s="243"/>
      <c r="AD376" s="243"/>
      <c r="AE376" s="243"/>
      <c r="AF376" s="243"/>
      <c r="AG376" s="243"/>
      <c r="AH376" s="243"/>
      <c r="AI376" s="243"/>
      <c r="AJ376" s="243"/>
      <c r="AK376" s="243"/>
      <c r="AL376" s="243"/>
      <c r="AM376" s="243"/>
      <c r="AN376" s="243"/>
      <c r="AO376" s="243"/>
    </row>
    <row r="377" spans="1:41" s="244" customFormat="1" ht="15.75" customHeight="1" x14ac:dyDescent="0.25">
      <c r="A377" s="406" t="s">
        <v>40</v>
      </c>
      <c r="B377" s="406" t="s">
        <v>40</v>
      </c>
      <c r="D377" s="407"/>
      <c r="F377" s="417"/>
      <c r="H377" s="408" t="s">
        <v>58</v>
      </c>
      <c r="I377" s="409" t="s">
        <v>41</v>
      </c>
      <c r="K377" s="410" t="s">
        <v>41</v>
      </c>
      <c r="M377" s="412"/>
      <c r="N377" s="232"/>
      <c r="O377" s="232"/>
      <c r="P377" s="232"/>
      <c r="Q377" s="413">
        <v>0</v>
      </c>
      <c r="R377" s="413">
        <v>0</v>
      </c>
      <c r="S377" s="414">
        <v>0</v>
      </c>
      <c r="T377" s="232"/>
      <c r="U377" s="415">
        <v>120</v>
      </c>
      <c r="V377" s="416"/>
      <c r="W377" s="415">
        <v>55</v>
      </c>
      <c r="X377" s="232"/>
      <c r="Y377" s="243"/>
      <c r="Z377" s="243"/>
      <c r="AA377" s="243"/>
      <c r="AB377" s="243"/>
      <c r="AC377" s="243"/>
      <c r="AD377" s="243"/>
      <c r="AE377" s="243"/>
      <c r="AF377" s="243"/>
      <c r="AG377" s="243"/>
      <c r="AH377" s="243"/>
      <c r="AI377" s="243"/>
      <c r="AJ377" s="243"/>
      <c r="AK377" s="243"/>
      <c r="AL377" s="243"/>
      <c r="AM377" s="243"/>
      <c r="AN377" s="243"/>
      <c r="AO377" s="243"/>
    </row>
    <row r="378" spans="1:41" s="244" customFormat="1" ht="15.75" customHeight="1" x14ac:dyDescent="0.25">
      <c r="A378" s="406" t="s">
        <v>40</v>
      </c>
      <c r="B378" s="406" t="s">
        <v>40</v>
      </c>
      <c r="D378" s="407"/>
      <c r="F378" s="417"/>
      <c r="H378" s="408" t="s">
        <v>58</v>
      </c>
      <c r="I378" s="409" t="s">
        <v>41</v>
      </c>
      <c r="K378" s="410" t="s">
        <v>41</v>
      </c>
      <c r="M378" s="412"/>
      <c r="N378" s="232"/>
      <c r="O378" s="232"/>
      <c r="P378" s="232"/>
      <c r="Q378" s="413">
        <v>0</v>
      </c>
      <c r="R378" s="413">
        <v>0</v>
      </c>
      <c r="S378" s="414">
        <v>0</v>
      </c>
      <c r="T378" s="232"/>
      <c r="U378" s="415">
        <v>120</v>
      </c>
      <c r="V378" s="416"/>
      <c r="W378" s="415">
        <v>55</v>
      </c>
      <c r="X378" s="232"/>
      <c r="Y378" s="243"/>
      <c r="Z378" s="243"/>
      <c r="AA378" s="243"/>
      <c r="AB378" s="243"/>
      <c r="AC378" s="243"/>
      <c r="AD378" s="243"/>
      <c r="AE378" s="243"/>
      <c r="AF378" s="243"/>
      <c r="AG378" s="243"/>
      <c r="AH378" s="243"/>
      <c r="AI378" s="243"/>
      <c r="AJ378" s="243"/>
      <c r="AK378" s="243"/>
      <c r="AL378" s="243"/>
      <c r="AM378" s="243"/>
      <c r="AN378" s="243"/>
      <c r="AO378" s="243"/>
    </row>
    <row r="379" spans="1:41" s="244" customFormat="1" ht="15.75" customHeight="1" x14ac:dyDescent="0.25">
      <c r="A379" s="406" t="s">
        <v>40</v>
      </c>
      <c r="B379" s="406" t="s">
        <v>40</v>
      </c>
      <c r="D379" s="407"/>
      <c r="F379" s="281"/>
      <c r="H379" s="408" t="s">
        <v>58</v>
      </c>
      <c r="I379" s="409" t="s">
        <v>41</v>
      </c>
      <c r="K379" s="410" t="s">
        <v>41</v>
      </c>
      <c r="L379" s="411"/>
      <c r="M379" s="412"/>
      <c r="N379" s="232"/>
      <c r="O379" s="232"/>
      <c r="P379" s="232"/>
      <c r="Q379" s="413">
        <v>0</v>
      </c>
      <c r="R379" s="413">
        <v>0</v>
      </c>
      <c r="S379" s="414">
        <v>0</v>
      </c>
      <c r="T379" s="232"/>
      <c r="U379" s="415">
        <v>120</v>
      </c>
      <c r="V379" s="416"/>
      <c r="W379" s="415">
        <v>55</v>
      </c>
      <c r="X379" s="232"/>
      <c r="Y379" s="243"/>
      <c r="Z379" s="243"/>
      <c r="AA379" s="243"/>
      <c r="AB379" s="243"/>
      <c r="AC379" s="243"/>
      <c r="AD379" s="243"/>
      <c r="AE379" s="243"/>
      <c r="AF379" s="243"/>
      <c r="AG379" s="243"/>
      <c r="AH379" s="243"/>
      <c r="AI379" s="243"/>
      <c r="AJ379" s="243"/>
      <c r="AK379" s="243"/>
      <c r="AL379" s="243"/>
      <c r="AM379" s="243"/>
      <c r="AN379" s="243"/>
      <c r="AO379" s="243"/>
    </row>
    <row r="380" spans="1:41" s="244" customFormat="1" ht="15.75" customHeight="1" x14ac:dyDescent="0.25">
      <c r="A380" s="406" t="s">
        <v>40</v>
      </c>
      <c r="B380" s="406" t="s">
        <v>40</v>
      </c>
      <c r="F380" s="281"/>
      <c r="H380" s="408" t="s">
        <v>58</v>
      </c>
      <c r="I380" s="409" t="s">
        <v>41</v>
      </c>
      <c r="K380" s="410" t="s">
        <v>41</v>
      </c>
      <c r="M380" s="412"/>
      <c r="N380" s="232"/>
      <c r="O380" s="232"/>
      <c r="P380" s="232"/>
      <c r="Q380" s="413">
        <v>0</v>
      </c>
      <c r="R380" s="413">
        <v>0</v>
      </c>
      <c r="S380" s="414">
        <v>0</v>
      </c>
      <c r="T380" s="232"/>
      <c r="U380" s="415">
        <v>120</v>
      </c>
      <c r="V380" s="416"/>
      <c r="W380" s="415">
        <v>55</v>
      </c>
      <c r="X380" s="232"/>
      <c r="Y380" s="243"/>
      <c r="Z380" s="243"/>
      <c r="AA380" s="243"/>
      <c r="AB380" s="243"/>
      <c r="AC380" s="243"/>
      <c r="AD380" s="243"/>
      <c r="AE380" s="243"/>
      <c r="AF380" s="243"/>
      <c r="AG380" s="243"/>
      <c r="AH380" s="243"/>
      <c r="AI380" s="243"/>
      <c r="AJ380" s="243"/>
      <c r="AK380" s="243"/>
      <c r="AL380" s="243"/>
      <c r="AM380" s="243"/>
      <c r="AN380" s="243"/>
      <c r="AO380" s="243"/>
    </row>
    <row r="381" spans="1:41" s="244" customFormat="1" ht="15.75" customHeight="1" x14ac:dyDescent="0.25">
      <c r="A381" s="406" t="s">
        <v>40</v>
      </c>
      <c r="B381" s="406" t="s">
        <v>40</v>
      </c>
      <c r="F381" s="281"/>
      <c r="H381" s="408" t="s">
        <v>58</v>
      </c>
      <c r="I381" s="409" t="s">
        <v>41</v>
      </c>
      <c r="K381" s="410" t="s">
        <v>41</v>
      </c>
      <c r="M381" s="412"/>
      <c r="N381" s="232"/>
      <c r="O381" s="232"/>
      <c r="P381" s="232"/>
      <c r="Q381" s="413">
        <v>0</v>
      </c>
      <c r="R381" s="413">
        <v>0</v>
      </c>
      <c r="S381" s="414">
        <v>0</v>
      </c>
      <c r="T381" s="232"/>
      <c r="U381" s="415">
        <v>120</v>
      </c>
      <c r="V381" s="416"/>
      <c r="W381" s="415">
        <v>55</v>
      </c>
      <c r="X381" s="232"/>
      <c r="Y381" s="243"/>
      <c r="Z381" s="243"/>
      <c r="AA381" s="243"/>
      <c r="AB381" s="243"/>
      <c r="AC381" s="243"/>
      <c r="AD381" s="243"/>
      <c r="AE381" s="243"/>
      <c r="AF381" s="243"/>
      <c r="AG381" s="243"/>
      <c r="AH381" s="243"/>
      <c r="AI381" s="243"/>
      <c r="AJ381" s="243"/>
      <c r="AK381" s="243"/>
      <c r="AL381" s="243"/>
      <c r="AM381" s="243"/>
      <c r="AN381" s="243"/>
      <c r="AO381" s="243"/>
    </row>
    <row r="382" spans="1:41" s="244" customFormat="1" ht="15.75" customHeight="1" x14ac:dyDescent="0.25">
      <c r="A382" s="406" t="s">
        <v>40</v>
      </c>
      <c r="B382" s="406" t="s">
        <v>40</v>
      </c>
      <c r="F382" s="417"/>
      <c r="H382" s="408" t="s">
        <v>58</v>
      </c>
      <c r="I382" s="409" t="s">
        <v>41</v>
      </c>
      <c r="K382" s="410" t="s">
        <v>41</v>
      </c>
      <c r="L382" s="411"/>
      <c r="M382" s="412"/>
      <c r="N382" s="232"/>
      <c r="O382" s="232"/>
      <c r="P382" s="232"/>
      <c r="Q382" s="413">
        <v>0</v>
      </c>
      <c r="R382" s="413">
        <v>0</v>
      </c>
      <c r="S382" s="414">
        <v>0</v>
      </c>
      <c r="T382" s="232"/>
      <c r="U382" s="415">
        <v>120</v>
      </c>
      <c r="V382" s="416"/>
      <c r="W382" s="415">
        <v>55</v>
      </c>
      <c r="X382" s="232"/>
      <c r="Y382" s="243"/>
      <c r="Z382" s="243"/>
      <c r="AA382" s="243"/>
      <c r="AB382" s="243"/>
      <c r="AC382" s="243"/>
      <c r="AD382" s="243"/>
      <c r="AE382" s="243"/>
      <c r="AF382" s="243"/>
      <c r="AG382" s="243"/>
      <c r="AH382" s="243"/>
      <c r="AI382" s="243"/>
      <c r="AJ382" s="243"/>
      <c r="AK382" s="243"/>
      <c r="AL382" s="243"/>
      <c r="AM382" s="243"/>
      <c r="AN382" s="243"/>
      <c r="AO382" s="243"/>
    </row>
    <row r="383" spans="1:41" s="244" customFormat="1" ht="15.75" customHeight="1" x14ac:dyDescent="0.25">
      <c r="A383" s="406" t="s">
        <v>40</v>
      </c>
      <c r="B383" s="406" t="s">
        <v>40</v>
      </c>
      <c r="D383" s="407"/>
      <c r="F383" s="417"/>
      <c r="H383" s="408" t="s">
        <v>58</v>
      </c>
      <c r="I383" s="409" t="s">
        <v>41</v>
      </c>
      <c r="K383" s="410" t="s">
        <v>41</v>
      </c>
      <c r="M383" s="412"/>
      <c r="N383" s="232"/>
      <c r="O383" s="232"/>
      <c r="P383" s="232"/>
      <c r="Q383" s="413">
        <v>0</v>
      </c>
      <c r="R383" s="413">
        <v>0</v>
      </c>
      <c r="S383" s="414">
        <v>0</v>
      </c>
      <c r="T383" s="232"/>
      <c r="U383" s="415">
        <v>120</v>
      </c>
      <c r="V383" s="416"/>
      <c r="W383" s="415">
        <v>55</v>
      </c>
      <c r="X383" s="232"/>
      <c r="Y383" s="243"/>
      <c r="Z383" s="243"/>
      <c r="AA383" s="243"/>
      <c r="AB383" s="243"/>
      <c r="AC383" s="243"/>
      <c r="AD383" s="243"/>
      <c r="AE383" s="243"/>
      <c r="AF383" s="243"/>
      <c r="AG383" s="243"/>
      <c r="AH383" s="243"/>
      <c r="AI383" s="243"/>
      <c r="AJ383" s="243"/>
      <c r="AK383" s="243"/>
      <c r="AL383" s="243"/>
      <c r="AM383" s="243"/>
      <c r="AN383" s="243"/>
      <c r="AO383" s="243"/>
    </row>
    <row r="384" spans="1:41" s="244" customFormat="1" ht="15.75" customHeight="1" x14ac:dyDescent="0.25">
      <c r="A384" s="406" t="s">
        <v>40</v>
      </c>
      <c r="B384" s="406" t="s">
        <v>40</v>
      </c>
      <c r="D384" s="407"/>
      <c r="F384" s="281"/>
      <c r="H384" s="408" t="s">
        <v>58</v>
      </c>
      <c r="I384" s="409" t="s">
        <v>41</v>
      </c>
      <c r="K384" s="410" t="s">
        <v>41</v>
      </c>
      <c r="L384" s="411"/>
      <c r="M384" s="412"/>
      <c r="N384" s="232"/>
      <c r="O384" s="232"/>
      <c r="P384" s="232"/>
      <c r="Q384" s="413">
        <v>0</v>
      </c>
      <c r="R384" s="413">
        <v>0</v>
      </c>
      <c r="S384" s="414">
        <v>0</v>
      </c>
      <c r="T384" s="232"/>
      <c r="U384" s="415">
        <v>120</v>
      </c>
      <c r="V384" s="416"/>
      <c r="W384" s="415">
        <v>55</v>
      </c>
      <c r="X384" s="232"/>
      <c r="Y384" s="243"/>
      <c r="Z384" s="243"/>
      <c r="AA384" s="243"/>
      <c r="AB384" s="243"/>
      <c r="AC384" s="243"/>
      <c r="AD384" s="243"/>
      <c r="AE384" s="243"/>
      <c r="AF384" s="243"/>
      <c r="AG384" s="243"/>
      <c r="AH384" s="243"/>
      <c r="AI384" s="243"/>
      <c r="AJ384" s="243"/>
      <c r="AK384" s="243"/>
      <c r="AL384" s="243"/>
      <c r="AM384" s="243"/>
      <c r="AN384" s="243"/>
      <c r="AO384" s="243"/>
    </row>
    <row r="385" spans="1:41" s="244" customFormat="1" ht="15.75" customHeight="1" x14ac:dyDescent="0.25">
      <c r="A385" s="406" t="s">
        <v>40</v>
      </c>
      <c r="B385" s="406" t="s">
        <v>40</v>
      </c>
      <c r="F385" s="281"/>
      <c r="H385" s="408" t="s">
        <v>58</v>
      </c>
      <c r="I385" s="409" t="s">
        <v>41</v>
      </c>
      <c r="K385" s="410" t="s">
        <v>41</v>
      </c>
      <c r="M385" s="412"/>
      <c r="N385" s="232"/>
      <c r="O385" s="232"/>
      <c r="P385" s="232"/>
      <c r="Q385" s="413">
        <v>0</v>
      </c>
      <c r="R385" s="413">
        <v>0</v>
      </c>
      <c r="S385" s="414">
        <v>0</v>
      </c>
      <c r="T385" s="232"/>
      <c r="U385" s="415">
        <v>120</v>
      </c>
      <c r="V385" s="416"/>
      <c r="W385" s="415">
        <v>55</v>
      </c>
      <c r="X385" s="232"/>
      <c r="Y385" s="243"/>
      <c r="Z385" s="243"/>
      <c r="AA385" s="243"/>
      <c r="AB385" s="243"/>
      <c r="AC385" s="243"/>
      <c r="AD385" s="243"/>
      <c r="AE385" s="243"/>
      <c r="AF385" s="243"/>
      <c r="AG385" s="243"/>
      <c r="AH385" s="243"/>
      <c r="AI385" s="243"/>
      <c r="AJ385" s="243"/>
      <c r="AK385" s="243"/>
      <c r="AL385" s="243"/>
      <c r="AM385" s="243"/>
      <c r="AN385" s="243"/>
      <c r="AO385" s="243"/>
    </row>
    <row r="386" spans="1:41" s="244" customFormat="1" ht="15.75" customHeight="1" x14ac:dyDescent="0.25">
      <c r="A386" s="406" t="s">
        <v>40</v>
      </c>
      <c r="B386" s="406" t="s">
        <v>40</v>
      </c>
      <c r="F386" s="281"/>
      <c r="H386" s="408" t="s">
        <v>58</v>
      </c>
      <c r="I386" s="409" t="s">
        <v>41</v>
      </c>
      <c r="K386" s="410" t="s">
        <v>41</v>
      </c>
      <c r="M386" s="412"/>
      <c r="N386" s="232"/>
      <c r="O386" s="232"/>
      <c r="P386" s="232"/>
      <c r="Q386" s="413">
        <v>0</v>
      </c>
      <c r="R386" s="413">
        <v>0</v>
      </c>
      <c r="S386" s="414">
        <v>0</v>
      </c>
      <c r="T386" s="232"/>
      <c r="U386" s="415">
        <v>120</v>
      </c>
      <c r="V386" s="416"/>
      <c r="W386" s="415">
        <v>55</v>
      </c>
      <c r="X386" s="232"/>
      <c r="Y386" s="243"/>
      <c r="Z386" s="243"/>
      <c r="AA386" s="243"/>
      <c r="AB386" s="243"/>
      <c r="AC386" s="243"/>
      <c r="AD386" s="243"/>
      <c r="AE386" s="243"/>
      <c r="AF386" s="243"/>
      <c r="AG386" s="243"/>
      <c r="AH386" s="243"/>
      <c r="AI386" s="243"/>
      <c r="AJ386" s="243"/>
      <c r="AK386" s="243"/>
      <c r="AL386" s="243"/>
      <c r="AM386" s="243"/>
      <c r="AN386" s="243"/>
      <c r="AO386" s="243"/>
    </row>
    <row r="387" spans="1:41" s="244" customFormat="1" ht="15.75" customHeight="1" x14ac:dyDescent="0.25">
      <c r="A387" s="406" t="s">
        <v>40</v>
      </c>
      <c r="B387" s="406" t="s">
        <v>40</v>
      </c>
      <c r="F387" s="417"/>
      <c r="H387" s="408" t="s">
        <v>58</v>
      </c>
      <c r="I387" s="409" t="s">
        <v>41</v>
      </c>
      <c r="K387" s="410" t="s">
        <v>41</v>
      </c>
      <c r="L387" s="411"/>
      <c r="M387" s="412"/>
      <c r="N387" s="232"/>
      <c r="O387" s="232"/>
      <c r="P387" s="232"/>
      <c r="Q387" s="413">
        <v>0</v>
      </c>
      <c r="R387" s="413">
        <v>0</v>
      </c>
      <c r="S387" s="414">
        <v>0</v>
      </c>
      <c r="T387" s="232"/>
      <c r="U387" s="415">
        <v>120</v>
      </c>
      <c r="V387" s="416"/>
      <c r="W387" s="415">
        <v>55</v>
      </c>
      <c r="X387" s="232"/>
      <c r="Y387" s="243"/>
      <c r="Z387" s="243"/>
      <c r="AA387" s="243"/>
      <c r="AB387" s="243"/>
      <c r="AC387" s="243"/>
      <c r="AD387" s="243"/>
      <c r="AE387" s="243"/>
      <c r="AF387" s="243"/>
      <c r="AG387" s="243"/>
      <c r="AH387" s="243"/>
      <c r="AI387" s="243"/>
      <c r="AJ387" s="243"/>
      <c r="AK387" s="243"/>
      <c r="AL387" s="243"/>
      <c r="AM387" s="243"/>
      <c r="AN387" s="243"/>
      <c r="AO387" s="243"/>
    </row>
    <row r="388" spans="1:41" s="244" customFormat="1" ht="15.75" customHeight="1" x14ac:dyDescent="0.25">
      <c r="A388" s="406" t="s">
        <v>40</v>
      </c>
      <c r="B388" s="406" t="s">
        <v>40</v>
      </c>
      <c r="D388" s="407"/>
      <c r="F388" s="417"/>
      <c r="H388" s="408" t="s">
        <v>58</v>
      </c>
      <c r="I388" s="409" t="s">
        <v>41</v>
      </c>
      <c r="K388" s="410" t="s">
        <v>41</v>
      </c>
      <c r="M388" s="412"/>
      <c r="N388" s="232"/>
      <c r="O388" s="232"/>
      <c r="P388" s="232"/>
      <c r="Q388" s="413">
        <v>0</v>
      </c>
      <c r="R388" s="413">
        <v>0</v>
      </c>
      <c r="S388" s="414">
        <v>0</v>
      </c>
      <c r="T388" s="232"/>
      <c r="U388" s="415">
        <v>120</v>
      </c>
      <c r="V388" s="416"/>
      <c r="W388" s="415">
        <v>55</v>
      </c>
      <c r="X388" s="232"/>
      <c r="Y388" s="243"/>
      <c r="Z388" s="243"/>
      <c r="AA388" s="243"/>
      <c r="AB388" s="243"/>
      <c r="AC388" s="243"/>
      <c r="AD388" s="243"/>
      <c r="AE388" s="243"/>
      <c r="AF388" s="243"/>
      <c r="AG388" s="243"/>
      <c r="AH388" s="243"/>
      <c r="AI388" s="243"/>
      <c r="AJ388" s="243"/>
      <c r="AK388" s="243"/>
      <c r="AL388" s="243"/>
      <c r="AM388" s="243"/>
      <c r="AN388" s="243"/>
      <c r="AO388" s="243"/>
    </row>
    <row r="389" spans="1:41" s="244" customFormat="1" ht="15.75" customHeight="1" x14ac:dyDescent="0.25">
      <c r="A389" s="406" t="s">
        <v>40</v>
      </c>
      <c r="B389" s="406" t="s">
        <v>40</v>
      </c>
      <c r="D389" s="407"/>
      <c r="F389" s="417"/>
      <c r="H389" s="408" t="s">
        <v>58</v>
      </c>
      <c r="I389" s="409" t="s">
        <v>41</v>
      </c>
      <c r="K389" s="410" t="s">
        <v>41</v>
      </c>
      <c r="M389" s="412"/>
      <c r="N389" s="232"/>
      <c r="O389" s="232"/>
      <c r="P389" s="232"/>
      <c r="Q389" s="413">
        <v>0</v>
      </c>
      <c r="R389" s="413">
        <v>0</v>
      </c>
      <c r="S389" s="414">
        <v>0</v>
      </c>
      <c r="T389" s="232"/>
      <c r="U389" s="415">
        <v>120</v>
      </c>
      <c r="V389" s="416"/>
      <c r="W389" s="415">
        <v>55</v>
      </c>
      <c r="X389" s="232"/>
      <c r="Y389" s="243"/>
      <c r="Z389" s="243"/>
      <c r="AA389" s="243"/>
      <c r="AB389" s="243"/>
      <c r="AC389" s="243"/>
      <c r="AD389" s="243"/>
      <c r="AE389" s="243"/>
      <c r="AF389" s="243"/>
      <c r="AG389" s="243"/>
      <c r="AH389" s="243"/>
      <c r="AI389" s="243"/>
      <c r="AJ389" s="243"/>
      <c r="AK389" s="243"/>
      <c r="AL389" s="243"/>
      <c r="AM389" s="243"/>
      <c r="AN389" s="243"/>
      <c r="AO389" s="243"/>
    </row>
    <row r="390" spans="1:41" s="244" customFormat="1" ht="15.75" customHeight="1" x14ac:dyDescent="0.25">
      <c r="A390" s="406" t="s">
        <v>40</v>
      </c>
      <c r="B390" s="406" t="s">
        <v>40</v>
      </c>
      <c r="D390" s="407"/>
      <c r="F390" s="281"/>
      <c r="H390" s="408" t="s">
        <v>58</v>
      </c>
      <c r="I390" s="409" t="s">
        <v>41</v>
      </c>
      <c r="K390" s="410" t="s">
        <v>41</v>
      </c>
      <c r="L390" s="411"/>
      <c r="M390" s="412"/>
      <c r="N390" s="232"/>
      <c r="O390" s="232"/>
      <c r="P390" s="232"/>
      <c r="Q390" s="413">
        <v>0</v>
      </c>
      <c r="R390" s="413">
        <v>0</v>
      </c>
      <c r="S390" s="414">
        <v>0</v>
      </c>
      <c r="T390" s="232"/>
      <c r="U390" s="415">
        <v>120</v>
      </c>
      <c r="V390" s="416"/>
      <c r="W390" s="415">
        <v>55</v>
      </c>
      <c r="X390" s="232"/>
      <c r="Y390" s="243"/>
      <c r="Z390" s="243"/>
      <c r="AA390" s="243"/>
      <c r="AB390" s="243"/>
      <c r="AC390" s="243"/>
      <c r="AD390" s="243"/>
      <c r="AE390" s="243"/>
      <c r="AF390" s="243"/>
      <c r="AG390" s="243"/>
      <c r="AH390" s="243"/>
      <c r="AI390" s="243"/>
      <c r="AJ390" s="243"/>
      <c r="AK390" s="243"/>
      <c r="AL390" s="243"/>
      <c r="AM390" s="243"/>
      <c r="AN390" s="243"/>
      <c r="AO390" s="243"/>
    </row>
    <row r="391" spans="1:41" s="244" customFormat="1" ht="15.75" customHeight="1" x14ac:dyDescent="0.25">
      <c r="A391" s="406" t="s">
        <v>40</v>
      </c>
      <c r="B391" s="406" t="s">
        <v>40</v>
      </c>
      <c r="F391" s="281"/>
      <c r="H391" s="408" t="s">
        <v>58</v>
      </c>
      <c r="I391" s="409" t="s">
        <v>41</v>
      </c>
      <c r="K391" s="410" t="s">
        <v>41</v>
      </c>
      <c r="M391" s="412"/>
      <c r="N391" s="232"/>
      <c r="O391" s="232"/>
      <c r="P391" s="232"/>
      <c r="Q391" s="413">
        <v>0</v>
      </c>
      <c r="R391" s="413">
        <v>0</v>
      </c>
      <c r="S391" s="414">
        <v>0</v>
      </c>
      <c r="T391" s="232"/>
      <c r="U391" s="415">
        <v>120</v>
      </c>
      <c r="V391" s="416"/>
      <c r="W391" s="415">
        <v>55</v>
      </c>
      <c r="X391" s="232"/>
      <c r="Y391" s="243"/>
      <c r="Z391" s="243"/>
      <c r="AA391" s="243"/>
      <c r="AB391" s="243"/>
      <c r="AC391" s="243"/>
      <c r="AD391" s="243"/>
      <c r="AE391" s="243"/>
      <c r="AF391" s="243"/>
      <c r="AG391" s="243"/>
      <c r="AH391" s="243"/>
      <c r="AI391" s="243"/>
      <c r="AJ391" s="243"/>
      <c r="AK391" s="243"/>
      <c r="AL391" s="243"/>
      <c r="AM391" s="243"/>
      <c r="AN391" s="243"/>
      <c r="AO391" s="243"/>
    </row>
    <row r="392" spans="1:41" s="244" customFormat="1" ht="15.75" customHeight="1" x14ac:dyDescent="0.25">
      <c r="A392" s="406" t="s">
        <v>40</v>
      </c>
      <c r="B392" s="406" t="s">
        <v>40</v>
      </c>
      <c r="F392" s="281"/>
      <c r="H392" s="408" t="s">
        <v>58</v>
      </c>
      <c r="I392" s="409" t="s">
        <v>41</v>
      </c>
      <c r="K392" s="410" t="s">
        <v>41</v>
      </c>
      <c r="M392" s="412"/>
      <c r="N392" s="232"/>
      <c r="O392" s="232"/>
      <c r="P392" s="232"/>
      <c r="Q392" s="413">
        <v>0</v>
      </c>
      <c r="R392" s="413">
        <v>0</v>
      </c>
      <c r="S392" s="414">
        <v>0</v>
      </c>
      <c r="T392" s="232"/>
      <c r="U392" s="415">
        <v>120</v>
      </c>
      <c r="V392" s="416"/>
      <c r="W392" s="415">
        <v>55</v>
      </c>
      <c r="X392" s="232"/>
      <c r="Y392" s="243"/>
      <c r="Z392" s="243"/>
      <c r="AA392" s="243"/>
      <c r="AB392" s="243"/>
      <c r="AC392" s="243"/>
      <c r="AD392" s="243"/>
      <c r="AE392" s="243"/>
      <c r="AF392" s="243"/>
      <c r="AG392" s="243"/>
      <c r="AH392" s="243"/>
      <c r="AI392" s="243"/>
      <c r="AJ392" s="243"/>
      <c r="AK392" s="243"/>
      <c r="AL392" s="243"/>
      <c r="AM392" s="243"/>
      <c r="AN392" s="243"/>
      <c r="AO392" s="243"/>
    </row>
    <row r="393" spans="1:41" s="244" customFormat="1" ht="15.75" customHeight="1" x14ac:dyDescent="0.25">
      <c r="A393" s="406" t="s">
        <v>40</v>
      </c>
      <c r="B393" s="406" t="s">
        <v>40</v>
      </c>
      <c r="F393" s="417"/>
      <c r="H393" s="408" t="s">
        <v>58</v>
      </c>
      <c r="I393" s="409" t="s">
        <v>41</v>
      </c>
      <c r="K393" s="410" t="s">
        <v>41</v>
      </c>
      <c r="L393" s="411"/>
      <c r="M393" s="412"/>
      <c r="N393" s="232"/>
      <c r="O393" s="232"/>
      <c r="P393" s="232"/>
      <c r="Q393" s="413">
        <v>0</v>
      </c>
      <c r="R393" s="413">
        <v>0</v>
      </c>
      <c r="S393" s="414">
        <v>0</v>
      </c>
      <c r="T393" s="232"/>
      <c r="U393" s="415">
        <v>120</v>
      </c>
      <c r="V393" s="416"/>
      <c r="W393" s="415">
        <v>55</v>
      </c>
      <c r="X393" s="232"/>
      <c r="Y393" s="243"/>
      <c r="Z393" s="243"/>
      <c r="AA393" s="243"/>
      <c r="AB393" s="243"/>
      <c r="AC393" s="243"/>
      <c r="AD393" s="243"/>
      <c r="AE393" s="243"/>
      <c r="AF393" s="243"/>
      <c r="AG393" s="243"/>
      <c r="AH393" s="243"/>
      <c r="AI393" s="243"/>
      <c r="AJ393" s="243"/>
      <c r="AK393" s="243"/>
      <c r="AL393" s="243"/>
      <c r="AM393" s="243"/>
      <c r="AN393" s="243"/>
      <c r="AO393" s="243"/>
    </row>
    <row r="394" spans="1:41" s="244" customFormat="1" ht="15.75" customHeight="1" x14ac:dyDescent="0.25">
      <c r="A394" s="406" t="s">
        <v>40</v>
      </c>
      <c r="B394" s="406" t="s">
        <v>40</v>
      </c>
      <c r="D394" s="407"/>
      <c r="F394" s="417"/>
      <c r="H394" s="408" t="s">
        <v>58</v>
      </c>
      <c r="I394" s="409" t="s">
        <v>41</v>
      </c>
      <c r="K394" s="410" t="s">
        <v>41</v>
      </c>
      <c r="M394" s="412"/>
      <c r="N394" s="232"/>
      <c r="O394" s="232"/>
      <c r="P394" s="232"/>
      <c r="Q394" s="413">
        <v>0</v>
      </c>
      <c r="R394" s="413">
        <v>0</v>
      </c>
      <c r="S394" s="414">
        <v>0</v>
      </c>
      <c r="T394" s="232"/>
      <c r="U394" s="415">
        <v>120</v>
      </c>
      <c r="V394" s="416"/>
      <c r="W394" s="415">
        <v>55</v>
      </c>
      <c r="X394" s="232"/>
      <c r="Y394" s="243"/>
      <c r="Z394" s="243"/>
      <c r="AA394" s="243"/>
      <c r="AB394" s="243"/>
      <c r="AC394" s="243"/>
      <c r="AD394" s="243"/>
      <c r="AE394" s="243"/>
      <c r="AF394" s="243"/>
      <c r="AG394" s="243"/>
      <c r="AH394" s="243"/>
      <c r="AI394" s="243"/>
      <c r="AJ394" s="243"/>
      <c r="AK394" s="243"/>
      <c r="AL394" s="243"/>
      <c r="AM394" s="243"/>
      <c r="AN394" s="243"/>
      <c r="AO394" s="243"/>
    </row>
    <row r="395" spans="1:41" s="244" customFormat="1" ht="15.75" customHeight="1" x14ac:dyDescent="0.25">
      <c r="A395" s="406" t="s">
        <v>40</v>
      </c>
      <c r="B395" s="406" t="s">
        <v>40</v>
      </c>
      <c r="D395" s="407"/>
      <c r="F395" s="281"/>
      <c r="H395" s="408" t="s">
        <v>58</v>
      </c>
      <c r="I395" s="409" t="s">
        <v>41</v>
      </c>
      <c r="K395" s="410" t="s">
        <v>41</v>
      </c>
      <c r="L395" s="411"/>
      <c r="M395" s="412"/>
      <c r="N395" s="232"/>
      <c r="O395" s="232"/>
      <c r="P395" s="232"/>
      <c r="Q395" s="413">
        <v>0</v>
      </c>
      <c r="R395" s="413">
        <v>0</v>
      </c>
      <c r="S395" s="414">
        <v>0</v>
      </c>
      <c r="T395" s="232"/>
      <c r="U395" s="415">
        <v>120</v>
      </c>
      <c r="V395" s="416"/>
      <c r="W395" s="415">
        <v>55</v>
      </c>
      <c r="X395" s="232"/>
      <c r="Y395" s="243"/>
      <c r="Z395" s="243"/>
      <c r="AA395" s="243"/>
      <c r="AB395" s="243"/>
      <c r="AC395" s="243"/>
      <c r="AD395" s="243"/>
      <c r="AE395" s="243"/>
      <c r="AF395" s="243"/>
      <c r="AG395" s="243"/>
      <c r="AH395" s="243"/>
      <c r="AI395" s="243"/>
      <c r="AJ395" s="243"/>
      <c r="AK395" s="243"/>
      <c r="AL395" s="243"/>
      <c r="AM395" s="243"/>
      <c r="AN395" s="243"/>
      <c r="AO395" s="243"/>
    </row>
    <row r="396" spans="1:41" s="244" customFormat="1" ht="15.75" customHeight="1" x14ac:dyDescent="0.25">
      <c r="A396" s="406" t="s">
        <v>40</v>
      </c>
      <c r="B396" s="406" t="s">
        <v>40</v>
      </c>
      <c r="F396" s="281"/>
      <c r="H396" s="408" t="s">
        <v>58</v>
      </c>
      <c r="I396" s="409" t="s">
        <v>41</v>
      </c>
      <c r="K396" s="410" t="s">
        <v>41</v>
      </c>
      <c r="M396" s="412"/>
      <c r="N396" s="232"/>
      <c r="O396" s="232"/>
      <c r="P396" s="232"/>
      <c r="Q396" s="413">
        <v>0</v>
      </c>
      <c r="R396" s="413">
        <v>0</v>
      </c>
      <c r="S396" s="414">
        <v>0</v>
      </c>
      <c r="T396" s="232"/>
      <c r="U396" s="415">
        <v>120</v>
      </c>
      <c r="V396" s="416"/>
      <c r="W396" s="415">
        <v>55</v>
      </c>
      <c r="X396" s="232"/>
      <c r="Y396" s="243"/>
      <c r="Z396" s="243"/>
      <c r="AA396" s="243"/>
      <c r="AB396" s="243"/>
      <c r="AC396" s="243"/>
      <c r="AD396" s="243"/>
      <c r="AE396" s="243"/>
      <c r="AF396" s="243"/>
      <c r="AG396" s="243"/>
      <c r="AH396" s="243"/>
      <c r="AI396" s="243"/>
      <c r="AJ396" s="243"/>
      <c r="AK396" s="243"/>
      <c r="AL396" s="243"/>
      <c r="AM396" s="243"/>
      <c r="AN396" s="243"/>
      <c r="AO396" s="243"/>
    </row>
    <row r="397" spans="1:41" s="244" customFormat="1" ht="15.75" customHeight="1" x14ac:dyDescent="0.25">
      <c r="A397" s="406" t="s">
        <v>40</v>
      </c>
      <c r="B397" s="406" t="s">
        <v>40</v>
      </c>
      <c r="F397" s="281"/>
      <c r="H397" s="408" t="s">
        <v>58</v>
      </c>
      <c r="I397" s="409" t="s">
        <v>41</v>
      </c>
      <c r="K397" s="410" t="s">
        <v>41</v>
      </c>
      <c r="M397" s="412"/>
      <c r="N397" s="232"/>
      <c r="O397" s="232"/>
      <c r="P397" s="232"/>
      <c r="Q397" s="413">
        <v>0</v>
      </c>
      <c r="R397" s="413">
        <v>0</v>
      </c>
      <c r="S397" s="414">
        <v>0</v>
      </c>
      <c r="T397" s="232"/>
      <c r="U397" s="415">
        <v>120</v>
      </c>
      <c r="V397" s="416"/>
      <c r="W397" s="415">
        <v>55</v>
      </c>
      <c r="X397" s="232"/>
      <c r="Y397" s="243"/>
      <c r="Z397" s="243"/>
      <c r="AA397" s="243"/>
      <c r="AB397" s="243"/>
      <c r="AC397" s="243"/>
      <c r="AD397" s="243"/>
      <c r="AE397" s="243"/>
      <c r="AF397" s="243"/>
      <c r="AG397" s="243"/>
      <c r="AH397" s="243"/>
      <c r="AI397" s="243"/>
      <c r="AJ397" s="243"/>
      <c r="AK397" s="243"/>
      <c r="AL397" s="243"/>
      <c r="AM397" s="243"/>
      <c r="AN397" s="243"/>
      <c r="AO397" s="243"/>
    </row>
    <row r="398" spans="1:41" s="244" customFormat="1" ht="15.75" customHeight="1" x14ac:dyDescent="0.25">
      <c r="A398" s="406" t="s">
        <v>40</v>
      </c>
      <c r="B398" s="406" t="s">
        <v>40</v>
      </c>
      <c r="F398" s="417"/>
      <c r="H398" s="408" t="s">
        <v>58</v>
      </c>
      <c r="I398" s="409" t="s">
        <v>41</v>
      </c>
      <c r="K398" s="410" t="s">
        <v>41</v>
      </c>
      <c r="L398" s="411"/>
      <c r="M398" s="412"/>
      <c r="N398" s="232"/>
      <c r="O398" s="232"/>
      <c r="P398" s="232"/>
      <c r="Q398" s="413">
        <v>0</v>
      </c>
      <c r="R398" s="413">
        <v>0</v>
      </c>
      <c r="S398" s="414">
        <v>0</v>
      </c>
      <c r="T398" s="232"/>
      <c r="U398" s="415">
        <v>120</v>
      </c>
      <c r="V398" s="416"/>
      <c r="W398" s="415">
        <v>55</v>
      </c>
      <c r="X398" s="232"/>
      <c r="Y398" s="243"/>
      <c r="Z398" s="243"/>
      <c r="AA398" s="243"/>
      <c r="AB398" s="243"/>
      <c r="AC398" s="243"/>
      <c r="AD398" s="243"/>
      <c r="AE398" s="243"/>
      <c r="AF398" s="243"/>
      <c r="AG398" s="243"/>
      <c r="AH398" s="243"/>
      <c r="AI398" s="243"/>
      <c r="AJ398" s="243"/>
      <c r="AK398" s="243"/>
      <c r="AL398" s="243"/>
      <c r="AM398" s="243"/>
      <c r="AN398" s="243"/>
      <c r="AO398" s="243"/>
    </row>
    <row r="399" spans="1:41" s="244" customFormat="1" ht="15.75" customHeight="1" x14ac:dyDescent="0.25">
      <c r="A399" s="406" t="s">
        <v>40</v>
      </c>
      <c r="B399" s="406" t="s">
        <v>40</v>
      </c>
      <c r="D399" s="407"/>
      <c r="F399" s="417"/>
      <c r="H399" s="408" t="s">
        <v>58</v>
      </c>
      <c r="I399" s="409" t="s">
        <v>41</v>
      </c>
      <c r="K399" s="410" t="s">
        <v>41</v>
      </c>
      <c r="M399" s="412"/>
      <c r="N399" s="232"/>
      <c r="O399" s="232"/>
      <c r="P399" s="232"/>
      <c r="Q399" s="413">
        <v>0</v>
      </c>
      <c r="R399" s="413">
        <v>0</v>
      </c>
      <c r="S399" s="414">
        <v>0</v>
      </c>
      <c r="T399" s="232"/>
      <c r="U399" s="415">
        <v>120</v>
      </c>
      <c r="V399" s="416"/>
      <c r="W399" s="415">
        <v>55</v>
      </c>
      <c r="X399" s="232"/>
      <c r="Y399" s="243"/>
      <c r="Z399" s="243"/>
      <c r="AA399" s="243"/>
      <c r="AB399" s="243"/>
      <c r="AC399" s="243"/>
      <c r="AD399" s="243"/>
      <c r="AE399" s="243"/>
      <c r="AF399" s="243"/>
      <c r="AG399" s="243"/>
      <c r="AH399" s="243"/>
      <c r="AI399" s="243"/>
      <c r="AJ399" s="243"/>
      <c r="AK399" s="243"/>
      <c r="AL399" s="243"/>
      <c r="AM399" s="243"/>
      <c r="AN399" s="243"/>
      <c r="AO399" s="243"/>
    </row>
    <row r="400" spans="1:41" s="244" customFormat="1" ht="15.75" customHeight="1" x14ac:dyDescent="0.25">
      <c r="A400" s="406" t="s">
        <v>40</v>
      </c>
      <c r="B400" s="406" t="s">
        <v>40</v>
      </c>
      <c r="D400" s="407"/>
      <c r="F400" s="417"/>
      <c r="H400" s="408" t="s">
        <v>58</v>
      </c>
      <c r="I400" s="409" t="s">
        <v>41</v>
      </c>
      <c r="K400" s="410" t="s">
        <v>41</v>
      </c>
      <c r="M400" s="412"/>
      <c r="N400" s="232"/>
      <c r="O400" s="232"/>
      <c r="P400" s="232"/>
      <c r="Q400" s="413">
        <v>0</v>
      </c>
      <c r="R400" s="413">
        <v>0</v>
      </c>
      <c r="S400" s="414">
        <v>0</v>
      </c>
      <c r="T400" s="232"/>
      <c r="U400" s="415">
        <v>120</v>
      </c>
      <c r="V400" s="416"/>
      <c r="W400" s="415">
        <v>55</v>
      </c>
      <c r="X400" s="232"/>
      <c r="Y400" s="243"/>
      <c r="Z400" s="243"/>
      <c r="AA400" s="243"/>
      <c r="AB400" s="243"/>
      <c r="AC400" s="243"/>
      <c r="AD400" s="243"/>
      <c r="AE400" s="243"/>
      <c r="AF400" s="243"/>
      <c r="AG400" s="243"/>
      <c r="AH400" s="243"/>
      <c r="AI400" s="243"/>
      <c r="AJ400" s="243"/>
      <c r="AK400" s="243"/>
      <c r="AL400" s="243"/>
      <c r="AM400" s="243"/>
      <c r="AN400" s="243"/>
      <c r="AO400" s="243"/>
    </row>
    <row r="401" spans="1:41" s="244" customFormat="1" ht="15.75" customHeight="1" x14ac:dyDescent="0.25">
      <c r="A401" s="406" t="s">
        <v>40</v>
      </c>
      <c r="B401" s="406" t="s">
        <v>40</v>
      </c>
      <c r="D401" s="407"/>
      <c r="F401" s="281"/>
      <c r="H401" s="408" t="s">
        <v>58</v>
      </c>
      <c r="I401" s="409" t="s">
        <v>41</v>
      </c>
      <c r="K401" s="410" t="s">
        <v>41</v>
      </c>
      <c r="L401" s="411"/>
      <c r="M401" s="412"/>
      <c r="N401" s="232"/>
      <c r="O401" s="232"/>
      <c r="P401" s="232"/>
      <c r="Q401" s="413">
        <v>0</v>
      </c>
      <c r="R401" s="413">
        <v>0</v>
      </c>
      <c r="S401" s="414">
        <v>0</v>
      </c>
      <c r="T401" s="232"/>
      <c r="U401" s="415">
        <v>120</v>
      </c>
      <c r="V401" s="416"/>
      <c r="W401" s="415">
        <v>55</v>
      </c>
      <c r="X401" s="232"/>
      <c r="Y401" s="243"/>
      <c r="Z401" s="243"/>
      <c r="AA401" s="243"/>
      <c r="AB401" s="243"/>
      <c r="AC401" s="243"/>
      <c r="AD401" s="243"/>
      <c r="AE401" s="243"/>
      <c r="AF401" s="243"/>
      <c r="AG401" s="243"/>
      <c r="AH401" s="243"/>
      <c r="AI401" s="243"/>
      <c r="AJ401" s="243"/>
      <c r="AK401" s="243"/>
      <c r="AL401" s="243"/>
      <c r="AM401" s="243"/>
      <c r="AN401" s="243"/>
      <c r="AO401" s="243"/>
    </row>
    <row r="402" spans="1:41" s="244" customFormat="1" ht="15.75" customHeight="1" x14ac:dyDescent="0.25">
      <c r="A402" s="406" t="s">
        <v>40</v>
      </c>
      <c r="B402" s="406" t="s">
        <v>40</v>
      </c>
      <c r="F402" s="281"/>
      <c r="H402" s="408" t="s">
        <v>58</v>
      </c>
      <c r="I402" s="409" t="s">
        <v>41</v>
      </c>
      <c r="K402" s="410" t="s">
        <v>41</v>
      </c>
      <c r="M402" s="412"/>
      <c r="N402" s="232"/>
      <c r="O402" s="232"/>
      <c r="P402" s="232"/>
      <c r="Q402" s="413">
        <v>0</v>
      </c>
      <c r="R402" s="413">
        <v>0</v>
      </c>
      <c r="S402" s="414">
        <v>0</v>
      </c>
      <c r="T402" s="232"/>
      <c r="U402" s="415">
        <v>120</v>
      </c>
      <c r="V402" s="416"/>
      <c r="W402" s="415">
        <v>55</v>
      </c>
      <c r="X402" s="232"/>
      <c r="Y402" s="243"/>
      <c r="Z402" s="243"/>
      <c r="AA402" s="243"/>
      <c r="AB402" s="243"/>
      <c r="AC402" s="243"/>
      <c r="AD402" s="243"/>
      <c r="AE402" s="243"/>
      <c r="AF402" s="243"/>
      <c r="AG402" s="243"/>
      <c r="AH402" s="243"/>
      <c r="AI402" s="243"/>
      <c r="AJ402" s="243"/>
      <c r="AK402" s="243"/>
      <c r="AL402" s="243"/>
      <c r="AM402" s="243"/>
      <c r="AN402" s="243"/>
      <c r="AO402" s="243"/>
    </row>
    <row r="403" spans="1:41" s="244" customFormat="1" ht="15.75" customHeight="1" x14ac:dyDescent="0.25">
      <c r="A403" s="406" t="s">
        <v>40</v>
      </c>
      <c r="B403" s="406" t="s">
        <v>40</v>
      </c>
      <c r="F403" s="281"/>
      <c r="H403" s="408" t="s">
        <v>58</v>
      </c>
      <c r="I403" s="409" t="s">
        <v>41</v>
      </c>
      <c r="K403" s="410" t="s">
        <v>41</v>
      </c>
      <c r="M403" s="412"/>
      <c r="N403" s="232"/>
      <c r="O403" s="232"/>
      <c r="P403" s="232"/>
      <c r="Q403" s="413">
        <v>0</v>
      </c>
      <c r="R403" s="413">
        <v>0</v>
      </c>
      <c r="S403" s="414">
        <v>0</v>
      </c>
      <c r="T403" s="232"/>
      <c r="U403" s="415">
        <v>120</v>
      </c>
      <c r="V403" s="416"/>
      <c r="W403" s="415">
        <v>55</v>
      </c>
      <c r="X403" s="232"/>
      <c r="Y403" s="243"/>
      <c r="Z403" s="243"/>
      <c r="AA403" s="243"/>
      <c r="AB403" s="243"/>
      <c r="AC403" s="243"/>
      <c r="AD403" s="243"/>
      <c r="AE403" s="243"/>
      <c r="AF403" s="243"/>
      <c r="AG403" s="243"/>
      <c r="AH403" s="243"/>
      <c r="AI403" s="243"/>
      <c r="AJ403" s="243"/>
      <c r="AK403" s="243"/>
      <c r="AL403" s="243"/>
      <c r="AM403" s="243"/>
      <c r="AN403" s="243"/>
      <c r="AO403" s="243"/>
    </row>
    <row r="404" spans="1:41" s="244" customFormat="1" ht="15.75" customHeight="1" x14ac:dyDescent="0.25">
      <c r="A404" s="406" t="s">
        <v>40</v>
      </c>
      <c r="B404" s="406" t="s">
        <v>40</v>
      </c>
      <c r="F404" s="417"/>
      <c r="H404" s="408" t="s">
        <v>58</v>
      </c>
      <c r="I404" s="409" t="s">
        <v>41</v>
      </c>
      <c r="K404" s="410" t="s">
        <v>41</v>
      </c>
      <c r="L404" s="411"/>
      <c r="M404" s="412"/>
      <c r="N404" s="232"/>
      <c r="O404" s="232"/>
      <c r="P404" s="232"/>
      <c r="Q404" s="413">
        <v>0</v>
      </c>
      <c r="R404" s="413">
        <v>0</v>
      </c>
      <c r="S404" s="414">
        <v>0</v>
      </c>
      <c r="T404" s="232"/>
      <c r="U404" s="415">
        <v>120</v>
      </c>
      <c r="V404" s="416"/>
      <c r="W404" s="415">
        <v>55</v>
      </c>
      <c r="X404" s="232"/>
      <c r="Y404" s="243"/>
      <c r="Z404" s="243"/>
      <c r="AA404" s="243"/>
      <c r="AB404" s="243"/>
      <c r="AC404" s="243"/>
      <c r="AD404" s="243"/>
      <c r="AE404" s="243"/>
      <c r="AF404" s="243"/>
      <c r="AG404" s="243"/>
      <c r="AH404" s="243"/>
      <c r="AI404" s="243"/>
      <c r="AJ404" s="243"/>
      <c r="AK404" s="243"/>
      <c r="AL404" s="243"/>
      <c r="AM404" s="243"/>
      <c r="AN404" s="243"/>
      <c r="AO404" s="243"/>
    </row>
    <row r="405" spans="1:41" s="244" customFormat="1" ht="15.75" customHeight="1" x14ac:dyDescent="0.25">
      <c r="A405" s="406" t="s">
        <v>40</v>
      </c>
      <c r="B405" s="406" t="s">
        <v>40</v>
      </c>
      <c r="D405" s="407"/>
      <c r="F405" s="417"/>
      <c r="H405" s="408" t="s">
        <v>58</v>
      </c>
      <c r="I405" s="409" t="s">
        <v>41</v>
      </c>
      <c r="K405" s="410" t="s">
        <v>41</v>
      </c>
      <c r="M405" s="412"/>
      <c r="N405" s="232"/>
      <c r="O405" s="232"/>
      <c r="P405" s="232"/>
      <c r="Q405" s="413">
        <v>0</v>
      </c>
      <c r="R405" s="413">
        <v>0</v>
      </c>
      <c r="S405" s="414">
        <v>0</v>
      </c>
      <c r="T405" s="232"/>
      <c r="U405" s="415">
        <v>120</v>
      </c>
      <c r="V405" s="416"/>
      <c r="W405" s="415">
        <v>55</v>
      </c>
      <c r="X405" s="232"/>
      <c r="Y405" s="243"/>
      <c r="Z405" s="243"/>
      <c r="AA405" s="243"/>
      <c r="AB405" s="243"/>
      <c r="AC405" s="243"/>
      <c r="AD405" s="243"/>
      <c r="AE405" s="243"/>
      <c r="AF405" s="243"/>
      <c r="AG405" s="243"/>
      <c r="AH405" s="243"/>
      <c r="AI405" s="243"/>
      <c r="AJ405" s="243"/>
      <c r="AK405" s="243"/>
      <c r="AL405" s="243"/>
      <c r="AM405" s="243"/>
      <c r="AN405" s="243"/>
      <c r="AO405" s="243"/>
    </row>
    <row r="406" spans="1:41" s="244" customFormat="1" ht="15.75" customHeight="1" x14ac:dyDescent="0.25">
      <c r="A406" s="406" t="s">
        <v>40</v>
      </c>
      <c r="B406" s="406" t="s">
        <v>40</v>
      </c>
      <c r="D406" s="407"/>
      <c r="F406" s="281"/>
      <c r="H406" s="408" t="s">
        <v>58</v>
      </c>
      <c r="I406" s="409" t="s">
        <v>41</v>
      </c>
      <c r="K406" s="410" t="s">
        <v>41</v>
      </c>
      <c r="L406" s="411"/>
      <c r="M406" s="412"/>
      <c r="N406" s="232"/>
      <c r="O406" s="232"/>
      <c r="P406" s="232"/>
      <c r="Q406" s="413">
        <v>0</v>
      </c>
      <c r="R406" s="413">
        <v>0</v>
      </c>
      <c r="S406" s="414">
        <v>0</v>
      </c>
      <c r="T406" s="232"/>
      <c r="U406" s="415">
        <v>120</v>
      </c>
      <c r="V406" s="416"/>
      <c r="W406" s="415">
        <v>55</v>
      </c>
      <c r="X406" s="232"/>
      <c r="Y406" s="243"/>
      <c r="Z406" s="243"/>
      <c r="AA406" s="243"/>
      <c r="AB406" s="243"/>
      <c r="AC406" s="243"/>
      <c r="AD406" s="243"/>
      <c r="AE406" s="243"/>
      <c r="AF406" s="243"/>
      <c r="AG406" s="243"/>
      <c r="AH406" s="243"/>
      <c r="AI406" s="243"/>
      <c r="AJ406" s="243"/>
      <c r="AK406" s="243"/>
      <c r="AL406" s="243"/>
      <c r="AM406" s="243"/>
      <c r="AN406" s="243"/>
      <c r="AO406" s="243"/>
    </row>
    <row r="407" spans="1:41" s="244" customFormat="1" ht="15.75" customHeight="1" x14ac:dyDescent="0.25">
      <c r="A407" s="406" t="s">
        <v>40</v>
      </c>
      <c r="B407" s="406" t="s">
        <v>40</v>
      </c>
      <c r="F407" s="281"/>
      <c r="H407" s="408" t="s">
        <v>58</v>
      </c>
      <c r="I407" s="409" t="s">
        <v>41</v>
      </c>
      <c r="K407" s="410" t="s">
        <v>41</v>
      </c>
      <c r="M407" s="412"/>
      <c r="N407" s="232"/>
      <c r="O407" s="232"/>
      <c r="P407" s="232"/>
      <c r="Q407" s="413">
        <v>0</v>
      </c>
      <c r="R407" s="413">
        <v>0</v>
      </c>
      <c r="S407" s="414">
        <v>0</v>
      </c>
      <c r="T407" s="232"/>
      <c r="U407" s="415">
        <v>120</v>
      </c>
      <c r="V407" s="416"/>
      <c r="W407" s="415">
        <v>55</v>
      </c>
      <c r="X407" s="232"/>
      <c r="Y407" s="243"/>
      <c r="Z407" s="243"/>
      <c r="AA407" s="243"/>
      <c r="AB407" s="243"/>
      <c r="AC407" s="243"/>
      <c r="AD407" s="243"/>
      <c r="AE407" s="243"/>
      <c r="AF407" s="243"/>
      <c r="AG407" s="243"/>
      <c r="AH407" s="243"/>
      <c r="AI407" s="243"/>
      <c r="AJ407" s="243"/>
      <c r="AK407" s="243"/>
      <c r="AL407" s="243"/>
      <c r="AM407" s="243"/>
      <c r="AN407" s="243"/>
      <c r="AO407" s="243"/>
    </row>
    <row r="408" spans="1:41" s="244" customFormat="1" ht="15.75" customHeight="1" x14ac:dyDescent="0.25">
      <c r="A408" s="406" t="s">
        <v>40</v>
      </c>
      <c r="B408" s="406" t="s">
        <v>40</v>
      </c>
      <c r="F408" s="281"/>
      <c r="H408" s="408" t="s">
        <v>58</v>
      </c>
      <c r="I408" s="409" t="s">
        <v>41</v>
      </c>
      <c r="K408" s="410" t="s">
        <v>41</v>
      </c>
      <c r="M408" s="412"/>
      <c r="N408" s="232"/>
      <c r="O408" s="232"/>
      <c r="P408" s="232"/>
      <c r="Q408" s="413">
        <v>0</v>
      </c>
      <c r="R408" s="413">
        <v>0</v>
      </c>
      <c r="S408" s="414">
        <v>0</v>
      </c>
      <c r="T408" s="232"/>
      <c r="U408" s="415">
        <v>120</v>
      </c>
      <c r="V408" s="416"/>
      <c r="W408" s="415">
        <v>55</v>
      </c>
      <c r="X408" s="232"/>
      <c r="Y408" s="243"/>
      <c r="Z408" s="243"/>
      <c r="AA408" s="243"/>
      <c r="AB408" s="243"/>
      <c r="AC408" s="243"/>
      <c r="AD408" s="243"/>
      <c r="AE408" s="243"/>
      <c r="AF408" s="243"/>
      <c r="AG408" s="243"/>
      <c r="AH408" s="243"/>
      <c r="AI408" s="243"/>
      <c r="AJ408" s="243"/>
      <c r="AK408" s="243"/>
      <c r="AL408" s="243"/>
      <c r="AM408" s="243"/>
      <c r="AN408" s="243"/>
      <c r="AO408" s="243"/>
    </row>
    <row r="409" spans="1:41" s="244" customFormat="1" ht="15.75" customHeight="1" x14ac:dyDescent="0.25">
      <c r="A409" s="406" t="s">
        <v>40</v>
      </c>
      <c r="B409" s="406" t="s">
        <v>40</v>
      </c>
      <c r="F409" s="417"/>
      <c r="H409" s="408" t="s">
        <v>58</v>
      </c>
      <c r="I409" s="409" t="s">
        <v>41</v>
      </c>
      <c r="K409" s="410" t="s">
        <v>41</v>
      </c>
      <c r="L409" s="411"/>
      <c r="M409" s="412"/>
      <c r="N409" s="232"/>
      <c r="O409" s="232"/>
      <c r="P409" s="232"/>
      <c r="Q409" s="413">
        <v>0</v>
      </c>
      <c r="R409" s="413">
        <v>0</v>
      </c>
      <c r="S409" s="414">
        <v>0</v>
      </c>
      <c r="T409" s="232"/>
      <c r="U409" s="415">
        <v>120</v>
      </c>
      <c r="V409" s="416"/>
      <c r="W409" s="415">
        <v>55</v>
      </c>
      <c r="X409" s="232"/>
      <c r="Y409" s="243"/>
      <c r="Z409" s="243"/>
      <c r="AA409" s="243"/>
      <c r="AB409" s="243"/>
      <c r="AC409" s="243"/>
      <c r="AD409" s="243"/>
      <c r="AE409" s="243"/>
      <c r="AF409" s="243"/>
      <c r="AG409" s="243"/>
      <c r="AH409" s="243"/>
      <c r="AI409" s="243"/>
      <c r="AJ409" s="243"/>
      <c r="AK409" s="243"/>
      <c r="AL409" s="243"/>
      <c r="AM409" s="243"/>
      <c r="AN409" s="243"/>
      <c r="AO409" s="243"/>
    </row>
    <row r="410" spans="1:41" s="244" customFormat="1" ht="15.75" customHeight="1" x14ac:dyDescent="0.25">
      <c r="A410" s="406" t="s">
        <v>40</v>
      </c>
      <c r="B410" s="406" t="s">
        <v>40</v>
      </c>
      <c r="D410" s="407"/>
      <c r="F410" s="417"/>
      <c r="H410" s="408" t="s">
        <v>58</v>
      </c>
      <c r="I410" s="409" t="s">
        <v>41</v>
      </c>
      <c r="K410" s="410" t="s">
        <v>41</v>
      </c>
      <c r="M410" s="412"/>
      <c r="N410" s="232"/>
      <c r="O410" s="232"/>
      <c r="P410" s="232"/>
      <c r="Q410" s="413">
        <v>0</v>
      </c>
      <c r="R410" s="413">
        <v>0</v>
      </c>
      <c r="S410" s="414">
        <v>0</v>
      </c>
      <c r="T410" s="232"/>
      <c r="U410" s="415">
        <v>120</v>
      </c>
      <c r="V410" s="416"/>
      <c r="W410" s="415">
        <v>55</v>
      </c>
      <c r="X410" s="232"/>
      <c r="Y410" s="243"/>
      <c r="Z410" s="243"/>
      <c r="AA410" s="243"/>
      <c r="AB410" s="243"/>
      <c r="AC410" s="243"/>
      <c r="AD410" s="243"/>
      <c r="AE410" s="243"/>
      <c r="AF410" s="243"/>
      <c r="AG410" s="243"/>
      <c r="AH410" s="243"/>
      <c r="AI410" s="243"/>
      <c r="AJ410" s="243"/>
      <c r="AK410" s="243"/>
      <c r="AL410" s="243"/>
      <c r="AM410" s="243"/>
      <c r="AN410" s="243"/>
      <c r="AO410" s="243"/>
    </row>
    <row r="411" spans="1:41" s="244" customFormat="1" ht="15.75" customHeight="1" x14ac:dyDescent="0.25">
      <c r="A411" s="406" t="s">
        <v>40</v>
      </c>
      <c r="B411" s="406" t="s">
        <v>40</v>
      </c>
      <c r="D411" s="407"/>
      <c r="F411" s="417"/>
      <c r="H411" s="408" t="s">
        <v>58</v>
      </c>
      <c r="I411" s="409" t="s">
        <v>41</v>
      </c>
      <c r="K411" s="410" t="s">
        <v>41</v>
      </c>
      <c r="M411" s="412"/>
      <c r="N411" s="232"/>
      <c r="O411" s="232"/>
      <c r="P411" s="232"/>
      <c r="Q411" s="413">
        <v>0</v>
      </c>
      <c r="R411" s="413">
        <v>0</v>
      </c>
      <c r="S411" s="414">
        <v>0</v>
      </c>
      <c r="T411" s="232"/>
      <c r="U411" s="415">
        <v>120</v>
      </c>
      <c r="V411" s="416"/>
      <c r="W411" s="415">
        <v>55</v>
      </c>
      <c r="X411" s="232"/>
      <c r="Y411" s="243"/>
      <c r="Z411" s="243"/>
      <c r="AA411" s="243"/>
      <c r="AB411" s="243"/>
      <c r="AC411" s="243"/>
      <c r="AD411" s="243"/>
      <c r="AE411" s="243"/>
      <c r="AF411" s="243"/>
      <c r="AG411" s="243"/>
      <c r="AH411" s="243"/>
      <c r="AI411" s="243"/>
      <c r="AJ411" s="243"/>
      <c r="AK411" s="243"/>
      <c r="AL411" s="243"/>
      <c r="AM411" s="243"/>
      <c r="AN411" s="243"/>
      <c r="AO411" s="243"/>
    </row>
    <row r="412" spans="1:41" s="244" customFormat="1" ht="15.75" customHeight="1" x14ac:dyDescent="0.25">
      <c r="A412" s="406" t="s">
        <v>40</v>
      </c>
      <c r="B412" s="406" t="s">
        <v>40</v>
      </c>
      <c r="D412" s="407"/>
      <c r="F412" s="281"/>
      <c r="H412" s="408" t="s">
        <v>58</v>
      </c>
      <c r="I412" s="409" t="s">
        <v>41</v>
      </c>
      <c r="K412" s="410" t="s">
        <v>41</v>
      </c>
      <c r="L412" s="411"/>
      <c r="M412" s="412"/>
      <c r="N412" s="232"/>
      <c r="O412" s="232"/>
      <c r="P412" s="232"/>
      <c r="Q412" s="413">
        <v>0</v>
      </c>
      <c r="R412" s="413">
        <v>0</v>
      </c>
      <c r="S412" s="414">
        <v>0</v>
      </c>
      <c r="T412" s="232"/>
      <c r="U412" s="415">
        <v>120</v>
      </c>
      <c r="V412" s="416"/>
      <c r="W412" s="415">
        <v>55</v>
      </c>
      <c r="X412" s="232"/>
      <c r="Y412" s="243"/>
      <c r="Z412" s="243"/>
      <c r="AA412" s="243"/>
      <c r="AB412" s="243"/>
      <c r="AC412" s="243"/>
      <c r="AD412" s="243"/>
      <c r="AE412" s="243"/>
      <c r="AF412" s="243"/>
      <c r="AG412" s="243"/>
      <c r="AH412" s="243"/>
      <c r="AI412" s="243"/>
      <c r="AJ412" s="243"/>
      <c r="AK412" s="243"/>
      <c r="AL412" s="243"/>
      <c r="AM412" s="243"/>
      <c r="AN412" s="243"/>
      <c r="AO412" s="243"/>
    </row>
    <row r="413" spans="1:41" s="244" customFormat="1" ht="15.75" customHeight="1" x14ac:dyDescent="0.25">
      <c r="A413" s="406" t="s">
        <v>40</v>
      </c>
      <c r="B413" s="406" t="s">
        <v>40</v>
      </c>
      <c r="F413" s="281"/>
      <c r="H413" s="408" t="s">
        <v>58</v>
      </c>
      <c r="I413" s="409" t="s">
        <v>41</v>
      </c>
      <c r="K413" s="410" t="s">
        <v>41</v>
      </c>
      <c r="M413" s="412"/>
      <c r="N413" s="232"/>
      <c r="O413" s="232"/>
      <c r="P413" s="232"/>
      <c r="Q413" s="413">
        <v>0</v>
      </c>
      <c r="R413" s="413">
        <v>0</v>
      </c>
      <c r="S413" s="414">
        <v>0</v>
      </c>
      <c r="T413" s="232"/>
      <c r="U413" s="415">
        <v>120</v>
      </c>
      <c r="V413" s="416"/>
      <c r="W413" s="415">
        <v>55</v>
      </c>
      <c r="X413" s="232"/>
      <c r="Y413" s="243"/>
      <c r="Z413" s="243"/>
      <c r="AA413" s="243"/>
      <c r="AB413" s="243"/>
      <c r="AC413" s="243"/>
      <c r="AD413" s="243"/>
      <c r="AE413" s="243"/>
      <c r="AF413" s="243"/>
      <c r="AG413" s="243"/>
      <c r="AH413" s="243"/>
      <c r="AI413" s="243"/>
      <c r="AJ413" s="243"/>
      <c r="AK413" s="243"/>
      <c r="AL413" s="243"/>
      <c r="AM413" s="243"/>
      <c r="AN413" s="243"/>
      <c r="AO413" s="243"/>
    </row>
    <row r="414" spans="1:41" s="244" customFormat="1" ht="15.75" customHeight="1" x14ac:dyDescent="0.25">
      <c r="A414" s="406" t="s">
        <v>40</v>
      </c>
      <c r="B414" s="406" t="s">
        <v>40</v>
      </c>
      <c r="F414" s="281"/>
      <c r="H414" s="408" t="s">
        <v>58</v>
      </c>
      <c r="I414" s="409" t="s">
        <v>41</v>
      </c>
      <c r="K414" s="410" t="s">
        <v>41</v>
      </c>
      <c r="M414" s="412"/>
      <c r="N414" s="232"/>
      <c r="O414" s="232"/>
      <c r="P414" s="232"/>
      <c r="Q414" s="413">
        <v>0</v>
      </c>
      <c r="R414" s="413">
        <v>0</v>
      </c>
      <c r="S414" s="414">
        <v>0</v>
      </c>
      <c r="T414" s="232"/>
      <c r="U414" s="415">
        <v>120</v>
      </c>
      <c r="V414" s="416"/>
      <c r="W414" s="415">
        <v>55</v>
      </c>
      <c r="X414" s="232"/>
      <c r="Y414" s="243"/>
      <c r="Z414" s="243"/>
      <c r="AA414" s="243"/>
      <c r="AB414" s="243"/>
      <c r="AC414" s="243"/>
      <c r="AD414" s="243"/>
      <c r="AE414" s="243"/>
      <c r="AF414" s="243"/>
      <c r="AG414" s="243"/>
      <c r="AH414" s="243"/>
      <c r="AI414" s="243"/>
      <c r="AJ414" s="243"/>
      <c r="AK414" s="243"/>
      <c r="AL414" s="243"/>
      <c r="AM414" s="243"/>
      <c r="AN414" s="243"/>
      <c r="AO414" s="243"/>
    </row>
    <row r="415" spans="1:41" s="244" customFormat="1" ht="15.75" customHeight="1" x14ac:dyDescent="0.25">
      <c r="A415" s="406" t="s">
        <v>40</v>
      </c>
      <c r="B415" s="406" t="s">
        <v>40</v>
      </c>
      <c r="F415" s="417"/>
      <c r="H415" s="408" t="s">
        <v>58</v>
      </c>
      <c r="I415" s="409" t="s">
        <v>41</v>
      </c>
      <c r="K415" s="410" t="s">
        <v>41</v>
      </c>
      <c r="L415" s="411"/>
      <c r="M415" s="412"/>
      <c r="N415" s="232"/>
      <c r="O415" s="232"/>
      <c r="P415" s="232"/>
      <c r="Q415" s="413">
        <v>0</v>
      </c>
      <c r="R415" s="413">
        <v>0</v>
      </c>
      <c r="S415" s="414">
        <v>0</v>
      </c>
      <c r="T415" s="232"/>
      <c r="U415" s="415">
        <v>120</v>
      </c>
      <c r="V415" s="416"/>
      <c r="W415" s="415">
        <v>55</v>
      </c>
      <c r="X415" s="232"/>
      <c r="Y415" s="243"/>
      <c r="Z415" s="243"/>
      <c r="AA415" s="243"/>
      <c r="AB415" s="243"/>
      <c r="AC415" s="243"/>
      <c r="AD415" s="243"/>
      <c r="AE415" s="243"/>
      <c r="AF415" s="243"/>
      <c r="AG415" s="243"/>
      <c r="AH415" s="243"/>
      <c r="AI415" s="243"/>
      <c r="AJ415" s="243"/>
      <c r="AK415" s="243"/>
      <c r="AL415" s="243"/>
      <c r="AM415" s="243"/>
      <c r="AN415" s="243"/>
      <c r="AO415" s="243"/>
    </row>
    <row r="416" spans="1:41" ht="15.75" customHeight="1" x14ac:dyDescent="0.25">
      <c r="A416" s="228"/>
      <c r="B416" s="228"/>
      <c r="C416" s="228"/>
      <c r="D416" s="228"/>
      <c r="E416" s="228"/>
      <c r="F416" s="228"/>
      <c r="G416" s="228"/>
      <c r="H416" s="233"/>
      <c r="I416" s="228"/>
      <c r="J416" s="228"/>
      <c r="K416" s="228"/>
      <c r="L416" s="228"/>
      <c r="M416" s="228"/>
      <c r="N416" s="228"/>
      <c r="O416" s="228"/>
      <c r="P416" s="228"/>
      <c r="Q416" s="228"/>
      <c r="R416" s="228"/>
      <c r="S416" s="228"/>
      <c r="T416" s="228"/>
      <c r="U416" s="228"/>
      <c r="V416" s="228"/>
      <c r="W416" s="228"/>
      <c r="X416" s="228"/>
      <c r="Y416" s="228"/>
      <c r="Z416" s="228"/>
      <c r="AA416" s="228"/>
      <c r="AB416" s="228"/>
      <c r="AC416" s="228"/>
    </row>
    <row r="417" spans="1:29" ht="15.75" customHeight="1" x14ac:dyDescent="0.25">
      <c r="A417" s="228"/>
      <c r="B417" s="228"/>
      <c r="C417" s="228"/>
      <c r="D417" s="228"/>
      <c r="E417" s="228"/>
      <c r="F417" s="228"/>
      <c r="G417" s="228"/>
      <c r="H417" s="233"/>
      <c r="I417" s="228"/>
      <c r="J417" s="228"/>
      <c r="K417" s="228"/>
      <c r="L417" s="228"/>
      <c r="M417" s="228"/>
      <c r="N417" s="228"/>
      <c r="O417" s="228"/>
      <c r="P417" s="228"/>
      <c r="Q417" s="228"/>
      <c r="R417" s="228"/>
      <c r="S417" s="228"/>
      <c r="T417" s="228"/>
      <c r="U417" s="228"/>
      <c r="V417" s="228"/>
      <c r="W417" s="228"/>
      <c r="X417" s="228"/>
      <c r="Y417" s="228"/>
      <c r="Z417" s="228"/>
      <c r="AA417" s="228"/>
      <c r="AB417" s="228"/>
      <c r="AC417" s="228"/>
    </row>
    <row r="418" spans="1:29" ht="15.75" customHeight="1" x14ac:dyDescent="0.25">
      <c r="A418" s="228"/>
      <c r="B418" s="228"/>
      <c r="C418" s="228"/>
      <c r="D418" s="228"/>
      <c r="E418" s="228"/>
      <c r="F418" s="228"/>
      <c r="G418" s="228"/>
      <c r="H418" s="233"/>
      <c r="I418" s="228"/>
      <c r="J418" s="228"/>
      <c r="K418" s="228"/>
      <c r="L418" s="228"/>
      <c r="M418" s="228"/>
      <c r="N418" s="228"/>
      <c r="O418" s="228"/>
      <c r="P418" s="228"/>
      <c r="Q418" s="228"/>
      <c r="R418" s="228"/>
      <c r="S418" s="228"/>
      <c r="T418" s="228"/>
      <c r="U418" s="228"/>
      <c r="V418" s="228"/>
      <c r="W418" s="228"/>
      <c r="X418" s="228"/>
      <c r="Y418" s="228"/>
      <c r="Z418" s="228"/>
      <c r="AA418" s="228"/>
      <c r="AB418" s="228"/>
      <c r="AC418" s="228"/>
    </row>
    <row r="419" spans="1:29" ht="15.75" customHeight="1" x14ac:dyDescent="0.25">
      <c r="A419" s="228"/>
      <c r="B419" s="228"/>
      <c r="C419" s="228"/>
      <c r="D419" s="228"/>
      <c r="E419" s="228"/>
      <c r="F419" s="228"/>
      <c r="G419" s="228"/>
      <c r="H419" s="233"/>
      <c r="I419" s="228"/>
      <c r="J419" s="228"/>
      <c r="K419" s="228"/>
      <c r="L419" s="228"/>
      <c r="M419" s="228"/>
      <c r="N419" s="228"/>
      <c r="O419" s="228"/>
      <c r="P419" s="228"/>
      <c r="Q419" s="228"/>
      <c r="R419" s="228"/>
      <c r="S419" s="228"/>
      <c r="T419" s="228"/>
      <c r="U419" s="228"/>
      <c r="V419" s="228"/>
      <c r="W419" s="228"/>
      <c r="X419" s="228"/>
      <c r="Y419" s="228"/>
      <c r="Z419" s="228"/>
      <c r="AA419" s="228"/>
      <c r="AB419" s="228"/>
      <c r="AC419" s="228"/>
    </row>
    <row r="420" spans="1:29" ht="15.75" customHeight="1" x14ac:dyDescent="0.25">
      <c r="A420" s="228"/>
      <c r="B420" s="228"/>
      <c r="C420" s="228"/>
      <c r="D420" s="228"/>
      <c r="E420" s="228"/>
      <c r="F420" s="228"/>
      <c r="G420" s="228"/>
      <c r="H420" s="233"/>
      <c r="I420" s="228"/>
      <c r="J420" s="228"/>
      <c r="K420" s="228"/>
      <c r="L420" s="228"/>
      <c r="M420" s="228"/>
      <c r="N420" s="228"/>
      <c r="O420" s="228"/>
      <c r="P420" s="228"/>
      <c r="Q420" s="228"/>
      <c r="R420" s="228"/>
      <c r="S420" s="228"/>
      <c r="T420" s="228"/>
      <c r="U420" s="228"/>
      <c r="V420" s="228"/>
      <c r="W420" s="228"/>
      <c r="X420" s="228"/>
      <c r="Y420" s="228"/>
      <c r="Z420" s="228"/>
      <c r="AA420" s="228"/>
      <c r="AB420" s="228"/>
      <c r="AC420" s="228"/>
    </row>
    <row r="421" spans="1:29" ht="15.75" customHeight="1" x14ac:dyDescent="0.25">
      <c r="A421" s="228"/>
      <c r="B421" s="228"/>
      <c r="C421" s="228"/>
      <c r="D421" s="228"/>
      <c r="E421" s="228"/>
      <c r="F421" s="228"/>
      <c r="G421" s="228"/>
      <c r="H421" s="233"/>
      <c r="I421" s="228"/>
      <c r="J421" s="228"/>
      <c r="K421" s="228"/>
      <c r="L421" s="228"/>
      <c r="M421" s="228"/>
      <c r="N421" s="228"/>
      <c r="O421" s="228"/>
      <c r="P421" s="228"/>
      <c r="Q421" s="228"/>
      <c r="R421" s="228"/>
      <c r="S421" s="228"/>
      <c r="T421" s="228"/>
      <c r="U421" s="228"/>
      <c r="V421" s="228"/>
      <c r="W421" s="228"/>
      <c r="X421" s="228"/>
      <c r="Y421" s="228"/>
      <c r="Z421" s="228"/>
      <c r="AA421" s="228"/>
      <c r="AB421" s="228"/>
      <c r="AC421" s="228"/>
    </row>
    <row r="422" spans="1:29" ht="15.75" customHeight="1" x14ac:dyDescent="0.25">
      <c r="A422" s="228"/>
      <c r="B422" s="228"/>
      <c r="C422" s="228"/>
      <c r="D422" s="228"/>
      <c r="E422" s="228"/>
      <c r="F422" s="228"/>
      <c r="G422" s="228"/>
      <c r="H422" s="233"/>
      <c r="I422" s="228"/>
      <c r="J422" s="228"/>
      <c r="K422" s="228"/>
      <c r="L422" s="228"/>
      <c r="M422" s="228"/>
      <c r="N422" s="228"/>
      <c r="O422" s="228"/>
      <c r="P422" s="228"/>
      <c r="Q422" s="228"/>
      <c r="R422" s="228"/>
      <c r="S422" s="228"/>
      <c r="T422" s="228"/>
      <c r="U422" s="228"/>
      <c r="V422" s="228"/>
      <c r="W422" s="228"/>
      <c r="X422" s="228"/>
      <c r="Y422" s="228"/>
      <c r="Z422" s="228"/>
      <c r="AA422" s="228"/>
      <c r="AB422" s="228"/>
      <c r="AC422" s="228"/>
    </row>
    <row r="423" spans="1:29" ht="15.75" customHeight="1" x14ac:dyDescent="0.25">
      <c r="A423" s="228"/>
      <c r="B423" s="228"/>
      <c r="C423" s="228"/>
      <c r="D423" s="228"/>
      <c r="E423" s="228"/>
      <c r="F423" s="228"/>
      <c r="G423" s="228"/>
      <c r="H423" s="233"/>
      <c r="I423" s="228"/>
      <c r="J423" s="228"/>
      <c r="K423" s="228"/>
      <c r="L423" s="228"/>
      <c r="M423" s="228"/>
      <c r="N423" s="228"/>
      <c r="O423" s="228"/>
      <c r="P423" s="228"/>
      <c r="Q423" s="228"/>
      <c r="R423" s="228"/>
      <c r="S423" s="228"/>
      <c r="T423" s="228"/>
      <c r="U423" s="228"/>
      <c r="V423" s="228"/>
      <c r="W423" s="228"/>
      <c r="X423" s="228"/>
      <c r="Y423" s="228"/>
      <c r="Z423" s="228"/>
      <c r="AA423" s="228"/>
      <c r="AB423" s="228"/>
      <c r="AC423" s="228"/>
    </row>
    <row r="424" spans="1:29" ht="15.75" customHeight="1" x14ac:dyDescent="0.25">
      <c r="A424" s="228"/>
      <c r="B424" s="228"/>
      <c r="C424" s="228"/>
      <c r="D424" s="228"/>
      <c r="E424" s="228"/>
      <c r="F424" s="228"/>
      <c r="G424" s="228"/>
      <c r="H424" s="233"/>
      <c r="I424" s="228"/>
      <c r="J424" s="228"/>
      <c r="K424" s="228"/>
      <c r="L424" s="228"/>
      <c r="M424" s="228"/>
      <c r="N424" s="228"/>
      <c r="O424" s="228"/>
      <c r="P424" s="228"/>
      <c r="Q424" s="228"/>
      <c r="R424" s="228"/>
      <c r="S424" s="228"/>
      <c r="T424" s="228"/>
      <c r="U424" s="228"/>
      <c r="V424" s="228"/>
      <c r="W424" s="228"/>
      <c r="X424" s="228"/>
      <c r="Y424" s="228"/>
      <c r="Z424" s="228"/>
      <c r="AA424" s="228"/>
      <c r="AB424" s="228"/>
      <c r="AC424" s="228"/>
    </row>
    <row r="425" spans="1:29" ht="15.75" customHeight="1" x14ac:dyDescent="0.25">
      <c r="A425" s="228"/>
      <c r="B425" s="228"/>
      <c r="C425" s="228"/>
      <c r="D425" s="228"/>
      <c r="E425" s="228"/>
      <c r="F425" s="228"/>
      <c r="G425" s="228"/>
      <c r="H425" s="233"/>
      <c r="I425" s="228"/>
      <c r="J425" s="228"/>
      <c r="K425" s="228"/>
      <c r="L425" s="228"/>
      <c r="M425" s="228"/>
      <c r="N425" s="228"/>
      <c r="O425" s="228"/>
      <c r="P425" s="228"/>
      <c r="Q425" s="228"/>
      <c r="R425" s="228"/>
      <c r="S425" s="228"/>
      <c r="T425" s="228"/>
      <c r="U425" s="228"/>
      <c r="V425" s="228"/>
      <c r="W425" s="228"/>
      <c r="X425" s="228"/>
      <c r="Y425" s="228"/>
      <c r="Z425" s="228"/>
      <c r="AA425" s="228"/>
      <c r="AB425" s="228"/>
      <c r="AC425" s="228"/>
    </row>
    <row r="426" spans="1:29" ht="15.75" customHeight="1" x14ac:dyDescent="0.25">
      <c r="A426" s="228"/>
      <c r="B426" s="228"/>
      <c r="C426" s="228"/>
      <c r="D426" s="228"/>
      <c r="E426" s="228"/>
      <c r="F426" s="228"/>
      <c r="G426" s="228"/>
      <c r="H426" s="233"/>
      <c r="I426" s="228"/>
      <c r="J426" s="228"/>
      <c r="K426" s="228"/>
      <c r="L426" s="228"/>
      <c r="M426" s="228"/>
      <c r="N426" s="228"/>
      <c r="O426" s="228"/>
      <c r="P426" s="228"/>
      <c r="Q426" s="228"/>
      <c r="R426" s="228"/>
      <c r="S426" s="228"/>
      <c r="T426" s="228"/>
      <c r="U426" s="228"/>
      <c r="V426" s="228"/>
      <c r="W426" s="228"/>
      <c r="X426" s="228"/>
      <c r="Y426" s="228"/>
      <c r="Z426" s="228"/>
      <c r="AA426" s="228"/>
      <c r="AB426" s="228"/>
      <c r="AC426" s="228"/>
    </row>
    <row r="427" spans="1:29" ht="15.75" customHeight="1" x14ac:dyDescent="0.25">
      <c r="A427" s="228"/>
      <c r="B427" s="228"/>
      <c r="C427" s="228"/>
      <c r="D427" s="228"/>
      <c r="E427" s="228"/>
      <c r="F427" s="228"/>
      <c r="G427" s="228"/>
      <c r="H427" s="233"/>
      <c r="I427" s="228"/>
      <c r="J427" s="228"/>
      <c r="K427" s="228"/>
      <c r="L427" s="228"/>
      <c r="M427" s="228"/>
      <c r="N427" s="228"/>
      <c r="O427" s="228"/>
      <c r="P427" s="228"/>
      <c r="Q427" s="228"/>
      <c r="R427" s="228"/>
      <c r="S427" s="228"/>
      <c r="T427" s="228"/>
      <c r="U427" s="228"/>
      <c r="V427" s="228"/>
      <c r="W427" s="228"/>
      <c r="X427" s="228"/>
      <c r="Y427" s="228"/>
      <c r="Z427" s="228"/>
      <c r="AA427" s="228"/>
      <c r="AB427" s="228"/>
      <c r="AC427" s="228"/>
    </row>
    <row r="428" spans="1:29" ht="15.75" customHeight="1" x14ac:dyDescent="0.25">
      <c r="A428" s="228"/>
      <c r="B428" s="228"/>
      <c r="C428" s="228"/>
      <c r="D428" s="228"/>
      <c r="E428" s="228"/>
      <c r="F428" s="228"/>
      <c r="G428" s="228"/>
      <c r="H428" s="233"/>
      <c r="I428" s="228"/>
      <c r="J428" s="228"/>
      <c r="K428" s="228"/>
      <c r="L428" s="228"/>
      <c r="M428" s="228"/>
      <c r="N428" s="228"/>
      <c r="O428" s="228"/>
      <c r="P428" s="228"/>
      <c r="Q428" s="228"/>
      <c r="R428" s="228"/>
      <c r="S428" s="228"/>
      <c r="T428" s="228"/>
      <c r="U428" s="228"/>
      <c r="V428" s="228"/>
      <c r="W428" s="228"/>
      <c r="X428" s="228"/>
      <c r="Y428" s="228"/>
      <c r="Z428" s="228"/>
      <c r="AA428" s="228"/>
      <c r="AB428" s="228"/>
      <c r="AC428" s="228"/>
    </row>
    <row r="429" spans="1:29" ht="15.75" customHeight="1" x14ac:dyDescent="0.25">
      <c r="A429" s="228"/>
      <c r="B429" s="228"/>
      <c r="C429" s="228"/>
      <c r="D429" s="228"/>
      <c r="E429" s="228"/>
      <c r="F429" s="228"/>
      <c r="G429" s="228"/>
      <c r="H429" s="233"/>
      <c r="I429" s="228"/>
      <c r="J429" s="228"/>
      <c r="K429" s="228"/>
      <c r="L429" s="228"/>
      <c r="M429" s="228"/>
      <c r="N429" s="228"/>
      <c r="O429" s="228"/>
      <c r="P429" s="228"/>
      <c r="Q429" s="228"/>
      <c r="R429" s="228"/>
      <c r="S429" s="228"/>
      <c r="T429" s="228"/>
      <c r="U429" s="228"/>
      <c r="V429" s="228"/>
      <c r="W429" s="228"/>
      <c r="X429" s="228"/>
      <c r="Y429" s="228"/>
      <c r="Z429" s="228"/>
      <c r="AA429" s="228"/>
      <c r="AB429" s="228"/>
      <c r="AC429" s="228"/>
    </row>
    <row r="430" spans="1:29" ht="15.75" customHeight="1" x14ac:dyDescent="0.25">
      <c r="A430" s="228"/>
      <c r="B430" s="228"/>
      <c r="C430" s="228"/>
      <c r="D430" s="228"/>
      <c r="E430" s="228"/>
      <c r="F430" s="228"/>
      <c r="G430" s="228"/>
      <c r="H430" s="233"/>
      <c r="I430" s="228"/>
      <c r="J430" s="228"/>
      <c r="K430" s="228"/>
      <c r="L430" s="228"/>
      <c r="M430" s="228"/>
      <c r="N430" s="228"/>
      <c r="O430" s="228"/>
      <c r="P430" s="228"/>
      <c r="Q430" s="228"/>
      <c r="R430" s="228"/>
      <c r="S430" s="228"/>
      <c r="T430" s="228"/>
      <c r="U430" s="228"/>
      <c r="V430" s="228"/>
      <c r="W430" s="228"/>
      <c r="X430" s="228"/>
      <c r="Y430" s="228"/>
      <c r="Z430" s="228"/>
      <c r="AA430" s="228"/>
      <c r="AB430" s="228"/>
      <c r="AC430" s="228"/>
    </row>
    <row r="431" spans="1:29" ht="15.75" customHeight="1" x14ac:dyDescent="0.25">
      <c r="A431" s="228"/>
      <c r="B431" s="228"/>
      <c r="C431" s="228"/>
      <c r="D431" s="228"/>
      <c r="E431" s="228"/>
      <c r="F431" s="228"/>
      <c r="G431" s="228"/>
      <c r="H431" s="233"/>
      <c r="I431" s="228"/>
      <c r="J431" s="228"/>
      <c r="K431" s="228"/>
      <c r="L431" s="228"/>
      <c r="M431" s="228"/>
      <c r="N431" s="228"/>
      <c r="O431" s="228"/>
      <c r="P431" s="228"/>
      <c r="Q431" s="228"/>
      <c r="R431" s="228"/>
      <c r="S431" s="228"/>
      <c r="T431" s="228"/>
      <c r="U431" s="228"/>
      <c r="V431" s="228"/>
      <c r="W431" s="228"/>
      <c r="X431" s="228"/>
      <c r="Y431" s="228"/>
      <c r="Z431" s="228"/>
      <c r="AA431" s="228"/>
      <c r="AB431" s="228"/>
      <c r="AC431" s="228"/>
    </row>
    <row r="432" spans="1:29" ht="15.75" customHeight="1" x14ac:dyDescent="0.25">
      <c r="A432" s="228"/>
      <c r="B432" s="228"/>
      <c r="C432" s="228"/>
      <c r="D432" s="228"/>
      <c r="E432" s="228"/>
      <c r="F432" s="228"/>
      <c r="G432" s="228"/>
      <c r="H432" s="233"/>
      <c r="I432" s="228"/>
      <c r="J432" s="228"/>
      <c r="K432" s="228"/>
      <c r="L432" s="228"/>
      <c r="M432" s="228"/>
      <c r="N432" s="228"/>
      <c r="O432" s="228"/>
      <c r="P432" s="228"/>
      <c r="Q432" s="228"/>
      <c r="R432" s="228"/>
      <c r="S432" s="228"/>
      <c r="T432" s="228"/>
      <c r="U432" s="228"/>
      <c r="V432" s="228"/>
      <c r="W432" s="228"/>
      <c r="X432" s="228"/>
      <c r="Y432" s="228"/>
      <c r="Z432" s="228"/>
      <c r="AA432" s="228"/>
      <c r="AB432" s="228"/>
      <c r="AC432" s="228"/>
    </row>
    <row r="433" spans="1:29" ht="15.75" customHeight="1" x14ac:dyDescent="0.25">
      <c r="A433" s="228"/>
      <c r="B433" s="228"/>
      <c r="C433" s="228"/>
      <c r="D433" s="228"/>
      <c r="E433" s="228"/>
      <c r="F433" s="228"/>
      <c r="G433" s="228"/>
      <c r="H433" s="233"/>
      <c r="I433" s="228"/>
      <c r="J433" s="228"/>
      <c r="K433" s="228"/>
      <c r="L433" s="228"/>
      <c r="M433" s="228"/>
      <c r="N433" s="228"/>
      <c r="O433" s="228"/>
      <c r="P433" s="228"/>
      <c r="Q433" s="228"/>
      <c r="R433" s="228"/>
      <c r="S433" s="228"/>
      <c r="T433" s="228"/>
      <c r="U433" s="228"/>
      <c r="V433" s="228"/>
      <c r="W433" s="228"/>
      <c r="X433" s="228"/>
      <c r="Y433" s="228"/>
      <c r="Z433" s="228"/>
      <c r="AA433" s="228"/>
      <c r="AB433" s="228"/>
      <c r="AC433" s="228"/>
    </row>
    <row r="434" spans="1:29" ht="15.75" customHeight="1" x14ac:dyDescent="0.25">
      <c r="A434" s="228"/>
      <c r="B434" s="228"/>
      <c r="C434" s="228"/>
      <c r="D434" s="228"/>
      <c r="E434" s="228"/>
      <c r="F434" s="228"/>
      <c r="G434" s="228"/>
      <c r="H434" s="233"/>
      <c r="I434" s="228"/>
      <c r="J434" s="228"/>
      <c r="K434" s="228"/>
      <c r="L434" s="228"/>
      <c r="M434" s="228"/>
      <c r="N434" s="228"/>
      <c r="O434" s="228"/>
      <c r="P434" s="228"/>
      <c r="Q434" s="228"/>
      <c r="R434" s="228"/>
      <c r="S434" s="228"/>
      <c r="T434" s="228"/>
      <c r="U434" s="228"/>
      <c r="V434" s="228"/>
      <c r="W434" s="228"/>
      <c r="X434" s="228"/>
      <c r="Y434" s="228"/>
      <c r="Z434" s="228"/>
      <c r="AA434" s="228"/>
      <c r="AB434" s="228"/>
      <c r="AC434" s="228"/>
    </row>
    <row r="435" spans="1:29" ht="15.75" customHeight="1" x14ac:dyDescent="0.25">
      <c r="A435" s="228"/>
      <c r="B435" s="228"/>
      <c r="C435" s="228"/>
      <c r="D435" s="228"/>
      <c r="E435" s="228"/>
      <c r="F435" s="228"/>
      <c r="G435" s="228"/>
      <c r="H435" s="233"/>
      <c r="I435" s="228"/>
      <c r="J435" s="228"/>
      <c r="K435" s="228"/>
      <c r="L435" s="228"/>
      <c r="M435" s="228"/>
      <c r="N435" s="228"/>
      <c r="O435" s="228"/>
      <c r="P435" s="228"/>
      <c r="Q435" s="228"/>
      <c r="R435" s="228"/>
      <c r="S435" s="228"/>
      <c r="T435" s="228"/>
      <c r="U435" s="228"/>
      <c r="V435" s="228"/>
      <c r="W435" s="228"/>
      <c r="X435" s="228"/>
      <c r="Y435" s="228"/>
      <c r="Z435" s="228"/>
      <c r="AA435" s="228"/>
      <c r="AB435" s="228"/>
      <c r="AC435" s="228"/>
    </row>
    <row r="436" spans="1:29" ht="15.75" customHeight="1" x14ac:dyDescent="0.25">
      <c r="A436" s="228"/>
      <c r="B436" s="228"/>
      <c r="C436" s="228"/>
      <c r="D436" s="228"/>
      <c r="E436" s="228"/>
      <c r="F436" s="228"/>
      <c r="G436" s="228"/>
      <c r="H436" s="233"/>
      <c r="I436" s="228"/>
      <c r="J436" s="228"/>
      <c r="K436" s="228"/>
      <c r="L436" s="228"/>
      <c r="M436" s="228"/>
      <c r="N436" s="228"/>
      <c r="O436" s="228"/>
      <c r="P436" s="228"/>
      <c r="Q436" s="228"/>
      <c r="R436" s="228"/>
      <c r="S436" s="228"/>
      <c r="T436" s="228"/>
      <c r="U436" s="228"/>
      <c r="V436" s="228"/>
      <c r="W436" s="228"/>
      <c r="X436" s="228"/>
      <c r="Y436" s="228"/>
      <c r="Z436" s="228"/>
      <c r="AA436" s="228"/>
      <c r="AB436" s="228"/>
      <c r="AC436" s="228"/>
    </row>
    <row r="437" spans="1:29" ht="15.75" customHeight="1" x14ac:dyDescent="0.25">
      <c r="A437" s="228"/>
      <c r="B437" s="228"/>
      <c r="C437" s="228"/>
      <c r="D437" s="228"/>
      <c r="E437" s="228"/>
      <c r="F437" s="228"/>
      <c r="G437" s="228"/>
      <c r="H437" s="233"/>
      <c r="I437" s="228"/>
      <c r="J437" s="228"/>
      <c r="K437" s="228"/>
      <c r="L437" s="228"/>
      <c r="M437" s="228"/>
      <c r="N437" s="228"/>
      <c r="O437" s="228"/>
      <c r="P437" s="228"/>
      <c r="Q437" s="228"/>
      <c r="R437" s="228"/>
      <c r="S437" s="228"/>
      <c r="T437" s="228"/>
      <c r="U437" s="228"/>
      <c r="V437" s="228"/>
      <c r="W437" s="228"/>
      <c r="X437" s="228"/>
      <c r="Y437" s="228"/>
      <c r="Z437" s="228"/>
      <c r="AA437" s="228"/>
      <c r="AB437" s="228"/>
      <c r="AC437" s="228"/>
    </row>
    <row r="438" spans="1:29" ht="15.75" customHeight="1" x14ac:dyDescent="0.25">
      <c r="A438" s="228"/>
      <c r="B438" s="228"/>
      <c r="C438" s="228"/>
      <c r="D438" s="228"/>
      <c r="E438" s="228"/>
      <c r="F438" s="228"/>
      <c r="G438" s="228"/>
      <c r="H438" s="233"/>
      <c r="I438" s="228"/>
      <c r="J438" s="228"/>
      <c r="K438" s="228"/>
      <c r="L438" s="228"/>
      <c r="M438" s="228"/>
      <c r="N438" s="228"/>
      <c r="O438" s="228"/>
      <c r="P438" s="228"/>
      <c r="Q438" s="228"/>
      <c r="R438" s="228"/>
      <c r="S438" s="228"/>
      <c r="T438" s="228"/>
      <c r="U438" s="228"/>
      <c r="V438" s="228"/>
      <c r="W438" s="228"/>
      <c r="X438" s="228"/>
      <c r="Y438" s="228"/>
      <c r="Z438" s="228"/>
      <c r="AA438" s="228"/>
      <c r="AB438" s="228"/>
      <c r="AC438" s="228"/>
    </row>
    <row r="439" spans="1:29" ht="15.75" customHeight="1" x14ac:dyDescent="0.25">
      <c r="A439" s="228"/>
      <c r="B439" s="228"/>
      <c r="C439" s="228"/>
      <c r="D439" s="228"/>
      <c r="E439" s="228"/>
      <c r="F439" s="228"/>
      <c r="G439" s="228"/>
      <c r="H439" s="233"/>
      <c r="I439" s="228"/>
      <c r="J439" s="228"/>
      <c r="K439" s="228"/>
      <c r="L439" s="228"/>
      <c r="M439" s="228"/>
      <c r="N439" s="228"/>
      <c r="O439" s="228"/>
      <c r="P439" s="228"/>
      <c r="Q439" s="228"/>
      <c r="R439" s="228"/>
      <c r="S439" s="228"/>
      <c r="T439" s="228"/>
      <c r="U439" s="228"/>
      <c r="V439" s="228"/>
      <c r="W439" s="228"/>
      <c r="X439" s="228"/>
      <c r="Y439" s="228"/>
      <c r="Z439" s="228"/>
      <c r="AA439" s="228"/>
      <c r="AB439" s="228"/>
      <c r="AC439" s="228"/>
    </row>
    <row r="440" spans="1:29" ht="15.75" customHeight="1" x14ac:dyDescent="0.25">
      <c r="A440" s="228"/>
      <c r="B440" s="228"/>
      <c r="C440" s="228"/>
      <c r="D440" s="228"/>
      <c r="E440" s="228"/>
      <c r="F440" s="228"/>
      <c r="G440" s="228"/>
      <c r="H440" s="233"/>
      <c r="I440" s="228"/>
      <c r="J440" s="228"/>
      <c r="K440" s="228"/>
      <c r="L440" s="228"/>
      <c r="M440" s="228"/>
      <c r="N440" s="228"/>
      <c r="O440" s="228"/>
      <c r="P440" s="228"/>
      <c r="Q440" s="228"/>
      <c r="R440" s="228"/>
      <c r="S440" s="228"/>
      <c r="T440" s="228"/>
      <c r="U440" s="228"/>
      <c r="V440" s="228"/>
      <c r="W440" s="228"/>
      <c r="X440" s="228"/>
      <c r="Y440" s="228"/>
      <c r="Z440" s="228"/>
      <c r="AA440" s="228"/>
      <c r="AB440" s="228"/>
      <c r="AC440" s="228"/>
    </row>
    <row r="441" spans="1:29" ht="15.75" customHeight="1" x14ac:dyDescent="0.25">
      <c r="A441" s="228"/>
      <c r="B441" s="228"/>
      <c r="C441" s="228"/>
      <c r="D441" s="228"/>
      <c r="E441" s="228"/>
      <c r="F441" s="228"/>
      <c r="G441" s="228"/>
      <c r="H441" s="233"/>
      <c r="I441" s="228"/>
      <c r="J441" s="228"/>
      <c r="K441" s="228"/>
      <c r="L441" s="228"/>
      <c r="M441" s="228"/>
      <c r="N441" s="228"/>
      <c r="O441" s="228"/>
      <c r="P441" s="228"/>
      <c r="Q441" s="228"/>
      <c r="R441" s="228"/>
      <c r="S441" s="228"/>
      <c r="T441" s="228"/>
      <c r="U441" s="228"/>
      <c r="V441" s="228"/>
      <c r="W441" s="228"/>
      <c r="X441" s="228"/>
      <c r="Y441" s="228"/>
      <c r="Z441" s="228"/>
      <c r="AA441" s="228"/>
      <c r="AB441" s="228"/>
      <c r="AC441" s="228"/>
    </row>
    <row r="442" spans="1:29" ht="15.75" customHeight="1" x14ac:dyDescent="0.25">
      <c r="A442" s="228"/>
      <c r="B442" s="228"/>
      <c r="C442" s="228"/>
      <c r="D442" s="228"/>
      <c r="E442" s="228"/>
      <c r="F442" s="228"/>
      <c r="G442" s="228"/>
      <c r="H442" s="233"/>
      <c r="I442" s="228"/>
      <c r="J442" s="228"/>
      <c r="K442" s="228"/>
      <c r="L442" s="228"/>
      <c r="M442" s="228"/>
      <c r="N442" s="228"/>
      <c r="O442" s="228"/>
      <c r="P442" s="228"/>
      <c r="Q442" s="228"/>
      <c r="R442" s="228"/>
      <c r="S442" s="228"/>
      <c r="T442" s="228"/>
      <c r="U442" s="228"/>
      <c r="V442" s="228"/>
      <c r="W442" s="228"/>
      <c r="X442" s="228"/>
      <c r="Y442" s="228"/>
      <c r="Z442" s="228"/>
      <c r="AA442" s="228"/>
      <c r="AB442" s="228"/>
      <c r="AC442" s="228"/>
    </row>
    <row r="443" spans="1:29" ht="15.75" customHeight="1" x14ac:dyDescent="0.25">
      <c r="A443" s="228"/>
      <c r="B443" s="228"/>
      <c r="C443" s="228"/>
      <c r="D443" s="228"/>
      <c r="E443" s="228"/>
      <c r="F443" s="228"/>
      <c r="G443" s="228"/>
      <c r="H443" s="233"/>
      <c r="I443" s="228"/>
      <c r="J443" s="228"/>
      <c r="K443" s="228"/>
      <c r="L443" s="228"/>
      <c r="M443" s="228"/>
      <c r="N443" s="228"/>
      <c r="O443" s="228"/>
      <c r="P443" s="228"/>
      <c r="Q443" s="228"/>
      <c r="R443" s="228"/>
      <c r="S443" s="228"/>
      <c r="T443" s="228"/>
      <c r="U443" s="228"/>
      <c r="V443" s="228"/>
      <c r="W443" s="228"/>
      <c r="X443" s="228"/>
      <c r="Y443" s="228"/>
      <c r="Z443" s="228"/>
      <c r="AA443" s="228"/>
      <c r="AB443" s="228"/>
      <c r="AC443" s="228"/>
    </row>
    <row r="444" spans="1:29" ht="15.75" customHeight="1" x14ac:dyDescent="0.25">
      <c r="A444" s="228"/>
      <c r="B444" s="228"/>
      <c r="C444" s="228"/>
      <c r="D444" s="228"/>
      <c r="E444" s="228"/>
      <c r="F444" s="228"/>
      <c r="G444" s="228"/>
      <c r="H444" s="233"/>
      <c r="I444" s="228"/>
      <c r="J444" s="228"/>
      <c r="K444" s="228"/>
      <c r="L444" s="228"/>
      <c r="M444" s="228"/>
      <c r="N444" s="228"/>
      <c r="O444" s="228"/>
      <c r="P444" s="228"/>
      <c r="Q444" s="228"/>
      <c r="R444" s="228"/>
      <c r="S444" s="228"/>
      <c r="T444" s="228"/>
      <c r="U444" s="228"/>
      <c r="V444" s="228"/>
      <c r="W444" s="228"/>
      <c r="X444" s="228"/>
      <c r="Y444" s="228"/>
      <c r="Z444" s="228"/>
      <c r="AA444" s="228"/>
      <c r="AB444" s="228"/>
      <c r="AC444" s="228"/>
    </row>
    <row r="445" spans="1:29" ht="15.75" customHeight="1" x14ac:dyDescent="0.25">
      <c r="A445" s="228"/>
      <c r="B445" s="228"/>
      <c r="C445" s="228"/>
      <c r="D445" s="228"/>
      <c r="E445" s="228"/>
      <c r="F445" s="228"/>
      <c r="G445" s="228"/>
      <c r="H445" s="233"/>
      <c r="I445" s="228"/>
      <c r="J445" s="228"/>
      <c r="K445" s="228"/>
      <c r="L445" s="228"/>
      <c r="M445" s="228"/>
      <c r="N445" s="228"/>
      <c r="O445" s="228"/>
      <c r="P445" s="228"/>
      <c r="Q445" s="228"/>
      <c r="R445" s="228"/>
      <c r="S445" s="228"/>
      <c r="T445" s="228"/>
      <c r="U445" s="228"/>
      <c r="V445" s="228"/>
      <c r="W445" s="228"/>
      <c r="X445" s="228"/>
      <c r="Y445" s="228"/>
      <c r="Z445" s="228"/>
      <c r="AA445" s="228"/>
      <c r="AB445" s="228"/>
      <c r="AC445" s="228"/>
    </row>
    <row r="446" spans="1:29" ht="15.75" customHeight="1" x14ac:dyDescent="0.25">
      <c r="A446" s="228"/>
      <c r="B446" s="228"/>
      <c r="C446" s="228"/>
      <c r="D446" s="228"/>
      <c r="E446" s="228"/>
      <c r="F446" s="228"/>
      <c r="G446" s="228"/>
      <c r="H446" s="233"/>
      <c r="I446" s="228"/>
      <c r="J446" s="228"/>
      <c r="K446" s="228"/>
      <c r="L446" s="228"/>
      <c r="M446" s="228"/>
      <c r="N446" s="228"/>
      <c r="O446" s="228"/>
      <c r="P446" s="228"/>
      <c r="Q446" s="228"/>
      <c r="R446" s="228"/>
      <c r="S446" s="228"/>
      <c r="T446" s="228"/>
      <c r="U446" s="228"/>
      <c r="V446" s="228"/>
      <c r="W446" s="228"/>
      <c r="X446" s="228"/>
      <c r="Y446" s="228"/>
      <c r="Z446" s="228"/>
      <c r="AA446" s="228"/>
      <c r="AB446" s="228"/>
      <c r="AC446" s="228"/>
    </row>
    <row r="447" spans="1:29" ht="15.75" customHeight="1" x14ac:dyDescent="0.25">
      <c r="A447" s="228"/>
      <c r="B447" s="228"/>
      <c r="C447" s="228"/>
      <c r="D447" s="228"/>
      <c r="E447" s="228"/>
      <c r="F447" s="228"/>
      <c r="G447" s="228"/>
      <c r="H447" s="233"/>
      <c r="I447" s="228"/>
      <c r="J447" s="228"/>
      <c r="K447" s="228"/>
      <c r="L447" s="228"/>
      <c r="M447" s="228"/>
      <c r="N447" s="228"/>
      <c r="O447" s="228"/>
      <c r="P447" s="228"/>
      <c r="Q447" s="228"/>
      <c r="R447" s="228"/>
      <c r="S447" s="228"/>
      <c r="T447" s="228"/>
      <c r="U447" s="228"/>
      <c r="V447" s="228"/>
      <c r="W447" s="228"/>
      <c r="X447" s="228"/>
      <c r="Y447" s="228"/>
      <c r="Z447" s="228"/>
      <c r="AA447" s="228"/>
      <c r="AB447" s="228"/>
      <c r="AC447" s="228"/>
    </row>
    <row r="448" spans="1:29" ht="15.75" customHeight="1" x14ac:dyDescent="0.25">
      <c r="A448" s="228"/>
      <c r="B448" s="228"/>
      <c r="C448" s="228"/>
      <c r="D448" s="228"/>
      <c r="E448" s="228"/>
      <c r="F448" s="228"/>
      <c r="G448" s="228"/>
      <c r="H448" s="233"/>
      <c r="I448" s="228"/>
      <c r="J448" s="228"/>
      <c r="K448" s="228"/>
      <c r="L448" s="228"/>
      <c r="M448" s="228"/>
      <c r="N448" s="228"/>
      <c r="O448" s="228"/>
      <c r="P448" s="228"/>
      <c r="Q448" s="228"/>
      <c r="R448" s="228"/>
      <c r="S448" s="228"/>
      <c r="T448" s="228"/>
      <c r="U448" s="228"/>
      <c r="V448" s="228"/>
      <c r="W448" s="228"/>
      <c r="X448" s="228"/>
      <c r="Y448" s="228"/>
      <c r="Z448" s="228"/>
      <c r="AA448" s="228"/>
      <c r="AB448" s="228"/>
      <c r="AC448" s="228"/>
    </row>
    <row r="449" spans="1:29" ht="15.75" customHeight="1" x14ac:dyDescent="0.25">
      <c r="A449" s="228"/>
      <c r="B449" s="228"/>
      <c r="C449" s="228"/>
      <c r="D449" s="228"/>
      <c r="E449" s="228"/>
      <c r="F449" s="228"/>
      <c r="G449" s="228"/>
      <c r="H449" s="233"/>
      <c r="I449" s="228"/>
      <c r="J449" s="228"/>
      <c r="K449" s="228"/>
      <c r="L449" s="228"/>
      <c r="M449" s="228"/>
      <c r="N449" s="228"/>
      <c r="O449" s="228"/>
      <c r="P449" s="228"/>
      <c r="Q449" s="228"/>
      <c r="R449" s="228"/>
      <c r="S449" s="228"/>
      <c r="T449" s="228"/>
      <c r="U449" s="228"/>
      <c r="V449" s="228"/>
      <c r="W449" s="228"/>
      <c r="X449" s="228"/>
      <c r="Y449" s="228"/>
      <c r="Z449" s="228"/>
      <c r="AA449" s="228"/>
      <c r="AB449" s="228"/>
      <c r="AC449" s="228"/>
    </row>
    <row r="450" spans="1:29" ht="15.75" customHeight="1" x14ac:dyDescent="0.25">
      <c r="A450" s="228"/>
      <c r="B450" s="228"/>
      <c r="C450" s="228"/>
      <c r="D450" s="228"/>
      <c r="E450" s="228"/>
      <c r="F450" s="228"/>
      <c r="G450" s="228"/>
      <c r="H450" s="233"/>
      <c r="I450" s="228"/>
      <c r="J450" s="228"/>
      <c r="K450" s="228"/>
      <c r="L450" s="228"/>
      <c r="M450" s="228"/>
      <c r="N450" s="228"/>
      <c r="O450" s="228"/>
      <c r="P450" s="228"/>
      <c r="Q450" s="228"/>
      <c r="R450" s="228"/>
      <c r="S450" s="228"/>
      <c r="T450" s="228"/>
      <c r="U450" s="228"/>
      <c r="V450" s="228"/>
      <c r="W450" s="228"/>
      <c r="X450" s="228"/>
      <c r="Y450" s="228"/>
      <c r="Z450" s="228"/>
      <c r="AA450" s="228"/>
      <c r="AB450" s="228"/>
      <c r="AC450" s="228"/>
    </row>
    <row r="451" spans="1:29" ht="15.75" customHeight="1" x14ac:dyDescent="0.25">
      <c r="A451" s="228"/>
      <c r="B451" s="228"/>
      <c r="C451" s="228"/>
      <c r="D451" s="228"/>
      <c r="E451" s="228"/>
      <c r="F451" s="228"/>
      <c r="G451" s="228"/>
      <c r="H451" s="233"/>
      <c r="I451" s="228"/>
      <c r="J451" s="228"/>
      <c r="K451" s="228"/>
      <c r="L451" s="228"/>
      <c r="M451" s="228"/>
      <c r="N451" s="228"/>
      <c r="O451" s="228"/>
      <c r="P451" s="228"/>
      <c r="Q451" s="228"/>
      <c r="R451" s="228"/>
      <c r="S451" s="228"/>
      <c r="T451" s="228"/>
      <c r="U451" s="228"/>
      <c r="V451" s="228"/>
      <c r="W451" s="228"/>
      <c r="X451" s="228"/>
      <c r="Y451" s="228"/>
      <c r="Z451" s="228"/>
      <c r="AA451" s="228"/>
      <c r="AB451" s="228"/>
      <c r="AC451" s="228"/>
    </row>
    <row r="452" spans="1:29" ht="15.75" customHeight="1" x14ac:dyDescent="0.25">
      <c r="A452" s="228"/>
      <c r="B452" s="228"/>
      <c r="C452" s="228"/>
      <c r="D452" s="228"/>
      <c r="E452" s="228"/>
      <c r="F452" s="228"/>
      <c r="G452" s="228"/>
      <c r="H452" s="233"/>
      <c r="I452" s="228"/>
      <c r="J452" s="228"/>
      <c r="K452" s="228"/>
      <c r="L452" s="228"/>
      <c r="M452" s="228"/>
      <c r="N452" s="228"/>
      <c r="O452" s="228"/>
      <c r="P452" s="228"/>
      <c r="Q452" s="228"/>
      <c r="R452" s="228"/>
      <c r="S452" s="228"/>
      <c r="T452" s="228"/>
      <c r="U452" s="228"/>
      <c r="V452" s="228"/>
      <c r="W452" s="228"/>
      <c r="X452" s="228"/>
      <c r="Y452" s="228"/>
      <c r="Z452" s="228"/>
      <c r="AA452" s="228"/>
      <c r="AB452" s="228"/>
      <c r="AC452" s="228"/>
    </row>
    <row r="453" spans="1:29" ht="15.75" customHeight="1" x14ac:dyDescent="0.25">
      <c r="A453" s="228"/>
      <c r="B453" s="228"/>
      <c r="C453" s="228"/>
      <c r="D453" s="228"/>
      <c r="E453" s="228"/>
      <c r="F453" s="228"/>
      <c r="G453" s="228"/>
      <c r="H453" s="233"/>
      <c r="I453" s="228"/>
      <c r="J453" s="228"/>
      <c r="K453" s="228"/>
      <c r="L453" s="228"/>
      <c r="M453" s="228"/>
      <c r="N453" s="228"/>
      <c r="O453" s="228"/>
      <c r="P453" s="228"/>
      <c r="Q453" s="228"/>
      <c r="R453" s="228"/>
      <c r="S453" s="228"/>
      <c r="T453" s="228"/>
      <c r="U453" s="228"/>
      <c r="V453" s="228"/>
      <c r="W453" s="228"/>
      <c r="X453" s="228"/>
      <c r="Y453" s="228"/>
      <c r="Z453" s="228"/>
      <c r="AA453" s="228"/>
      <c r="AB453" s="228"/>
      <c r="AC453" s="228"/>
    </row>
    <row r="454" spans="1:29" ht="15.75" customHeight="1" x14ac:dyDescent="0.25">
      <c r="A454" s="228"/>
      <c r="B454" s="228"/>
      <c r="C454" s="228"/>
      <c r="D454" s="228"/>
      <c r="E454" s="228"/>
      <c r="F454" s="228"/>
      <c r="G454" s="228"/>
      <c r="H454" s="233"/>
      <c r="I454" s="228"/>
      <c r="J454" s="228"/>
      <c r="K454" s="228"/>
      <c r="L454" s="228"/>
      <c r="M454" s="228"/>
      <c r="N454" s="228"/>
      <c r="O454" s="228"/>
      <c r="P454" s="228"/>
      <c r="Q454" s="228"/>
      <c r="R454" s="228"/>
      <c r="S454" s="228"/>
      <c r="T454" s="228"/>
      <c r="U454" s="228"/>
      <c r="V454" s="228"/>
      <c r="W454" s="228"/>
      <c r="X454" s="228"/>
      <c r="Y454" s="228"/>
      <c r="Z454" s="228"/>
      <c r="AA454" s="228"/>
      <c r="AB454" s="228"/>
      <c r="AC454" s="228"/>
    </row>
    <row r="455" spans="1:29" ht="15.75" customHeight="1" x14ac:dyDescent="0.25">
      <c r="A455" s="228"/>
      <c r="B455" s="228"/>
      <c r="C455" s="228"/>
      <c r="D455" s="228"/>
      <c r="E455" s="228"/>
      <c r="F455" s="228"/>
      <c r="G455" s="228"/>
      <c r="H455" s="233"/>
      <c r="I455" s="228"/>
      <c r="J455" s="228"/>
      <c r="K455" s="228"/>
      <c r="L455" s="228"/>
      <c r="M455" s="228"/>
      <c r="N455" s="228"/>
      <c r="O455" s="228"/>
      <c r="P455" s="228"/>
      <c r="Q455" s="228"/>
      <c r="R455" s="228"/>
      <c r="S455" s="228"/>
      <c r="T455" s="228"/>
      <c r="U455" s="228"/>
      <c r="V455" s="228"/>
      <c r="W455" s="228"/>
      <c r="X455" s="228"/>
      <c r="Y455" s="228"/>
      <c r="Z455" s="228"/>
      <c r="AA455" s="228"/>
      <c r="AB455" s="228"/>
      <c r="AC455" s="228"/>
    </row>
    <row r="456" spans="1:29" ht="15.75" customHeight="1" x14ac:dyDescent="0.25">
      <c r="A456" s="228"/>
      <c r="B456" s="228"/>
      <c r="C456" s="228"/>
      <c r="D456" s="228"/>
      <c r="E456" s="228"/>
      <c r="F456" s="228"/>
      <c r="G456" s="228"/>
      <c r="H456" s="233"/>
      <c r="I456" s="228"/>
      <c r="J456" s="228"/>
      <c r="K456" s="228"/>
      <c r="L456" s="228"/>
      <c r="M456" s="228"/>
      <c r="N456" s="228"/>
      <c r="O456" s="228"/>
      <c r="P456" s="228"/>
      <c r="Q456" s="228"/>
      <c r="R456" s="228"/>
      <c r="S456" s="228"/>
      <c r="T456" s="228"/>
      <c r="U456" s="228"/>
      <c r="V456" s="228"/>
      <c r="W456" s="228"/>
      <c r="X456" s="228"/>
      <c r="Y456" s="228"/>
      <c r="Z456" s="228"/>
      <c r="AA456" s="228"/>
      <c r="AB456" s="228"/>
      <c r="AC456" s="228"/>
    </row>
    <row r="457" spans="1:29" ht="15.75" customHeight="1" x14ac:dyDescent="0.25">
      <c r="A457" s="228"/>
      <c r="B457" s="228"/>
      <c r="C457" s="228"/>
      <c r="D457" s="228"/>
      <c r="E457" s="228"/>
      <c r="F457" s="228"/>
      <c r="G457" s="228"/>
      <c r="H457" s="233"/>
      <c r="I457" s="228"/>
      <c r="J457" s="228"/>
      <c r="K457" s="228"/>
      <c r="L457" s="228"/>
      <c r="M457" s="228"/>
      <c r="N457" s="228"/>
      <c r="O457" s="228"/>
      <c r="P457" s="228"/>
      <c r="Q457" s="228"/>
      <c r="R457" s="228"/>
      <c r="S457" s="228"/>
      <c r="T457" s="228"/>
      <c r="U457" s="228"/>
      <c r="V457" s="228"/>
      <c r="W457" s="228"/>
      <c r="X457" s="228"/>
      <c r="Y457" s="228"/>
      <c r="Z457" s="228"/>
      <c r="AA457" s="228"/>
      <c r="AB457" s="228"/>
      <c r="AC457" s="228"/>
    </row>
    <row r="458" spans="1:29" ht="15.75" customHeight="1" x14ac:dyDescent="0.25">
      <c r="A458" s="228"/>
      <c r="B458" s="228"/>
      <c r="C458" s="228"/>
      <c r="D458" s="228"/>
      <c r="E458" s="228"/>
      <c r="F458" s="228"/>
      <c r="G458" s="228"/>
      <c r="H458" s="233"/>
      <c r="I458" s="228"/>
      <c r="J458" s="228"/>
      <c r="K458" s="228"/>
      <c r="L458" s="228"/>
      <c r="M458" s="228"/>
      <c r="N458" s="228"/>
      <c r="O458" s="228"/>
      <c r="P458" s="228"/>
      <c r="Q458" s="228"/>
      <c r="R458" s="228"/>
      <c r="S458" s="228"/>
      <c r="T458" s="228"/>
      <c r="U458" s="228"/>
      <c r="V458" s="228"/>
      <c r="W458" s="228"/>
      <c r="X458" s="228"/>
      <c r="Y458" s="228"/>
      <c r="Z458" s="228"/>
      <c r="AA458" s="228"/>
      <c r="AB458" s="228"/>
      <c r="AC458" s="228"/>
    </row>
    <row r="459" spans="1:29" ht="15.75" customHeight="1" x14ac:dyDescent="0.25">
      <c r="A459" s="228"/>
      <c r="B459" s="228"/>
      <c r="C459" s="228"/>
      <c r="D459" s="228"/>
      <c r="E459" s="228"/>
      <c r="F459" s="228"/>
      <c r="G459" s="228"/>
      <c r="H459" s="233"/>
      <c r="I459" s="228"/>
      <c r="J459" s="228"/>
      <c r="K459" s="228"/>
      <c r="L459" s="228"/>
      <c r="M459" s="228"/>
      <c r="N459" s="228"/>
      <c r="O459" s="228"/>
      <c r="P459" s="228"/>
      <c r="Q459" s="228"/>
      <c r="R459" s="228"/>
      <c r="S459" s="228"/>
      <c r="T459" s="228"/>
      <c r="U459" s="228"/>
      <c r="V459" s="228"/>
      <c r="W459" s="228"/>
      <c r="X459" s="228"/>
      <c r="Y459" s="228"/>
      <c r="Z459" s="228"/>
      <c r="AA459" s="228"/>
      <c r="AB459" s="228"/>
      <c r="AC459" s="228"/>
    </row>
    <row r="460" spans="1:29" ht="15.75" customHeight="1" x14ac:dyDescent="0.25">
      <c r="A460" s="228"/>
      <c r="B460" s="228"/>
      <c r="C460" s="228"/>
      <c r="D460" s="228"/>
      <c r="E460" s="228"/>
      <c r="F460" s="228"/>
      <c r="G460" s="228"/>
      <c r="H460" s="233"/>
      <c r="I460" s="228"/>
      <c r="J460" s="228"/>
      <c r="K460" s="228"/>
      <c r="L460" s="228"/>
      <c r="M460" s="228"/>
      <c r="N460" s="228"/>
      <c r="O460" s="228"/>
      <c r="P460" s="228"/>
      <c r="Q460" s="228"/>
      <c r="R460" s="228"/>
      <c r="S460" s="228"/>
      <c r="T460" s="228"/>
      <c r="U460" s="228"/>
      <c r="V460" s="228"/>
      <c r="W460" s="228"/>
      <c r="X460" s="228"/>
      <c r="Y460" s="228"/>
      <c r="Z460" s="228"/>
      <c r="AA460" s="228"/>
      <c r="AB460" s="228"/>
      <c r="AC460" s="228"/>
    </row>
    <row r="461" spans="1:29" ht="15.75" customHeight="1" x14ac:dyDescent="0.25">
      <c r="A461" s="228"/>
      <c r="B461" s="228"/>
      <c r="C461" s="228"/>
      <c r="D461" s="228"/>
      <c r="E461" s="228"/>
      <c r="F461" s="228"/>
      <c r="G461" s="228"/>
      <c r="H461" s="233"/>
      <c r="I461" s="228"/>
      <c r="J461" s="228"/>
      <c r="K461" s="228"/>
      <c r="L461" s="228"/>
      <c r="M461" s="228"/>
      <c r="N461" s="228"/>
      <c r="O461" s="228"/>
      <c r="P461" s="228"/>
      <c r="Q461" s="228"/>
      <c r="R461" s="228"/>
      <c r="S461" s="228"/>
      <c r="T461" s="228"/>
      <c r="U461" s="228"/>
      <c r="V461" s="228"/>
      <c r="W461" s="228"/>
      <c r="X461" s="228"/>
      <c r="Y461" s="228"/>
      <c r="Z461" s="228"/>
      <c r="AA461" s="228"/>
      <c r="AB461" s="228"/>
      <c r="AC461" s="228"/>
    </row>
    <row r="462" spans="1:29" ht="15.75" customHeight="1" x14ac:dyDescent="0.25">
      <c r="A462" s="228"/>
      <c r="B462" s="228"/>
      <c r="C462" s="228"/>
      <c r="D462" s="228"/>
      <c r="E462" s="228"/>
      <c r="F462" s="228"/>
      <c r="G462" s="228"/>
      <c r="H462" s="233"/>
      <c r="I462" s="228"/>
      <c r="J462" s="228"/>
      <c r="K462" s="228"/>
      <c r="L462" s="228"/>
      <c r="M462" s="228"/>
      <c r="N462" s="228"/>
      <c r="O462" s="228"/>
      <c r="P462" s="228"/>
      <c r="Q462" s="228"/>
      <c r="R462" s="228"/>
      <c r="S462" s="228"/>
      <c r="T462" s="228"/>
      <c r="U462" s="228"/>
      <c r="V462" s="228"/>
      <c r="W462" s="228"/>
      <c r="X462" s="228"/>
      <c r="Y462" s="228"/>
      <c r="Z462" s="228"/>
      <c r="AA462" s="228"/>
      <c r="AB462" s="228"/>
      <c r="AC462" s="228"/>
    </row>
    <row r="463" spans="1:29" ht="15.75" customHeight="1" x14ac:dyDescent="0.25">
      <c r="A463" s="228"/>
      <c r="B463" s="228"/>
      <c r="C463" s="228"/>
      <c r="D463" s="228"/>
      <c r="E463" s="228"/>
      <c r="F463" s="228"/>
      <c r="G463" s="228"/>
      <c r="H463" s="233"/>
      <c r="I463" s="228"/>
      <c r="J463" s="228"/>
      <c r="K463" s="228"/>
      <c r="L463" s="228"/>
      <c r="M463" s="228"/>
      <c r="N463" s="228"/>
      <c r="O463" s="228"/>
      <c r="P463" s="228"/>
      <c r="Q463" s="228"/>
      <c r="R463" s="228"/>
      <c r="S463" s="228"/>
      <c r="T463" s="228"/>
      <c r="U463" s="228"/>
      <c r="V463" s="228"/>
      <c r="W463" s="228"/>
      <c r="X463" s="228"/>
      <c r="Y463" s="228"/>
      <c r="Z463" s="228"/>
      <c r="AA463" s="228"/>
      <c r="AB463" s="228"/>
      <c r="AC463" s="228"/>
    </row>
    <row r="464" spans="1:29" ht="15.75" customHeight="1" x14ac:dyDescent="0.25">
      <c r="A464" s="228"/>
      <c r="B464" s="228"/>
      <c r="C464" s="228"/>
      <c r="D464" s="228"/>
      <c r="E464" s="228"/>
      <c r="F464" s="228"/>
      <c r="G464" s="228"/>
      <c r="H464" s="233"/>
      <c r="I464" s="228"/>
      <c r="J464" s="228"/>
      <c r="K464" s="228"/>
      <c r="L464" s="228"/>
      <c r="M464" s="228"/>
      <c r="N464" s="228"/>
      <c r="O464" s="228"/>
      <c r="P464" s="228"/>
      <c r="Q464" s="228"/>
      <c r="R464" s="228"/>
      <c r="S464" s="228"/>
      <c r="T464" s="228"/>
      <c r="U464" s="228"/>
      <c r="V464" s="228"/>
      <c r="W464" s="228"/>
      <c r="X464" s="228"/>
      <c r="Y464" s="228"/>
      <c r="Z464" s="228"/>
      <c r="AA464" s="228"/>
      <c r="AB464" s="228"/>
      <c r="AC464" s="228"/>
    </row>
    <row r="465" spans="1:29" ht="15.75" customHeight="1" x14ac:dyDescent="0.25">
      <c r="A465" s="228"/>
      <c r="B465" s="228"/>
      <c r="C465" s="228"/>
      <c r="D465" s="228"/>
      <c r="E465" s="228"/>
      <c r="F465" s="228"/>
      <c r="G465" s="228"/>
      <c r="H465" s="233"/>
      <c r="I465" s="228"/>
      <c r="J465" s="228"/>
      <c r="K465" s="228"/>
      <c r="L465" s="228"/>
      <c r="M465" s="228"/>
      <c r="N465" s="228"/>
      <c r="O465" s="228"/>
      <c r="P465" s="228"/>
      <c r="Q465" s="228"/>
      <c r="R465" s="228"/>
      <c r="S465" s="228"/>
      <c r="T465" s="228"/>
      <c r="U465" s="228"/>
      <c r="V465" s="228"/>
      <c r="W465" s="228"/>
      <c r="X465" s="228"/>
      <c r="Y465" s="228"/>
      <c r="Z465" s="228"/>
      <c r="AA465" s="228"/>
      <c r="AB465" s="228"/>
      <c r="AC465" s="228"/>
    </row>
    <row r="466" spans="1:29" ht="15.75" customHeight="1" x14ac:dyDescent="0.25">
      <c r="A466" s="228"/>
      <c r="B466" s="228"/>
      <c r="C466" s="228"/>
      <c r="D466" s="228"/>
      <c r="E466" s="228"/>
      <c r="F466" s="228"/>
      <c r="G466" s="228"/>
      <c r="H466" s="233"/>
      <c r="I466" s="228"/>
      <c r="J466" s="228"/>
      <c r="K466" s="228"/>
      <c r="L466" s="228"/>
      <c r="M466" s="228"/>
      <c r="N466" s="228"/>
      <c r="O466" s="228"/>
      <c r="P466" s="228"/>
      <c r="Q466" s="228"/>
      <c r="R466" s="228"/>
      <c r="S466" s="228"/>
      <c r="T466" s="228"/>
      <c r="U466" s="228"/>
      <c r="V466" s="228"/>
      <c r="W466" s="228"/>
      <c r="X466" s="228"/>
      <c r="Y466" s="228"/>
      <c r="Z466" s="228"/>
      <c r="AA466" s="228"/>
      <c r="AB466" s="228"/>
      <c r="AC466" s="228"/>
    </row>
    <row r="467" spans="1:29" ht="15.75" customHeight="1" x14ac:dyDescent="0.25">
      <c r="A467" s="228"/>
      <c r="B467" s="228"/>
      <c r="C467" s="228"/>
      <c r="D467" s="228"/>
      <c r="E467" s="228"/>
      <c r="F467" s="228"/>
      <c r="G467" s="228"/>
      <c r="H467" s="233"/>
      <c r="I467" s="228"/>
      <c r="J467" s="228"/>
      <c r="K467" s="228"/>
      <c r="L467" s="228"/>
      <c r="M467" s="228"/>
      <c r="N467" s="228"/>
      <c r="O467" s="228"/>
      <c r="P467" s="228"/>
      <c r="Q467" s="228"/>
      <c r="R467" s="228"/>
      <c r="S467" s="228"/>
      <c r="T467" s="228"/>
      <c r="U467" s="228"/>
      <c r="V467" s="228"/>
      <c r="W467" s="228"/>
      <c r="X467" s="228"/>
      <c r="Y467" s="228"/>
      <c r="Z467" s="228"/>
      <c r="AA467" s="228"/>
      <c r="AB467" s="228"/>
      <c r="AC467" s="228"/>
    </row>
    <row r="468" spans="1:29" ht="15.75" customHeight="1" x14ac:dyDescent="0.25">
      <c r="A468" s="228"/>
      <c r="B468" s="228"/>
      <c r="C468" s="228"/>
      <c r="D468" s="228"/>
      <c r="E468" s="228"/>
      <c r="F468" s="228"/>
      <c r="G468" s="228"/>
      <c r="H468" s="233"/>
      <c r="I468" s="228"/>
      <c r="J468" s="228"/>
      <c r="K468" s="228"/>
      <c r="L468" s="228"/>
      <c r="M468" s="228"/>
      <c r="N468" s="228"/>
      <c r="O468" s="228"/>
      <c r="P468" s="228"/>
      <c r="Q468" s="228"/>
      <c r="R468" s="228"/>
      <c r="S468" s="228"/>
      <c r="T468" s="228"/>
      <c r="U468" s="228"/>
      <c r="V468" s="228"/>
      <c r="W468" s="228"/>
      <c r="X468" s="228"/>
      <c r="Y468" s="228"/>
      <c r="Z468" s="228"/>
      <c r="AA468" s="228"/>
      <c r="AB468" s="228"/>
      <c r="AC468" s="228"/>
    </row>
    <row r="469" spans="1:29" ht="15.75" customHeight="1" x14ac:dyDescent="0.25">
      <c r="A469" s="228"/>
      <c r="B469" s="228"/>
      <c r="C469" s="228"/>
      <c r="D469" s="228"/>
      <c r="E469" s="228"/>
      <c r="F469" s="228"/>
      <c r="G469" s="228"/>
      <c r="H469" s="233"/>
      <c r="I469" s="228"/>
      <c r="J469" s="228"/>
      <c r="K469" s="228"/>
      <c r="L469" s="228"/>
      <c r="M469" s="228"/>
      <c r="N469" s="228"/>
      <c r="O469" s="228"/>
      <c r="P469" s="228"/>
      <c r="Q469" s="228"/>
      <c r="R469" s="228"/>
      <c r="S469" s="228"/>
      <c r="T469" s="228"/>
      <c r="U469" s="228"/>
      <c r="V469" s="228"/>
      <c r="W469" s="228"/>
      <c r="X469" s="228"/>
      <c r="Y469" s="228"/>
      <c r="Z469" s="228"/>
      <c r="AA469" s="228"/>
      <c r="AB469" s="228"/>
      <c r="AC469" s="228"/>
    </row>
    <row r="470" spans="1:29" ht="15.75" customHeight="1" x14ac:dyDescent="0.25">
      <c r="A470" s="228"/>
      <c r="B470" s="228"/>
      <c r="C470" s="228"/>
      <c r="D470" s="228"/>
      <c r="E470" s="228"/>
      <c r="F470" s="228"/>
      <c r="G470" s="228"/>
      <c r="H470" s="233"/>
      <c r="I470" s="228"/>
      <c r="J470" s="228"/>
      <c r="K470" s="228"/>
      <c r="L470" s="228"/>
      <c r="M470" s="228"/>
      <c r="N470" s="228"/>
      <c r="O470" s="228"/>
      <c r="P470" s="228"/>
      <c r="Q470" s="228"/>
      <c r="R470" s="228"/>
      <c r="S470" s="228"/>
      <c r="T470" s="228"/>
      <c r="U470" s="228"/>
      <c r="V470" s="228"/>
      <c r="W470" s="228"/>
      <c r="X470" s="228"/>
      <c r="Y470" s="228"/>
      <c r="Z470" s="228"/>
      <c r="AA470" s="228"/>
      <c r="AB470" s="228"/>
      <c r="AC470" s="228"/>
    </row>
    <row r="471" spans="1:29" ht="15.75" customHeight="1" x14ac:dyDescent="0.25">
      <c r="A471" s="228"/>
      <c r="B471" s="228"/>
      <c r="C471" s="228"/>
      <c r="D471" s="228"/>
      <c r="E471" s="228"/>
      <c r="F471" s="228"/>
      <c r="G471" s="228"/>
      <c r="H471" s="233"/>
      <c r="I471" s="228"/>
      <c r="J471" s="228"/>
      <c r="K471" s="228"/>
      <c r="L471" s="228"/>
      <c r="M471" s="228"/>
      <c r="N471" s="228"/>
      <c r="O471" s="228"/>
      <c r="P471" s="228"/>
      <c r="Q471" s="228"/>
      <c r="R471" s="228"/>
      <c r="S471" s="228"/>
      <c r="T471" s="228"/>
      <c r="U471" s="228"/>
      <c r="V471" s="228"/>
      <c r="W471" s="228"/>
      <c r="X471" s="228"/>
      <c r="Y471" s="228"/>
      <c r="Z471" s="228"/>
      <c r="AA471" s="228"/>
      <c r="AB471" s="228"/>
      <c r="AC471" s="228"/>
    </row>
    <row r="472" spans="1:29" ht="15.75" customHeight="1" x14ac:dyDescent="0.25">
      <c r="A472" s="228"/>
      <c r="B472" s="228"/>
      <c r="C472" s="228"/>
      <c r="D472" s="228"/>
      <c r="E472" s="228"/>
      <c r="F472" s="228"/>
      <c r="G472" s="228"/>
      <c r="H472" s="233"/>
      <c r="I472" s="228"/>
      <c r="J472" s="228"/>
      <c r="K472" s="228"/>
      <c r="L472" s="228"/>
      <c r="M472" s="228"/>
      <c r="N472" s="228"/>
      <c r="O472" s="228"/>
      <c r="P472" s="228"/>
      <c r="Q472" s="228"/>
      <c r="R472" s="228"/>
      <c r="S472" s="228"/>
      <c r="T472" s="228"/>
      <c r="U472" s="228"/>
      <c r="V472" s="228"/>
      <c r="W472" s="228"/>
      <c r="X472" s="228"/>
      <c r="Y472" s="228"/>
      <c r="Z472" s="228"/>
      <c r="AA472" s="228"/>
      <c r="AB472" s="228"/>
      <c r="AC472" s="228"/>
    </row>
    <row r="473" spans="1:29" ht="15.75" customHeight="1" x14ac:dyDescent="0.25">
      <c r="A473" s="228"/>
      <c r="B473" s="228"/>
      <c r="C473" s="228"/>
      <c r="D473" s="228"/>
      <c r="E473" s="228"/>
      <c r="F473" s="228"/>
      <c r="G473" s="228"/>
      <c r="H473" s="233"/>
      <c r="I473" s="228"/>
      <c r="J473" s="228"/>
      <c r="K473" s="228"/>
      <c r="L473" s="228"/>
      <c r="M473" s="228"/>
      <c r="N473" s="228"/>
      <c r="O473" s="228"/>
      <c r="P473" s="228"/>
      <c r="Q473" s="228"/>
      <c r="R473" s="228"/>
      <c r="S473" s="228"/>
      <c r="T473" s="228"/>
      <c r="U473" s="228"/>
      <c r="V473" s="228"/>
      <c r="W473" s="228"/>
      <c r="X473" s="228"/>
      <c r="Y473" s="228"/>
      <c r="Z473" s="228"/>
      <c r="AA473" s="228"/>
      <c r="AB473" s="228"/>
      <c r="AC473" s="228"/>
    </row>
    <row r="474" spans="1:29" ht="15.75" customHeight="1" x14ac:dyDescent="0.25">
      <c r="A474" s="228"/>
      <c r="B474" s="228"/>
      <c r="C474" s="228"/>
      <c r="D474" s="228"/>
      <c r="E474" s="228"/>
      <c r="F474" s="228"/>
      <c r="G474" s="228"/>
      <c r="H474" s="233"/>
      <c r="I474" s="228"/>
      <c r="J474" s="228"/>
      <c r="K474" s="228"/>
      <c r="L474" s="228"/>
      <c r="M474" s="228"/>
      <c r="N474" s="228"/>
      <c r="O474" s="228"/>
      <c r="P474" s="228"/>
      <c r="Q474" s="228"/>
      <c r="R474" s="228"/>
      <c r="S474" s="228"/>
      <c r="T474" s="228"/>
      <c r="U474" s="228"/>
      <c r="V474" s="228"/>
      <c r="W474" s="228"/>
      <c r="X474" s="228"/>
      <c r="Y474" s="228"/>
      <c r="Z474" s="228"/>
      <c r="AA474" s="228"/>
      <c r="AB474" s="228"/>
      <c r="AC474" s="228"/>
    </row>
    <row r="475" spans="1:29" ht="15.75" customHeight="1" x14ac:dyDescent="0.25">
      <c r="A475" s="228"/>
      <c r="B475" s="228"/>
      <c r="C475" s="228"/>
      <c r="D475" s="228"/>
      <c r="E475" s="228"/>
      <c r="F475" s="228"/>
      <c r="G475" s="228"/>
      <c r="H475" s="233"/>
      <c r="I475" s="228"/>
      <c r="J475" s="228"/>
      <c r="K475" s="228"/>
      <c r="L475" s="228"/>
      <c r="M475" s="228"/>
      <c r="N475" s="228"/>
      <c r="O475" s="228"/>
      <c r="P475" s="228"/>
      <c r="Q475" s="228"/>
      <c r="R475" s="228"/>
      <c r="S475" s="228"/>
      <c r="T475" s="228"/>
      <c r="U475" s="228"/>
      <c r="V475" s="228"/>
      <c r="W475" s="228"/>
      <c r="X475" s="228"/>
      <c r="Y475" s="228"/>
      <c r="Z475" s="228"/>
      <c r="AA475" s="228"/>
      <c r="AB475" s="228"/>
      <c r="AC475" s="228"/>
    </row>
    <row r="476" spans="1:29" ht="15.75" customHeight="1" x14ac:dyDescent="0.25">
      <c r="A476" s="228"/>
      <c r="B476" s="228"/>
      <c r="C476" s="228"/>
      <c r="D476" s="228"/>
      <c r="E476" s="228"/>
      <c r="F476" s="228"/>
      <c r="G476" s="228"/>
      <c r="H476" s="233"/>
      <c r="I476" s="228"/>
      <c r="J476" s="228"/>
      <c r="K476" s="228"/>
      <c r="L476" s="228"/>
      <c r="M476" s="228"/>
      <c r="N476" s="228"/>
      <c r="O476" s="228"/>
      <c r="P476" s="228"/>
      <c r="Q476" s="228"/>
      <c r="R476" s="228"/>
      <c r="S476" s="228"/>
      <c r="T476" s="228"/>
      <c r="U476" s="228"/>
      <c r="V476" s="228"/>
      <c r="W476" s="228"/>
      <c r="X476" s="228"/>
      <c r="Y476" s="228"/>
      <c r="Z476" s="228"/>
      <c r="AA476" s="228"/>
      <c r="AB476" s="228"/>
      <c r="AC476" s="228"/>
    </row>
    <row r="477" spans="1:29" ht="15.75" customHeight="1" x14ac:dyDescent="0.25">
      <c r="A477" s="228"/>
      <c r="B477" s="228"/>
      <c r="C477" s="228"/>
      <c r="D477" s="228"/>
      <c r="E477" s="228"/>
      <c r="F477" s="228"/>
      <c r="G477" s="228"/>
      <c r="H477" s="233"/>
      <c r="I477" s="228"/>
      <c r="J477" s="228"/>
      <c r="K477" s="228"/>
      <c r="L477" s="228"/>
      <c r="M477" s="228"/>
      <c r="N477" s="228"/>
      <c r="O477" s="228"/>
      <c r="P477" s="228"/>
      <c r="Q477" s="228"/>
      <c r="R477" s="228"/>
      <c r="S477" s="228"/>
      <c r="T477" s="228"/>
      <c r="U477" s="228"/>
      <c r="V477" s="228"/>
      <c r="W477" s="228"/>
      <c r="X477" s="228"/>
      <c r="Y477" s="228"/>
      <c r="Z477" s="228"/>
      <c r="AA477" s="228"/>
      <c r="AB477" s="228"/>
      <c r="AC477" s="228"/>
    </row>
    <row r="478" spans="1:29" ht="15.75" customHeight="1" x14ac:dyDescent="0.25">
      <c r="H478" s="233"/>
      <c r="M478" s="228"/>
    </row>
    <row r="479" spans="1:29" ht="15.75" customHeight="1" x14ac:dyDescent="0.25">
      <c r="H479" s="233"/>
    </row>
    <row r="480" spans="1:29" ht="15.75" customHeight="1" x14ac:dyDescent="0.25">
      <c r="H480" s="233"/>
    </row>
    <row r="481" spans="8:8" ht="15.75" customHeight="1" x14ac:dyDescent="0.25">
      <c r="H481" s="233"/>
    </row>
    <row r="482" spans="8:8" ht="15.75" customHeight="1" x14ac:dyDescent="0.25">
      <c r="H482" s="233"/>
    </row>
    <row r="483" spans="8:8" ht="15.75" customHeight="1" x14ac:dyDescent="0.25">
      <c r="H483" s="233"/>
    </row>
    <row r="484" spans="8:8" ht="15.75" customHeight="1" x14ac:dyDescent="0.25">
      <c r="H484" s="233"/>
    </row>
    <row r="485" spans="8:8" ht="15.75" customHeight="1" x14ac:dyDescent="0.25">
      <c r="H485" s="233"/>
    </row>
    <row r="486" spans="8:8" ht="15.75" customHeight="1" x14ac:dyDescent="0.25">
      <c r="H486" s="233"/>
    </row>
    <row r="487" spans="8:8" ht="15.75" customHeight="1" x14ac:dyDescent="0.25">
      <c r="H487" s="233"/>
    </row>
    <row r="488" spans="8:8" ht="15.75" customHeight="1" x14ac:dyDescent="0.25">
      <c r="H488" s="233"/>
    </row>
    <row r="489" spans="8:8" ht="15.75" customHeight="1" x14ac:dyDescent="0.25">
      <c r="H489" s="233"/>
    </row>
    <row r="490" spans="8:8" ht="15.75" customHeight="1" x14ac:dyDescent="0.25">
      <c r="H490" s="233"/>
    </row>
    <row r="491" spans="8:8" ht="15.75" customHeight="1" x14ac:dyDescent="0.25">
      <c r="H491" s="233"/>
    </row>
    <row r="492" spans="8:8" ht="15.75" customHeight="1" x14ac:dyDescent="0.25">
      <c r="H492" s="233"/>
    </row>
    <row r="493" spans="8:8" ht="15.75" customHeight="1" x14ac:dyDescent="0.25">
      <c r="H493" s="233"/>
    </row>
    <row r="494" spans="8:8" ht="15.75" customHeight="1" x14ac:dyDescent="0.25">
      <c r="H494" s="233"/>
    </row>
    <row r="495" spans="8:8" ht="15.75" customHeight="1" x14ac:dyDescent="0.25">
      <c r="H495" s="233"/>
    </row>
    <row r="496" spans="8:8" ht="15.75" customHeight="1" x14ac:dyDescent="0.25">
      <c r="H496" s="233"/>
    </row>
    <row r="497" spans="8:8" ht="15.75" customHeight="1" x14ac:dyDescent="0.25">
      <c r="H497" s="233"/>
    </row>
    <row r="498" spans="8:8" ht="15.75" customHeight="1" x14ac:dyDescent="0.25">
      <c r="H498" s="233"/>
    </row>
    <row r="499" spans="8:8" ht="15.75" customHeight="1" x14ac:dyDescent="0.25">
      <c r="H499" s="233"/>
    </row>
    <row r="500" spans="8:8" ht="15.75" customHeight="1" x14ac:dyDescent="0.25">
      <c r="H500" s="233"/>
    </row>
    <row r="501" spans="8:8" ht="15.75" customHeight="1" x14ac:dyDescent="0.25">
      <c r="H501" s="233"/>
    </row>
    <row r="502" spans="8:8" ht="15.75" customHeight="1" x14ac:dyDescent="0.25">
      <c r="H502" s="233"/>
    </row>
    <row r="503" spans="8:8" ht="15.75" customHeight="1" x14ac:dyDescent="0.25">
      <c r="H503" s="233"/>
    </row>
    <row r="504" spans="8:8" ht="15.75" customHeight="1" x14ac:dyDescent="0.25">
      <c r="H504" s="233"/>
    </row>
    <row r="505" spans="8:8" ht="15.75" customHeight="1" x14ac:dyDescent="0.25">
      <c r="H505" s="233"/>
    </row>
    <row r="506" spans="8:8" ht="15.75" customHeight="1" x14ac:dyDescent="0.25">
      <c r="H506" s="233"/>
    </row>
    <row r="507" spans="8:8" ht="15.75" customHeight="1" x14ac:dyDescent="0.25">
      <c r="H507" s="233"/>
    </row>
    <row r="508" spans="8:8" ht="15.75" customHeight="1" x14ac:dyDescent="0.25">
      <c r="H508" s="233"/>
    </row>
    <row r="509" spans="8:8" ht="15.75" customHeight="1" x14ac:dyDescent="0.25"/>
    <row r="510" spans="8:8" ht="15.75" customHeight="1" x14ac:dyDescent="0.25"/>
    <row r="511" spans="8:8" ht="15.75" customHeight="1" x14ac:dyDescent="0.25"/>
    <row r="512" spans="8:8"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048529" spans="12:12" ht="15" customHeight="1" x14ac:dyDescent="0.25">
      <c r="L1048529" s="231"/>
    </row>
  </sheetData>
  <autoFilter ref="A1:AA277">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33">
    <mergeCell ref="Y6:Y7"/>
    <mergeCell ref="Q6:Q7"/>
    <mergeCell ref="R6:R7"/>
    <mergeCell ref="S6:S7"/>
    <mergeCell ref="T6:U6"/>
    <mergeCell ref="V6:W6"/>
    <mergeCell ref="X6:X7"/>
    <mergeCell ref="I6:J6"/>
    <mergeCell ref="K6:L6"/>
    <mergeCell ref="M6:M7"/>
    <mergeCell ref="N6:N7"/>
    <mergeCell ref="O6:O7"/>
    <mergeCell ref="P6:P7"/>
    <mergeCell ref="Z5:Z7"/>
    <mergeCell ref="AA5:AA7"/>
    <mergeCell ref="A6:A7"/>
    <mergeCell ref="B6:B7"/>
    <mergeCell ref="C6:C7"/>
    <mergeCell ref="D6:D7"/>
    <mergeCell ref="E6:E7"/>
    <mergeCell ref="F6:F7"/>
    <mergeCell ref="G6:G7"/>
    <mergeCell ref="H6:H7"/>
    <mergeCell ref="A1:A3"/>
    <mergeCell ref="B1:AA1"/>
    <mergeCell ref="B2:AA2"/>
    <mergeCell ref="B3:AA3"/>
    <mergeCell ref="C4:AA4"/>
    <mergeCell ref="A5:B5"/>
    <mergeCell ref="C5:E5"/>
    <mergeCell ref="F5:L5"/>
    <mergeCell ref="M5:S5"/>
    <mergeCell ref="T5:Y5"/>
  </mergeCells>
  <conditionalFormatting sqref="AD21">
    <cfRule type="notContainsBlanks" dxfId="0" priority="1">
      <formula>LEN(TRIM(AD21))&gt;0</formula>
    </cfRule>
  </conditionalFormatting>
  <dataValidations count="2">
    <dataValidation type="list" allowBlank="1" sqref="H8:H508">
      <formula1>"SERVIÇO,CURSO,EVENTO,REUNIÃO,OUTROS"</formula1>
    </dataValidation>
    <dataValidation type="list" allowBlank="1" sqref="P21:P267">
      <formula1>$AD$21:$AD$21</formula1>
    </dataValidation>
  </dataValidations>
  <pageMargins left="0.51180555555555496" right="0.51180555555555496" top="0.78749999999999998" bottom="0.78749999999999998"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504"/>
  <sheetViews>
    <sheetView zoomScaleNormal="100" workbookViewId="0">
      <pane ySplit="7" topLeftCell="A8" activePane="bottomLeft" state="frozen"/>
      <selection pane="bottomLeft" activeCell="C14" sqref="C14"/>
    </sheetView>
  </sheetViews>
  <sheetFormatPr defaultRowHeight="15" customHeight="1" x14ac:dyDescent="0.25"/>
  <cols>
    <col min="1" max="1" width="18.125" style="43" customWidth="1"/>
    <col min="2" max="2" width="15.625" style="43" customWidth="1"/>
    <col min="3" max="3" width="40.625" style="43" customWidth="1"/>
    <col min="4" max="4" width="14" style="43" customWidth="1"/>
    <col min="5" max="5" width="36.25" style="43" customWidth="1"/>
    <col min="6" max="6" width="43.5" style="43" customWidth="1"/>
    <col min="7" max="7" width="18.375" style="43" customWidth="1"/>
    <col min="8" max="10" width="13.125" style="43" customWidth="1"/>
    <col min="11" max="11" width="21.5" style="43" customWidth="1"/>
    <col min="12" max="12" width="14" style="43" customWidth="1"/>
    <col min="13" max="13" width="13.125" style="43" customWidth="1"/>
    <col min="14" max="14" width="15.625" style="43" customWidth="1"/>
    <col min="15" max="15" width="17.875" style="43" customWidth="1"/>
    <col min="16" max="17" width="18" style="43" customWidth="1"/>
    <col min="18" max="18" width="16.625" style="43" customWidth="1"/>
    <col min="19" max="19" width="15.75" style="43" customWidth="1"/>
    <col min="20" max="20" width="15.5" style="43" customWidth="1"/>
    <col min="21" max="21" width="14.75" style="43" customWidth="1"/>
    <col min="22" max="22" width="13.125" style="43" customWidth="1"/>
    <col min="23" max="23" width="17.25" style="43" customWidth="1"/>
    <col min="24" max="24" width="17.5" style="43" customWidth="1"/>
    <col min="25" max="25" width="54.375" style="43" customWidth="1"/>
    <col min="26" max="26" width="19.375" style="43" customWidth="1"/>
    <col min="27" max="27" width="15.875" style="43" customWidth="1"/>
    <col min="28" max="29" width="13.125" style="43" customWidth="1"/>
    <col min="30" max="16384" width="9" style="43"/>
  </cols>
  <sheetData>
    <row r="1" spans="1:31" ht="21" x14ac:dyDescent="0.35">
      <c r="A1" s="446"/>
      <c r="B1" s="448" t="s">
        <v>0</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2"/>
      <c r="AC1" s="42"/>
    </row>
    <row r="2" spans="1:31" ht="21" x14ac:dyDescent="0.35">
      <c r="A2" s="447"/>
      <c r="B2" s="448" t="s">
        <v>1</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2"/>
      <c r="AC2" s="42"/>
    </row>
    <row r="3" spans="1:31" ht="21" x14ac:dyDescent="0.35">
      <c r="A3" s="447"/>
      <c r="B3" s="448" t="s">
        <v>2</v>
      </c>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
      <c r="AC3" s="44"/>
    </row>
    <row r="4" spans="1:31" ht="15" customHeight="1" x14ac:dyDescent="0.25">
      <c r="A4" s="45" t="s">
        <v>1330</v>
      </c>
      <c r="B4" s="46"/>
      <c r="C4" s="449" t="s">
        <v>3</v>
      </c>
      <c r="D4" s="450"/>
      <c r="E4" s="450"/>
      <c r="F4" s="450"/>
      <c r="G4" s="450"/>
      <c r="H4" s="450"/>
      <c r="I4" s="450"/>
      <c r="J4" s="450"/>
      <c r="K4" s="450"/>
      <c r="L4" s="450"/>
      <c r="M4" s="450"/>
      <c r="N4" s="450"/>
      <c r="O4" s="450"/>
      <c r="P4" s="450"/>
      <c r="Q4" s="450"/>
      <c r="R4" s="450"/>
      <c r="S4" s="450"/>
      <c r="T4" s="450"/>
      <c r="U4" s="450"/>
      <c r="V4" s="450"/>
      <c r="W4" s="450"/>
      <c r="X4" s="450"/>
      <c r="Y4" s="450"/>
      <c r="Z4" s="450"/>
      <c r="AA4" s="450"/>
      <c r="AB4" s="44"/>
      <c r="AC4" s="44"/>
    </row>
    <row r="5" spans="1:31" ht="15.75" customHeight="1" x14ac:dyDescent="0.25">
      <c r="A5" s="445" t="s">
        <v>4</v>
      </c>
      <c r="B5" s="437"/>
      <c r="C5" s="445" t="s">
        <v>5</v>
      </c>
      <c r="D5" s="436"/>
      <c r="E5" s="437"/>
      <c r="F5" s="445" t="s">
        <v>6</v>
      </c>
      <c r="G5" s="436"/>
      <c r="H5" s="436"/>
      <c r="I5" s="436"/>
      <c r="J5" s="436"/>
      <c r="K5" s="436"/>
      <c r="L5" s="436"/>
      <c r="M5" s="445" t="s">
        <v>7</v>
      </c>
      <c r="N5" s="436"/>
      <c r="O5" s="436"/>
      <c r="P5" s="436"/>
      <c r="Q5" s="436"/>
      <c r="R5" s="436"/>
      <c r="S5" s="437"/>
      <c r="T5" s="445" t="s">
        <v>8</v>
      </c>
      <c r="U5" s="436"/>
      <c r="V5" s="436"/>
      <c r="W5" s="436"/>
      <c r="X5" s="436"/>
      <c r="Y5" s="437"/>
      <c r="Z5" s="444" t="s">
        <v>9</v>
      </c>
      <c r="AA5" s="444" t="s">
        <v>10</v>
      </c>
      <c r="AB5" s="48"/>
      <c r="AC5" s="48"/>
      <c r="AD5" s="48"/>
    </row>
    <row r="6" spans="1:31" ht="15.75" customHeight="1" x14ac:dyDescent="0.25">
      <c r="A6" s="444" t="s">
        <v>11</v>
      </c>
      <c r="B6" s="444" t="s">
        <v>12</v>
      </c>
      <c r="C6" s="444" t="s">
        <v>13</v>
      </c>
      <c r="D6" s="444" t="s">
        <v>14</v>
      </c>
      <c r="E6" s="444" t="s">
        <v>15</v>
      </c>
      <c r="F6" s="444" t="s">
        <v>16</v>
      </c>
      <c r="G6" s="444" t="s">
        <v>17</v>
      </c>
      <c r="H6" s="444" t="s">
        <v>18</v>
      </c>
      <c r="I6" s="445" t="s">
        <v>19</v>
      </c>
      <c r="J6" s="437"/>
      <c r="K6" s="443" t="s">
        <v>20</v>
      </c>
      <c r="L6" s="437"/>
      <c r="M6" s="444" t="s">
        <v>21</v>
      </c>
      <c r="N6" s="444" t="s">
        <v>22</v>
      </c>
      <c r="O6" s="444" t="s">
        <v>23</v>
      </c>
      <c r="P6" s="444" t="s">
        <v>24</v>
      </c>
      <c r="Q6" s="438" t="s">
        <v>25</v>
      </c>
      <c r="R6" s="438" t="s">
        <v>26</v>
      </c>
      <c r="S6" s="438" t="s">
        <v>27</v>
      </c>
      <c r="T6" s="443" t="s">
        <v>28</v>
      </c>
      <c r="U6" s="437"/>
      <c r="V6" s="443" t="s">
        <v>29</v>
      </c>
      <c r="W6" s="437"/>
      <c r="X6" s="444" t="s">
        <v>30</v>
      </c>
      <c r="Y6" s="438" t="s">
        <v>31</v>
      </c>
      <c r="Z6" s="439"/>
      <c r="AA6" s="439"/>
      <c r="AB6" s="48"/>
      <c r="AC6" s="48"/>
      <c r="AD6" s="48"/>
      <c r="AE6" s="48"/>
    </row>
    <row r="7" spans="1:31" ht="30" x14ac:dyDescent="0.25">
      <c r="A7" s="439"/>
      <c r="B7" s="439"/>
      <c r="C7" s="439"/>
      <c r="D7" s="439"/>
      <c r="E7" s="439"/>
      <c r="F7" s="439"/>
      <c r="G7" s="439"/>
      <c r="H7" s="439"/>
      <c r="I7" s="47" t="s">
        <v>32</v>
      </c>
      <c r="J7" s="47" t="s">
        <v>33</v>
      </c>
      <c r="K7" s="47" t="s">
        <v>34</v>
      </c>
      <c r="L7" s="49" t="s">
        <v>35</v>
      </c>
      <c r="M7" s="439"/>
      <c r="N7" s="439"/>
      <c r="O7" s="439"/>
      <c r="P7" s="439"/>
      <c r="Q7" s="439"/>
      <c r="R7" s="439"/>
      <c r="S7" s="439"/>
      <c r="T7" s="47" t="s">
        <v>36</v>
      </c>
      <c r="U7" s="49" t="s">
        <v>37</v>
      </c>
      <c r="V7" s="47" t="s">
        <v>38</v>
      </c>
      <c r="W7" s="49" t="s">
        <v>39</v>
      </c>
      <c r="X7" s="439"/>
      <c r="Y7" s="439"/>
      <c r="Z7" s="439"/>
      <c r="AA7" s="451"/>
      <c r="AB7" s="48"/>
      <c r="AC7" s="48"/>
      <c r="AD7" s="48"/>
      <c r="AE7" s="48"/>
    </row>
    <row r="8" spans="1:31" x14ac:dyDescent="0.25">
      <c r="A8" s="50" t="s">
        <v>40</v>
      </c>
      <c r="B8" s="50" t="s">
        <v>40</v>
      </c>
      <c r="C8" s="51" t="s">
        <v>145</v>
      </c>
      <c r="D8" s="51" t="s">
        <v>146</v>
      </c>
      <c r="E8" s="51" t="s">
        <v>106</v>
      </c>
      <c r="F8" s="51" t="s">
        <v>656</v>
      </c>
      <c r="G8" s="52"/>
      <c r="H8" s="53" t="s">
        <v>58</v>
      </c>
      <c r="I8" s="54" t="s">
        <v>41</v>
      </c>
      <c r="J8" s="55" t="s">
        <v>388</v>
      </c>
      <c r="K8" s="56" t="s">
        <v>41</v>
      </c>
      <c r="L8" s="51" t="s">
        <v>657</v>
      </c>
      <c r="M8" s="57">
        <v>45350</v>
      </c>
      <c r="N8" s="57">
        <v>45350</v>
      </c>
      <c r="O8" s="58"/>
      <c r="P8" s="59"/>
      <c r="Q8" s="60">
        <v>0</v>
      </c>
      <c r="R8" s="60">
        <v>0</v>
      </c>
      <c r="S8" s="61">
        <v>0</v>
      </c>
      <c r="T8" s="53"/>
      <c r="U8" s="59">
        <v>120</v>
      </c>
      <c r="V8" s="53">
        <v>1</v>
      </c>
      <c r="W8" s="59">
        <v>55</v>
      </c>
      <c r="X8" s="53">
        <f>T8+V8</f>
        <v>1</v>
      </c>
      <c r="Y8" s="62">
        <f>(T8*U8)+(V8*W8)</f>
        <v>55</v>
      </c>
      <c r="Z8" s="63">
        <f>S8+Y8</f>
        <v>55</v>
      </c>
      <c r="AA8" s="64"/>
      <c r="AB8" s="48"/>
      <c r="AC8" s="48"/>
      <c r="AD8" s="65" t="s">
        <v>43</v>
      </c>
      <c r="AE8" s="48"/>
    </row>
    <row r="9" spans="1:31" x14ac:dyDescent="0.25">
      <c r="A9" s="50" t="s">
        <v>40</v>
      </c>
      <c r="B9" s="50" t="s">
        <v>40</v>
      </c>
      <c r="C9" s="51" t="s">
        <v>658</v>
      </c>
      <c r="D9" s="51" t="s">
        <v>642</v>
      </c>
      <c r="E9" s="51" t="s">
        <v>103</v>
      </c>
      <c r="F9" s="51" t="s">
        <v>659</v>
      </c>
      <c r="G9" s="52"/>
      <c r="H9" s="53" t="s">
        <v>58</v>
      </c>
      <c r="I9" s="54" t="s">
        <v>41</v>
      </c>
      <c r="J9" s="55" t="s">
        <v>388</v>
      </c>
      <c r="K9" s="56" t="s">
        <v>41</v>
      </c>
      <c r="L9" s="51" t="s">
        <v>657</v>
      </c>
      <c r="M9" s="57">
        <v>45350</v>
      </c>
      <c r="N9" s="57">
        <v>45350</v>
      </c>
      <c r="O9" s="58"/>
      <c r="P9" s="59"/>
      <c r="Q9" s="60">
        <v>0</v>
      </c>
      <c r="R9" s="60">
        <v>0</v>
      </c>
      <c r="S9" s="61">
        <v>0</v>
      </c>
      <c r="T9" s="53"/>
      <c r="U9" s="59">
        <v>120</v>
      </c>
      <c r="V9" s="53">
        <v>1</v>
      </c>
      <c r="W9" s="59">
        <v>55</v>
      </c>
      <c r="X9" s="53">
        <f t="shared" ref="X9:X72" si="0">T9+V9</f>
        <v>1</v>
      </c>
      <c r="Y9" s="62">
        <f>(T9*U9)+(V9*W9)</f>
        <v>55</v>
      </c>
      <c r="Z9" s="63">
        <f>S9+Y9</f>
        <v>55</v>
      </c>
      <c r="AA9" s="64"/>
      <c r="AB9" s="48"/>
      <c r="AC9" s="48"/>
      <c r="AD9" s="65" t="s">
        <v>47</v>
      </c>
      <c r="AE9" s="48"/>
    </row>
    <row r="10" spans="1:31" ht="15.75" customHeight="1" x14ac:dyDescent="0.25">
      <c r="A10" s="50" t="s">
        <v>40</v>
      </c>
      <c r="B10" s="50" t="s">
        <v>40</v>
      </c>
      <c r="C10" s="66" t="s">
        <v>660</v>
      </c>
      <c r="D10" s="51" t="s">
        <v>661</v>
      </c>
      <c r="E10" s="51" t="s">
        <v>312</v>
      </c>
      <c r="F10" s="51" t="s">
        <v>662</v>
      </c>
      <c r="G10" s="52"/>
      <c r="H10" s="53" t="s">
        <v>58</v>
      </c>
      <c r="I10" s="54" t="s">
        <v>41</v>
      </c>
      <c r="J10" s="55" t="s">
        <v>663</v>
      </c>
      <c r="K10" s="56" t="s">
        <v>41</v>
      </c>
      <c r="L10" s="51" t="s">
        <v>664</v>
      </c>
      <c r="M10" s="58" t="s">
        <v>665</v>
      </c>
      <c r="N10" s="58" t="s">
        <v>665</v>
      </c>
      <c r="O10" s="58"/>
      <c r="P10" s="59"/>
      <c r="Q10" s="60">
        <v>0</v>
      </c>
      <c r="R10" s="60">
        <v>0</v>
      </c>
      <c r="S10" s="61">
        <v>0</v>
      </c>
      <c r="T10" s="53"/>
      <c r="U10" s="59">
        <v>120</v>
      </c>
      <c r="V10" s="53">
        <v>8</v>
      </c>
      <c r="W10" s="59">
        <v>55</v>
      </c>
      <c r="X10" s="53">
        <f t="shared" si="0"/>
        <v>8</v>
      </c>
      <c r="Y10" s="62">
        <f t="shared" ref="Y10:Y73" si="1">(T10*U10)+(V10*W10)</f>
        <v>440</v>
      </c>
      <c r="Z10" s="63">
        <f t="shared" ref="Z10:Z73" si="2">S10+Y10</f>
        <v>440</v>
      </c>
      <c r="AA10" s="64"/>
      <c r="AB10" s="48"/>
      <c r="AC10" s="48"/>
      <c r="AD10" s="48"/>
      <c r="AE10" s="48"/>
    </row>
    <row r="11" spans="1:31" ht="15.75" customHeight="1" x14ac:dyDescent="0.25">
      <c r="A11" s="50" t="s">
        <v>40</v>
      </c>
      <c r="B11" s="50" t="s">
        <v>40</v>
      </c>
      <c r="C11" s="51" t="s">
        <v>224</v>
      </c>
      <c r="D11" s="51" t="s">
        <v>225</v>
      </c>
      <c r="E11" s="51" t="s">
        <v>312</v>
      </c>
      <c r="F11" s="53" t="s">
        <v>666</v>
      </c>
      <c r="G11" s="52"/>
      <c r="H11" s="53" t="s">
        <v>58</v>
      </c>
      <c r="I11" s="54" t="s">
        <v>41</v>
      </c>
      <c r="J11" s="55" t="s">
        <v>663</v>
      </c>
      <c r="K11" s="56" t="s">
        <v>41</v>
      </c>
      <c r="L11" s="51" t="s">
        <v>664</v>
      </c>
      <c r="M11" s="58" t="s">
        <v>665</v>
      </c>
      <c r="N11" s="58" t="s">
        <v>665</v>
      </c>
      <c r="O11" s="58"/>
      <c r="P11" s="59"/>
      <c r="Q11" s="60">
        <v>0</v>
      </c>
      <c r="R11" s="60">
        <v>0</v>
      </c>
      <c r="S11" s="61">
        <v>0</v>
      </c>
      <c r="T11" s="53"/>
      <c r="U11" s="59">
        <v>120</v>
      </c>
      <c r="V11" s="53">
        <v>8</v>
      </c>
      <c r="W11" s="59">
        <v>55</v>
      </c>
      <c r="X11" s="53">
        <f t="shared" si="0"/>
        <v>8</v>
      </c>
      <c r="Y11" s="62">
        <f t="shared" si="1"/>
        <v>440</v>
      </c>
      <c r="Z11" s="63">
        <f t="shared" si="2"/>
        <v>440</v>
      </c>
      <c r="AA11" s="64"/>
      <c r="AB11" s="48"/>
      <c r="AC11" s="48"/>
      <c r="AD11" s="48"/>
      <c r="AE11" s="48"/>
    </row>
    <row r="12" spans="1:31" ht="15.75" customHeight="1" x14ac:dyDescent="0.25">
      <c r="A12" s="50" t="s">
        <v>40</v>
      </c>
      <c r="B12" s="50" t="s">
        <v>40</v>
      </c>
      <c r="C12" s="51" t="s">
        <v>667</v>
      </c>
      <c r="D12" s="53" t="s">
        <v>668</v>
      </c>
      <c r="E12" s="51" t="s">
        <v>312</v>
      </c>
      <c r="F12" s="67" t="s">
        <v>669</v>
      </c>
      <c r="G12" s="52"/>
      <c r="H12" s="53" t="s">
        <v>58</v>
      </c>
      <c r="I12" s="54" t="s">
        <v>41</v>
      </c>
      <c r="J12" s="68" t="s">
        <v>221</v>
      </c>
      <c r="K12" s="56" t="s">
        <v>41</v>
      </c>
      <c r="L12" s="69" t="s">
        <v>670</v>
      </c>
      <c r="M12" s="51" t="s">
        <v>671</v>
      </c>
      <c r="N12" s="58" t="s">
        <v>672</v>
      </c>
      <c r="O12" s="58"/>
      <c r="P12" s="59"/>
      <c r="Q12" s="60">
        <v>0</v>
      </c>
      <c r="R12" s="60">
        <v>0</v>
      </c>
      <c r="S12" s="61">
        <v>0</v>
      </c>
      <c r="T12" s="53">
        <v>1</v>
      </c>
      <c r="U12" s="59">
        <v>120</v>
      </c>
      <c r="V12" s="53">
        <v>1</v>
      </c>
      <c r="W12" s="59">
        <v>55</v>
      </c>
      <c r="X12" s="53">
        <f t="shared" si="0"/>
        <v>2</v>
      </c>
      <c r="Y12" s="62">
        <f t="shared" si="1"/>
        <v>175</v>
      </c>
      <c r="Z12" s="63">
        <f t="shared" si="2"/>
        <v>175</v>
      </c>
      <c r="AA12" s="64"/>
      <c r="AB12" s="48"/>
      <c r="AC12" s="48"/>
      <c r="AD12" s="48"/>
      <c r="AE12" s="48"/>
    </row>
    <row r="13" spans="1:31" ht="15.75" customHeight="1" x14ac:dyDescent="0.25">
      <c r="A13" s="50" t="s">
        <v>40</v>
      </c>
      <c r="B13" s="50" t="s">
        <v>40</v>
      </c>
      <c r="C13" s="51" t="s">
        <v>222</v>
      </c>
      <c r="D13" s="51" t="s">
        <v>673</v>
      </c>
      <c r="E13" s="51" t="s">
        <v>674</v>
      </c>
      <c r="F13" s="53" t="s">
        <v>675</v>
      </c>
      <c r="G13" s="52"/>
      <c r="H13" s="53" t="s">
        <v>58</v>
      </c>
      <c r="I13" s="54" t="s">
        <v>41</v>
      </c>
      <c r="J13" s="67" t="s">
        <v>223</v>
      </c>
      <c r="K13" s="56" t="s">
        <v>41</v>
      </c>
      <c r="L13" s="70" t="s">
        <v>476</v>
      </c>
      <c r="M13" s="58" t="s">
        <v>676</v>
      </c>
      <c r="N13" s="58" t="s">
        <v>676</v>
      </c>
      <c r="O13" s="58"/>
      <c r="P13" s="59"/>
      <c r="Q13" s="60">
        <v>0</v>
      </c>
      <c r="R13" s="60">
        <v>0</v>
      </c>
      <c r="S13" s="61">
        <v>0</v>
      </c>
      <c r="T13" s="53"/>
      <c r="U13" s="59">
        <v>120</v>
      </c>
      <c r="V13" s="53">
        <v>10</v>
      </c>
      <c r="W13" s="59">
        <v>55</v>
      </c>
      <c r="X13" s="53">
        <f t="shared" si="0"/>
        <v>10</v>
      </c>
      <c r="Y13" s="62">
        <f t="shared" si="1"/>
        <v>550</v>
      </c>
      <c r="Z13" s="63">
        <f t="shared" si="2"/>
        <v>550</v>
      </c>
      <c r="AA13" s="64"/>
      <c r="AB13" s="48"/>
      <c r="AC13" s="48"/>
      <c r="AD13" s="48"/>
      <c r="AE13" s="48"/>
    </row>
    <row r="14" spans="1:31" ht="15.75" customHeight="1" x14ac:dyDescent="0.25">
      <c r="A14" s="50" t="s">
        <v>40</v>
      </c>
      <c r="B14" s="50" t="s">
        <v>40</v>
      </c>
      <c r="C14" s="51" t="s">
        <v>677</v>
      </c>
      <c r="D14" s="55" t="s">
        <v>678</v>
      </c>
      <c r="E14" s="71" t="s">
        <v>679</v>
      </c>
      <c r="F14" s="67" t="s">
        <v>675</v>
      </c>
      <c r="G14" s="52"/>
      <c r="H14" s="53" t="s">
        <v>58</v>
      </c>
      <c r="I14" s="54" t="s">
        <v>41</v>
      </c>
      <c r="J14" s="67" t="s">
        <v>223</v>
      </c>
      <c r="K14" s="56" t="s">
        <v>41</v>
      </c>
      <c r="L14" s="70" t="s">
        <v>476</v>
      </c>
      <c r="M14" s="58" t="s">
        <v>680</v>
      </c>
      <c r="N14" s="58" t="s">
        <v>680</v>
      </c>
      <c r="O14" s="58"/>
      <c r="P14" s="59"/>
      <c r="Q14" s="60">
        <v>0</v>
      </c>
      <c r="R14" s="60">
        <v>0</v>
      </c>
      <c r="S14" s="61">
        <v>0</v>
      </c>
      <c r="T14" s="53"/>
      <c r="U14" s="59">
        <v>120</v>
      </c>
      <c r="V14" s="53">
        <v>10</v>
      </c>
      <c r="W14" s="59">
        <v>55</v>
      </c>
      <c r="X14" s="53">
        <f t="shared" si="0"/>
        <v>10</v>
      </c>
      <c r="Y14" s="62">
        <f t="shared" si="1"/>
        <v>550</v>
      </c>
      <c r="Z14" s="63">
        <f t="shared" si="2"/>
        <v>550</v>
      </c>
      <c r="AA14" s="64"/>
      <c r="AB14" s="48"/>
      <c r="AC14" s="48"/>
      <c r="AD14" s="48"/>
      <c r="AE14" s="48"/>
    </row>
    <row r="15" spans="1:31" ht="15.75" customHeight="1" x14ac:dyDescent="0.25">
      <c r="A15" s="50" t="s">
        <v>40</v>
      </c>
      <c r="B15" s="50" t="s">
        <v>40</v>
      </c>
      <c r="C15" s="51" t="s">
        <v>681</v>
      </c>
      <c r="D15" s="51" t="s">
        <v>682</v>
      </c>
      <c r="E15" s="55" t="s">
        <v>480</v>
      </c>
      <c r="F15" s="51" t="s">
        <v>683</v>
      </c>
      <c r="G15" s="52"/>
      <c r="H15" s="53" t="s">
        <v>58</v>
      </c>
      <c r="I15" s="54" t="s">
        <v>41</v>
      </c>
      <c r="J15" s="55" t="s">
        <v>221</v>
      </c>
      <c r="K15" s="56" t="s">
        <v>41</v>
      </c>
      <c r="L15" s="51" t="s">
        <v>684</v>
      </c>
      <c r="M15" s="58">
        <v>45324</v>
      </c>
      <c r="N15" s="58">
        <v>45324</v>
      </c>
      <c r="O15" s="58"/>
      <c r="P15" s="59"/>
      <c r="Q15" s="60">
        <v>0</v>
      </c>
      <c r="R15" s="60">
        <v>0</v>
      </c>
      <c r="S15" s="61">
        <v>0</v>
      </c>
      <c r="T15" s="53"/>
      <c r="U15" s="59">
        <v>120</v>
      </c>
      <c r="V15" s="53">
        <v>1</v>
      </c>
      <c r="W15" s="59">
        <v>55</v>
      </c>
      <c r="X15" s="53">
        <f t="shared" si="0"/>
        <v>1</v>
      </c>
      <c r="Y15" s="62">
        <f t="shared" si="1"/>
        <v>55</v>
      </c>
      <c r="Z15" s="63">
        <f t="shared" si="2"/>
        <v>55</v>
      </c>
      <c r="AA15" s="64"/>
      <c r="AB15" s="48"/>
      <c r="AC15" s="48"/>
      <c r="AD15" s="48"/>
      <c r="AE15" s="48"/>
    </row>
    <row r="16" spans="1:31" ht="15.75" customHeight="1" x14ac:dyDescent="0.25">
      <c r="A16" s="50" t="s">
        <v>40</v>
      </c>
      <c r="B16" s="50" t="s">
        <v>40</v>
      </c>
      <c r="C16" s="51" t="s">
        <v>163</v>
      </c>
      <c r="D16" s="55" t="s">
        <v>685</v>
      </c>
      <c r="E16" s="51" t="s">
        <v>280</v>
      </c>
      <c r="F16" s="51" t="s">
        <v>686</v>
      </c>
      <c r="G16" s="52"/>
      <c r="H16" s="53" t="s">
        <v>58</v>
      </c>
      <c r="I16" s="54" t="s">
        <v>41</v>
      </c>
      <c r="J16" s="55" t="s">
        <v>221</v>
      </c>
      <c r="K16" s="56" t="s">
        <v>41</v>
      </c>
      <c r="L16" s="55" t="s">
        <v>687</v>
      </c>
      <c r="M16" s="58" t="s">
        <v>688</v>
      </c>
      <c r="N16" s="58" t="s">
        <v>688</v>
      </c>
      <c r="O16" s="58"/>
      <c r="P16" s="59"/>
      <c r="Q16" s="60">
        <v>0</v>
      </c>
      <c r="R16" s="60">
        <v>0</v>
      </c>
      <c r="S16" s="61">
        <v>0</v>
      </c>
      <c r="T16" s="53"/>
      <c r="U16" s="59">
        <v>120</v>
      </c>
      <c r="V16" s="53">
        <v>4</v>
      </c>
      <c r="W16" s="59">
        <v>55</v>
      </c>
      <c r="X16" s="53">
        <f t="shared" si="0"/>
        <v>4</v>
      </c>
      <c r="Y16" s="62">
        <f t="shared" si="1"/>
        <v>220</v>
      </c>
      <c r="Z16" s="63">
        <f t="shared" si="2"/>
        <v>220</v>
      </c>
      <c r="AA16" s="64"/>
      <c r="AB16" s="48"/>
      <c r="AC16" s="48"/>
      <c r="AD16" s="48"/>
      <c r="AE16" s="48"/>
    </row>
    <row r="17" spans="1:31" ht="15.75" customHeight="1" x14ac:dyDescent="0.25">
      <c r="A17" s="50" t="s">
        <v>40</v>
      </c>
      <c r="B17" s="50" t="s">
        <v>40</v>
      </c>
      <c r="C17" s="51" t="s">
        <v>165</v>
      </c>
      <c r="D17" s="51" t="s">
        <v>166</v>
      </c>
      <c r="E17" s="55" t="s">
        <v>280</v>
      </c>
      <c r="F17" s="51" t="s">
        <v>675</v>
      </c>
      <c r="G17" s="52"/>
      <c r="H17" s="53"/>
      <c r="I17" s="54" t="s">
        <v>41</v>
      </c>
      <c r="J17" s="55" t="s">
        <v>221</v>
      </c>
      <c r="K17" s="56" t="s">
        <v>41</v>
      </c>
      <c r="L17" s="51" t="s">
        <v>689</v>
      </c>
      <c r="M17" s="58" t="s">
        <v>690</v>
      </c>
      <c r="N17" s="58" t="s">
        <v>691</v>
      </c>
      <c r="O17" s="58"/>
      <c r="P17" s="59"/>
      <c r="Q17" s="60">
        <v>0</v>
      </c>
      <c r="R17" s="60">
        <v>0</v>
      </c>
      <c r="S17" s="61">
        <v>0</v>
      </c>
      <c r="T17" s="53">
        <v>2</v>
      </c>
      <c r="U17" s="59">
        <v>120</v>
      </c>
      <c r="V17" s="53"/>
      <c r="W17" s="59">
        <v>55</v>
      </c>
      <c r="X17" s="53">
        <f t="shared" si="0"/>
        <v>2</v>
      </c>
      <c r="Y17" s="62">
        <f t="shared" si="1"/>
        <v>240</v>
      </c>
      <c r="Z17" s="63">
        <f t="shared" si="2"/>
        <v>240</v>
      </c>
      <c r="AA17" s="64"/>
      <c r="AB17" s="48"/>
      <c r="AC17" s="48"/>
      <c r="AD17" s="48"/>
      <c r="AE17" s="48"/>
    </row>
    <row r="18" spans="1:31" ht="15.75" customHeight="1" x14ac:dyDescent="0.25">
      <c r="A18" s="50" t="s">
        <v>40</v>
      </c>
      <c r="B18" s="50" t="s">
        <v>40</v>
      </c>
      <c r="C18" s="51" t="s">
        <v>692</v>
      </c>
      <c r="D18" s="53" t="s">
        <v>162</v>
      </c>
      <c r="E18" s="55" t="s">
        <v>693</v>
      </c>
      <c r="F18" s="51" t="s">
        <v>694</v>
      </c>
      <c r="G18" s="52"/>
      <c r="H18" s="53"/>
      <c r="I18" s="54" t="s">
        <v>41</v>
      </c>
      <c r="J18" s="55" t="s">
        <v>695</v>
      </c>
      <c r="K18" s="56" t="s">
        <v>41</v>
      </c>
      <c r="L18" s="55" t="s">
        <v>696</v>
      </c>
      <c r="M18" s="58" t="s">
        <v>697</v>
      </c>
      <c r="N18" s="58" t="s">
        <v>697</v>
      </c>
      <c r="O18" s="58"/>
      <c r="P18" s="59"/>
      <c r="Q18" s="60">
        <v>0</v>
      </c>
      <c r="R18" s="60">
        <v>0</v>
      </c>
      <c r="S18" s="61">
        <v>0</v>
      </c>
      <c r="T18" s="53"/>
      <c r="U18" s="59">
        <v>120</v>
      </c>
      <c r="V18" s="53">
        <v>8</v>
      </c>
      <c r="W18" s="59">
        <v>55</v>
      </c>
      <c r="X18" s="53">
        <f t="shared" si="0"/>
        <v>8</v>
      </c>
      <c r="Y18" s="62">
        <f t="shared" si="1"/>
        <v>440</v>
      </c>
      <c r="Z18" s="63">
        <f t="shared" si="2"/>
        <v>440</v>
      </c>
      <c r="AA18" s="64"/>
      <c r="AB18" s="48"/>
      <c r="AC18" s="48"/>
      <c r="AD18" s="48"/>
      <c r="AE18" s="48"/>
    </row>
    <row r="19" spans="1:31" ht="15.75" customHeight="1" x14ac:dyDescent="0.25">
      <c r="A19" s="50" t="s">
        <v>40</v>
      </c>
      <c r="B19" s="50" t="s">
        <v>40</v>
      </c>
      <c r="C19" s="51" t="s">
        <v>698</v>
      </c>
      <c r="D19" s="53" t="s">
        <v>699</v>
      </c>
      <c r="E19" s="51" t="s">
        <v>280</v>
      </c>
      <c r="F19" s="51" t="s">
        <v>700</v>
      </c>
      <c r="G19" s="52"/>
      <c r="H19" s="53"/>
      <c r="I19" s="54" t="s">
        <v>41</v>
      </c>
      <c r="J19" s="55" t="s">
        <v>695</v>
      </c>
      <c r="K19" s="56" t="s">
        <v>41</v>
      </c>
      <c r="L19" s="70" t="s">
        <v>701</v>
      </c>
      <c r="M19" s="58" t="s">
        <v>697</v>
      </c>
      <c r="N19" s="58" t="s">
        <v>697</v>
      </c>
      <c r="O19" s="58"/>
      <c r="P19" s="59"/>
      <c r="Q19" s="60">
        <v>0</v>
      </c>
      <c r="R19" s="60">
        <v>0</v>
      </c>
      <c r="S19" s="61">
        <v>0</v>
      </c>
      <c r="T19" s="53"/>
      <c r="U19" s="59">
        <v>120</v>
      </c>
      <c r="V19" s="53">
        <v>8</v>
      </c>
      <c r="W19" s="59">
        <v>55</v>
      </c>
      <c r="X19" s="53">
        <f t="shared" si="0"/>
        <v>8</v>
      </c>
      <c r="Y19" s="62">
        <f t="shared" si="1"/>
        <v>440</v>
      </c>
      <c r="Z19" s="63">
        <f t="shared" si="2"/>
        <v>440</v>
      </c>
      <c r="AA19" s="64"/>
      <c r="AB19" s="48"/>
      <c r="AC19" s="48"/>
      <c r="AD19" s="48"/>
      <c r="AE19" s="48"/>
    </row>
    <row r="20" spans="1:31" ht="15.75" customHeight="1" x14ac:dyDescent="0.25">
      <c r="A20" s="50" t="s">
        <v>40</v>
      </c>
      <c r="B20" s="50" t="s">
        <v>40</v>
      </c>
      <c r="C20" s="51" t="s">
        <v>702</v>
      </c>
      <c r="D20" s="51" t="s">
        <v>703</v>
      </c>
      <c r="E20" s="51" t="s">
        <v>543</v>
      </c>
      <c r="F20" s="55" t="s">
        <v>704</v>
      </c>
      <c r="G20" s="52"/>
      <c r="H20" s="53" t="s">
        <v>58</v>
      </c>
      <c r="I20" s="54" t="s">
        <v>41</v>
      </c>
      <c r="J20" s="55" t="s">
        <v>221</v>
      </c>
      <c r="K20" s="56" t="s">
        <v>41</v>
      </c>
      <c r="L20" s="51" t="s">
        <v>705</v>
      </c>
      <c r="M20" s="58" t="s">
        <v>706</v>
      </c>
      <c r="N20" s="58" t="s">
        <v>706</v>
      </c>
      <c r="O20" s="58"/>
      <c r="P20" s="59"/>
      <c r="Q20" s="60">
        <v>0</v>
      </c>
      <c r="R20" s="60">
        <v>0</v>
      </c>
      <c r="S20" s="61">
        <v>0</v>
      </c>
      <c r="T20" s="53"/>
      <c r="U20" s="59">
        <v>120</v>
      </c>
      <c r="V20" s="53">
        <v>7</v>
      </c>
      <c r="W20" s="59">
        <v>55</v>
      </c>
      <c r="X20" s="53">
        <f t="shared" si="0"/>
        <v>7</v>
      </c>
      <c r="Y20" s="62">
        <f t="shared" si="1"/>
        <v>385</v>
      </c>
      <c r="Z20" s="63">
        <f t="shared" si="2"/>
        <v>385</v>
      </c>
      <c r="AA20" s="64"/>
      <c r="AB20" s="48"/>
      <c r="AC20" s="48"/>
      <c r="AD20" s="48"/>
      <c r="AE20" s="48"/>
    </row>
    <row r="21" spans="1:31" ht="15.75" customHeight="1" x14ac:dyDescent="0.25">
      <c r="A21" s="50" t="s">
        <v>40</v>
      </c>
      <c r="B21" s="50" t="s">
        <v>40</v>
      </c>
      <c r="C21" s="55" t="s">
        <v>707</v>
      </c>
      <c r="D21" s="55" t="s">
        <v>708</v>
      </c>
      <c r="E21" s="51" t="s">
        <v>102</v>
      </c>
      <c r="F21" s="51" t="s">
        <v>709</v>
      </c>
      <c r="G21" s="52"/>
      <c r="H21" s="53" t="s">
        <v>58</v>
      </c>
      <c r="I21" s="54" t="s">
        <v>41</v>
      </c>
      <c r="J21" s="55" t="s">
        <v>221</v>
      </c>
      <c r="K21" s="56" t="s">
        <v>41</v>
      </c>
      <c r="L21" s="51" t="s">
        <v>705</v>
      </c>
      <c r="M21" s="58" t="s">
        <v>706</v>
      </c>
      <c r="N21" s="58" t="s">
        <v>706</v>
      </c>
      <c r="O21" s="58"/>
      <c r="P21" s="59"/>
      <c r="Q21" s="60">
        <v>0</v>
      </c>
      <c r="R21" s="60">
        <v>0</v>
      </c>
      <c r="S21" s="61">
        <v>0</v>
      </c>
      <c r="T21" s="53"/>
      <c r="U21" s="59">
        <v>120</v>
      </c>
      <c r="V21" s="53">
        <v>7</v>
      </c>
      <c r="W21" s="59">
        <v>55</v>
      </c>
      <c r="X21" s="53">
        <f t="shared" si="0"/>
        <v>7</v>
      </c>
      <c r="Y21" s="62">
        <f t="shared" si="1"/>
        <v>385</v>
      </c>
      <c r="Z21" s="63">
        <f t="shared" si="2"/>
        <v>385</v>
      </c>
      <c r="AA21" s="64"/>
      <c r="AB21" s="48"/>
      <c r="AC21" s="48"/>
      <c r="AD21" s="48"/>
      <c r="AE21" s="48"/>
    </row>
    <row r="22" spans="1:31" ht="15.75" customHeight="1" x14ac:dyDescent="0.25">
      <c r="A22" s="50" t="s">
        <v>40</v>
      </c>
      <c r="B22" s="50" t="s">
        <v>40</v>
      </c>
      <c r="C22" s="51" t="s">
        <v>513</v>
      </c>
      <c r="D22" s="51" t="s">
        <v>301</v>
      </c>
      <c r="E22" s="51" t="s">
        <v>514</v>
      </c>
      <c r="F22" s="55" t="s">
        <v>710</v>
      </c>
      <c r="G22" s="52"/>
      <c r="H22" s="53" t="s">
        <v>58</v>
      </c>
      <c r="I22" s="54" t="s">
        <v>41</v>
      </c>
      <c r="J22" s="55" t="s">
        <v>221</v>
      </c>
      <c r="K22" s="56" t="s">
        <v>41</v>
      </c>
      <c r="L22" s="55" t="s">
        <v>711</v>
      </c>
      <c r="M22" s="58" t="s">
        <v>712</v>
      </c>
      <c r="N22" s="58" t="s">
        <v>712</v>
      </c>
      <c r="O22" s="58"/>
      <c r="P22" s="59"/>
      <c r="Q22" s="60">
        <v>0</v>
      </c>
      <c r="R22" s="60">
        <v>0</v>
      </c>
      <c r="S22" s="61">
        <v>0</v>
      </c>
      <c r="T22" s="53">
        <v>1</v>
      </c>
      <c r="U22" s="59">
        <v>120</v>
      </c>
      <c r="V22" s="53">
        <v>3</v>
      </c>
      <c r="W22" s="59">
        <v>55</v>
      </c>
      <c r="X22" s="53">
        <f t="shared" si="0"/>
        <v>4</v>
      </c>
      <c r="Y22" s="62">
        <f t="shared" si="1"/>
        <v>285</v>
      </c>
      <c r="Z22" s="63">
        <f t="shared" si="2"/>
        <v>285</v>
      </c>
      <c r="AA22" s="64"/>
      <c r="AB22" s="48"/>
      <c r="AC22" s="48"/>
      <c r="AD22" s="48"/>
      <c r="AE22" s="48"/>
    </row>
    <row r="23" spans="1:31" ht="15.75" customHeight="1" x14ac:dyDescent="0.25">
      <c r="A23" s="50" t="s">
        <v>40</v>
      </c>
      <c r="B23" s="50" t="s">
        <v>40</v>
      </c>
      <c r="C23" s="67" t="s">
        <v>713</v>
      </c>
      <c r="D23" s="51" t="s">
        <v>714</v>
      </c>
      <c r="E23" s="51" t="s">
        <v>715</v>
      </c>
      <c r="F23" s="69" t="s">
        <v>716</v>
      </c>
      <c r="G23" s="52"/>
      <c r="H23" s="53"/>
      <c r="I23" s="54" t="s">
        <v>41</v>
      </c>
      <c r="J23" s="51" t="s">
        <v>169</v>
      </c>
      <c r="K23" s="56" t="s">
        <v>41</v>
      </c>
      <c r="L23" s="51" t="s">
        <v>629</v>
      </c>
      <c r="M23" s="58" t="s">
        <v>717</v>
      </c>
      <c r="N23" s="58" t="s">
        <v>717</v>
      </c>
      <c r="O23" s="58"/>
      <c r="P23" s="59"/>
      <c r="Q23" s="60">
        <v>0</v>
      </c>
      <c r="R23" s="60">
        <v>0</v>
      </c>
      <c r="S23" s="61">
        <v>0</v>
      </c>
      <c r="T23" s="53">
        <v>2</v>
      </c>
      <c r="U23" s="59">
        <v>120</v>
      </c>
      <c r="V23" s="53">
        <v>1</v>
      </c>
      <c r="W23" s="59">
        <v>55</v>
      </c>
      <c r="X23" s="53">
        <f t="shared" si="0"/>
        <v>3</v>
      </c>
      <c r="Y23" s="62">
        <f t="shared" si="1"/>
        <v>295</v>
      </c>
      <c r="Z23" s="63">
        <f t="shared" si="2"/>
        <v>295</v>
      </c>
      <c r="AA23" s="64"/>
      <c r="AB23" s="48"/>
      <c r="AC23" s="48"/>
      <c r="AD23" s="48"/>
      <c r="AE23" s="48"/>
    </row>
    <row r="24" spans="1:31" ht="15.75" customHeight="1" x14ac:dyDescent="0.25">
      <c r="A24" s="50" t="s">
        <v>40</v>
      </c>
      <c r="B24" s="50" t="s">
        <v>40</v>
      </c>
      <c r="C24" s="72" t="s">
        <v>718</v>
      </c>
      <c r="D24" s="51" t="s">
        <v>719</v>
      </c>
      <c r="E24" s="51" t="s">
        <v>226</v>
      </c>
      <c r="F24" s="53" t="s">
        <v>716</v>
      </c>
      <c r="G24" s="52"/>
      <c r="H24" s="53"/>
      <c r="I24" s="54" t="s">
        <v>41</v>
      </c>
      <c r="J24" s="51" t="s">
        <v>169</v>
      </c>
      <c r="K24" s="56" t="s">
        <v>41</v>
      </c>
      <c r="L24" s="51" t="s">
        <v>629</v>
      </c>
      <c r="M24" s="58" t="s">
        <v>720</v>
      </c>
      <c r="N24" s="58" t="s">
        <v>720</v>
      </c>
      <c r="O24" s="58"/>
      <c r="P24" s="59"/>
      <c r="Q24" s="60">
        <v>0</v>
      </c>
      <c r="R24" s="60">
        <v>0</v>
      </c>
      <c r="S24" s="61">
        <v>0</v>
      </c>
      <c r="T24" s="53">
        <v>2</v>
      </c>
      <c r="U24" s="59">
        <v>120</v>
      </c>
      <c r="V24" s="53">
        <v>1</v>
      </c>
      <c r="W24" s="59">
        <v>55</v>
      </c>
      <c r="X24" s="53">
        <v>16</v>
      </c>
      <c r="Y24" s="62">
        <f t="shared" si="1"/>
        <v>295</v>
      </c>
      <c r="Z24" s="63">
        <f t="shared" si="2"/>
        <v>295</v>
      </c>
      <c r="AA24" s="64"/>
      <c r="AB24" s="48"/>
      <c r="AC24" s="48"/>
      <c r="AD24" s="48"/>
      <c r="AE24" s="48"/>
    </row>
    <row r="25" spans="1:31" ht="15.75" customHeight="1" x14ac:dyDescent="0.25">
      <c r="A25" s="50" t="s">
        <v>40</v>
      </c>
      <c r="B25" s="50" t="s">
        <v>40</v>
      </c>
      <c r="C25" s="67" t="s">
        <v>721</v>
      </c>
      <c r="D25" s="53" t="s">
        <v>722</v>
      </c>
      <c r="E25" s="51" t="s">
        <v>102</v>
      </c>
      <c r="F25" s="51" t="s">
        <v>723</v>
      </c>
      <c r="G25" s="52"/>
      <c r="H25" s="53"/>
      <c r="I25" s="54" t="s">
        <v>41</v>
      </c>
      <c r="J25" s="67" t="s">
        <v>177</v>
      </c>
      <c r="K25" s="56" t="s">
        <v>41</v>
      </c>
      <c r="L25" s="70" t="s">
        <v>724</v>
      </c>
      <c r="M25" s="58" t="s">
        <v>725</v>
      </c>
      <c r="N25" s="58" t="s">
        <v>726</v>
      </c>
      <c r="O25" s="58"/>
      <c r="P25" s="59"/>
      <c r="Q25" s="60">
        <v>0</v>
      </c>
      <c r="R25" s="60">
        <v>0</v>
      </c>
      <c r="S25" s="61">
        <v>0</v>
      </c>
      <c r="T25" s="53"/>
      <c r="U25" s="59">
        <v>120</v>
      </c>
      <c r="V25" s="53">
        <v>5</v>
      </c>
      <c r="W25" s="59">
        <v>55</v>
      </c>
      <c r="X25" s="53">
        <f t="shared" si="0"/>
        <v>5</v>
      </c>
      <c r="Y25" s="62">
        <f t="shared" si="1"/>
        <v>275</v>
      </c>
      <c r="Z25" s="63">
        <f t="shared" si="2"/>
        <v>275</v>
      </c>
      <c r="AA25" s="64"/>
      <c r="AB25" s="48"/>
      <c r="AC25" s="48"/>
      <c r="AD25" s="48"/>
      <c r="AE25" s="48"/>
    </row>
    <row r="26" spans="1:31" ht="15.75" customHeight="1" x14ac:dyDescent="0.25">
      <c r="A26" s="50" t="s">
        <v>40</v>
      </c>
      <c r="B26" s="50" t="s">
        <v>40</v>
      </c>
      <c r="C26" s="67" t="s">
        <v>727</v>
      </c>
      <c r="D26" s="71" t="s">
        <v>728</v>
      </c>
      <c r="E26" s="51" t="s">
        <v>729</v>
      </c>
      <c r="F26" s="73" t="s">
        <v>730</v>
      </c>
      <c r="G26" s="52"/>
      <c r="H26" s="53" t="s">
        <v>58</v>
      </c>
      <c r="I26" s="54" t="s">
        <v>41</v>
      </c>
      <c r="J26" s="51" t="s">
        <v>388</v>
      </c>
      <c r="K26" s="56" t="s">
        <v>41</v>
      </c>
      <c r="L26" s="55" t="s">
        <v>731</v>
      </c>
      <c r="M26" s="58" t="s">
        <v>732</v>
      </c>
      <c r="N26" s="58" t="s">
        <v>732</v>
      </c>
      <c r="O26" s="58"/>
      <c r="P26" s="59"/>
      <c r="Q26" s="60">
        <v>0</v>
      </c>
      <c r="R26" s="60">
        <v>0</v>
      </c>
      <c r="S26" s="61">
        <v>0</v>
      </c>
      <c r="T26" s="53"/>
      <c r="U26" s="59">
        <v>120</v>
      </c>
      <c r="V26" s="53">
        <v>1</v>
      </c>
      <c r="W26" s="59">
        <v>57</v>
      </c>
      <c r="X26" s="53">
        <f t="shared" si="0"/>
        <v>1</v>
      </c>
      <c r="Y26" s="62">
        <f t="shared" si="1"/>
        <v>57</v>
      </c>
      <c r="Z26" s="63">
        <f t="shared" si="2"/>
        <v>57</v>
      </c>
      <c r="AA26" s="64"/>
      <c r="AB26" s="48"/>
      <c r="AC26" s="48"/>
      <c r="AD26" s="48"/>
      <c r="AE26" s="48"/>
    </row>
    <row r="27" spans="1:31" ht="15.75" customHeight="1" x14ac:dyDescent="0.25">
      <c r="A27" s="50" t="s">
        <v>40</v>
      </c>
      <c r="B27" s="50" t="s">
        <v>40</v>
      </c>
      <c r="C27" s="51" t="s">
        <v>727</v>
      </c>
      <c r="D27" s="55" t="s">
        <v>733</v>
      </c>
      <c r="E27" s="55" t="s">
        <v>734</v>
      </c>
      <c r="F27" s="73" t="s">
        <v>735</v>
      </c>
      <c r="G27" s="52"/>
      <c r="H27" s="53" t="s">
        <v>58</v>
      </c>
      <c r="I27" s="54" t="s">
        <v>41</v>
      </c>
      <c r="J27" s="51" t="s">
        <v>388</v>
      </c>
      <c r="K27" s="56" t="s">
        <v>41</v>
      </c>
      <c r="L27" s="55" t="s">
        <v>736</v>
      </c>
      <c r="M27" s="58">
        <v>45350</v>
      </c>
      <c r="N27" s="58">
        <v>45351</v>
      </c>
      <c r="O27" s="58"/>
      <c r="P27" s="59"/>
      <c r="Q27" s="60">
        <v>0</v>
      </c>
      <c r="R27" s="60">
        <v>0</v>
      </c>
      <c r="S27" s="61">
        <v>0</v>
      </c>
      <c r="T27" s="53">
        <v>1</v>
      </c>
      <c r="U27" s="59">
        <v>170.12</v>
      </c>
      <c r="V27" s="53">
        <v>1</v>
      </c>
      <c r="W27" s="59">
        <v>57</v>
      </c>
      <c r="X27" s="53">
        <f t="shared" si="0"/>
        <v>2</v>
      </c>
      <c r="Y27" s="62">
        <f t="shared" si="1"/>
        <v>227.12</v>
      </c>
      <c r="Z27" s="63">
        <f t="shared" si="2"/>
        <v>227.12</v>
      </c>
      <c r="AA27" s="64"/>
      <c r="AB27" s="48"/>
      <c r="AC27" s="48"/>
      <c r="AD27" s="48"/>
      <c r="AE27" s="48"/>
    </row>
    <row r="28" spans="1:31" ht="15.75" customHeight="1" x14ac:dyDescent="0.25">
      <c r="A28" s="50" t="s">
        <v>40</v>
      </c>
      <c r="B28" s="50" t="s">
        <v>40</v>
      </c>
      <c r="C28" s="67" t="s">
        <v>737</v>
      </c>
      <c r="D28" s="55" t="s">
        <v>738</v>
      </c>
      <c r="E28" s="55" t="s">
        <v>259</v>
      </c>
      <c r="F28" s="55" t="s">
        <v>739</v>
      </c>
      <c r="G28" s="52"/>
      <c r="H28" s="53" t="s">
        <v>58</v>
      </c>
      <c r="I28" s="54" t="s">
        <v>41</v>
      </c>
      <c r="J28" s="55" t="s">
        <v>740</v>
      </c>
      <c r="K28" s="56" t="s">
        <v>41</v>
      </c>
      <c r="L28" s="55" t="s">
        <v>741</v>
      </c>
      <c r="M28" s="58">
        <v>45339</v>
      </c>
      <c r="N28" s="58">
        <v>45339</v>
      </c>
      <c r="O28" s="58"/>
      <c r="P28" s="59"/>
      <c r="Q28" s="60">
        <v>0</v>
      </c>
      <c r="R28" s="60">
        <v>0</v>
      </c>
      <c r="S28" s="61">
        <v>0</v>
      </c>
      <c r="T28" s="53">
        <v>1</v>
      </c>
      <c r="U28" s="59">
        <v>120</v>
      </c>
      <c r="V28" s="53"/>
      <c r="W28" s="59">
        <v>55</v>
      </c>
      <c r="X28" s="53">
        <f t="shared" si="0"/>
        <v>1</v>
      </c>
      <c r="Y28" s="62">
        <f t="shared" si="1"/>
        <v>120</v>
      </c>
      <c r="Z28" s="63">
        <f t="shared" si="2"/>
        <v>120</v>
      </c>
      <c r="AA28" s="64"/>
      <c r="AB28" s="48"/>
      <c r="AC28" s="48"/>
      <c r="AD28" s="48"/>
      <c r="AE28" s="48"/>
    </row>
    <row r="29" spans="1:31" ht="15.75" customHeight="1" x14ac:dyDescent="0.25">
      <c r="A29" s="50" t="s">
        <v>40</v>
      </c>
      <c r="B29" s="50" t="s">
        <v>40</v>
      </c>
      <c r="C29" s="55" t="s">
        <v>742</v>
      </c>
      <c r="D29" s="55" t="s">
        <v>743</v>
      </c>
      <c r="E29" s="55" t="s">
        <v>744</v>
      </c>
      <c r="F29" s="73" t="s">
        <v>745</v>
      </c>
      <c r="G29" s="52"/>
      <c r="H29" s="53" t="s">
        <v>58</v>
      </c>
      <c r="I29" s="54" t="s">
        <v>41</v>
      </c>
      <c r="J29" s="55" t="s">
        <v>740</v>
      </c>
      <c r="K29" s="56" t="s">
        <v>41</v>
      </c>
      <c r="L29" s="55" t="s">
        <v>741</v>
      </c>
      <c r="M29" s="58">
        <v>45339</v>
      </c>
      <c r="N29" s="58">
        <v>45339</v>
      </c>
      <c r="O29" s="58"/>
      <c r="P29" s="59"/>
      <c r="Q29" s="60">
        <v>0</v>
      </c>
      <c r="R29" s="60">
        <v>0</v>
      </c>
      <c r="S29" s="61">
        <v>0</v>
      </c>
      <c r="T29" s="53">
        <v>1</v>
      </c>
      <c r="U29" s="59">
        <v>120</v>
      </c>
      <c r="V29" s="53"/>
      <c r="W29" s="59">
        <v>55</v>
      </c>
      <c r="X29" s="53">
        <f t="shared" si="0"/>
        <v>1</v>
      </c>
      <c r="Y29" s="62">
        <f t="shared" si="1"/>
        <v>120</v>
      </c>
      <c r="Z29" s="63">
        <f t="shared" si="2"/>
        <v>120</v>
      </c>
      <c r="AA29" s="64"/>
      <c r="AB29" s="48"/>
      <c r="AC29" s="48"/>
      <c r="AD29" s="48"/>
      <c r="AE29" s="48"/>
    </row>
    <row r="30" spans="1:31" ht="15.75" customHeight="1" x14ac:dyDescent="0.25">
      <c r="A30" s="50" t="s">
        <v>40</v>
      </c>
      <c r="B30" s="50" t="s">
        <v>40</v>
      </c>
      <c r="C30" s="51" t="s">
        <v>746</v>
      </c>
      <c r="D30" s="55" t="s">
        <v>747</v>
      </c>
      <c r="E30" s="55" t="s">
        <v>748</v>
      </c>
      <c r="F30" s="73" t="s">
        <v>749</v>
      </c>
      <c r="G30" s="52"/>
      <c r="H30" s="53" t="s">
        <v>58</v>
      </c>
      <c r="I30" s="54" t="s">
        <v>41</v>
      </c>
      <c r="J30" s="55" t="s">
        <v>740</v>
      </c>
      <c r="K30" s="56" t="s">
        <v>41</v>
      </c>
      <c r="L30" s="55" t="s">
        <v>741</v>
      </c>
      <c r="M30" s="58" t="s">
        <v>750</v>
      </c>
      <c r="N30" s="58" t="s">
        <v>750</v>
      </c>
      <c r="O30" s="58"/>
      <c r="P30" s="59"/>
      <c r="Q30" s="60">
        <v>0</v>
      </c>
      <c r="R30" s="60">
        <v>0</v>
      </c>
      <c r="S30" s="61">
        <v>0</v>
      </c>
      <c r="T30" s="53">
        <v>2</v>
      </c>
      <c r="U30" s="59">
        <v>120</v>
      </c>
      <c r="V30" s="53"/>
      <c r="W30" s="59">
        <v>55</v>
      </c>
      <c r="X30" s="53">
        <f t="shared" si="0"/>
        <v>2</v>
      </c>
      <c r="Y30" s="62">
        <f t="shared" si="1"/>
        <v>240</v>
      </c>
      <c r="Z30" s="63">
        <f t="shared" si="2"/>
        <v>240</v>
      </c>
      <c r="AA30" s="64"/>
      <c r="AB30" s="48"/>
      <c r="AC30" s="48"/>
      <c r="AD30" s="48"/>
      <c r="AE30" s="48"/>
    </row>
    <row r="31" spans="1:31" ht="15.75" customHeight="1" x14ac:dyDescent="0.25">
      <c r="A31" s="50" t="s">
        <v>40</v>
      </c>
      <c r="B31" s="50" t="s">
        <v>40</v>
      </c>
      <c r="C31" s="55" t="s">
        <v>751</v>
      </c>
      <c r="D31" s="55" t="s">
        <v>752</v>
      </c>
      <c r="E31" s="55" t="s">
        <v>106</v>
      </c>
      <c r="F31" s="74" t="s">
        <v>753</v>
      </c>
      <c r="G31" s="52"/>
      <c r="H31" s="53" t="s">
        <v>58</v>
      </c>
      <c r="I31" s="54" t="s">
        <v>41</v>
      </c>
      <c r="J31" s="55" t="s">
        <v>754</v>
      </c>
      <c r="K31" s="56" t="s">
        <v>41</v>
      </c>
      <c r="L31" s="67" t="s">
        <v>542</v>
      </c>
      <c r="M31" s="58" t="s">
        <v>755</v>
      </c>
      <c r="N31" s="58" t="s">
        <v>755</v>
      </c>
      <c r="O31" s="58"/>
      <c r="P31" s="59"/>
      <c r="Q31" s="60">
        <v>0</v>
      </c>
      <c r="R31" s="60">
        <v>0</v>
      </c>
      <c r="S31" s="61">
        <v>0</v>
      </c>
      <c r="T31" s="53">
        <v>1</v>
      </c>
      <c r="U31" s="59">
        <v>120</v>
      </c>
      <c r="V31" s="53">
        <v>1</v>
      </c>
      <c r="W31" s="59">
        <v>55</v>
      </c>
      <c r="X31" s="53">
        <f t="shared" si="0"/>
        <v>2</v>
      </c>
      <c r="Y31" s="62">
        <f t="shared" si="1"/>
        <v>175</v>
      </c>
      <c r="Z31" s="63">
        <f t="shared" si="2"/>
        <v>175</v>
      </c>
      <c r="AA31" s="64"/>
      <c r="AB31" s="48"/>
      <c r="AC31" s="48"/>
      <c r="AD31" s="48"/>
      <c r="AE31" s="48"/>
    </row>
    <row r="32" spans="1:31" ht="15.75" customHeight="1" x14ac:dyDescent="0.25">
      <c r="A32" s="50" t="s">
        <v>40</v>
      </c>
      <c r="B32" s="50" t="s">
        <v>40</v>
      </c>
      <c r="C32" s="51" t="s">
        <v>756</v>
      </c>
      <c r="D32" s="55" t="s">
        <v>757</v>
      </c>
      <c r="E32" s="55" t="s">
        <v>154</v>
      </c>
      <c r="F32" s="55" t="s">
        <v>758</v>
      </c>
      <c r="G32" s="52"/>
      <c r="H32" s="53" t="s">
        <v>58</v>
      </c>
      <c r="I32" s="54" t="s">
        <v>41</v>
      </c>
      <c r="J32" s="55" t="s">
        <v>740</v>
      </c>
      <c r="K32" s="56" t="s">
        <v>41</v>
      </c>
      <c r="L32" s="55" t="s">
        <v>759</v>
      </c>
      <c r="M32" s="58">
        <v>45340</v>
      </c>
      <c r="N32" s="58">
        <v>45340</v>
      </c>
      <c r="O32" s="58"/>
      <c r="P32" s="59"/>
      <c r="Q32" s="60">
        <v>0</v>
      </c>
      <c r="R32" s="60">
        <v>0</v>
      </c>
      <c r="S32" s="61">
        <v>0</v>
      </c>
      <c r="T32" s="53">
        <v>1</v>
      </c>
      <c r="U32" s="59">
        <v>120</v>
      </c>
      <c r="V32" s="53"/>
      <c r="W32" s="59">
        <v>55</v>
      </c>
      <c r="X32" s="53">
        <f t="shared" si="0"/>
        <v>1</v>
      </c>
      <c r="Y32" s="62">
        <f t="shared" si="1"/>
        <v>120</v>
      </c>
      <c r="Z32" s="63">
        <f t="shared" si="2"/>
        <v>120</v>
      </c>
      <c r="AA32" s="64"/>
      <c r="AB32" s="48"/>
      <c r="AC32" s="48"/>
      <c r="AD32" s="48"/>
      <c r="AE32" s="48"/>
    </row>
    <row r="33" spans="1:31" ht="15.75" customHeight="1" x14ac:dyDescent="0.25">
      <c r="A33" s="50" t="s">
        <v>40</v>
      </c>
      <c r="B33" s="50" t="s">
        <v>40</v>
      </c>
      <c r="C33" s="67" t="s">
        <v>760</v>
      </c>
      <c r="D33" s="53" t="s">
        <v>761</v>
      </c>
      <c r="E33" s="53" t="s">
        <v>762</v>
      </c>
      <c r="F33" s="53" t="s">
        <v>763</v>
      </c>
      <c r="G33" s="52"/>
      <c r="H33" s="53" t="s">
        <v>58</v>
      </c>
      <c r="I33" s="54" t="s">
        <v>41</v>
      </c>
      <c r="J33" s="67" t="s">
        <v>388</v>
      </c>
      <c r="K33" s="56" t="s">
        <v>41</v>
      </c>
      <c r="L33" s="70" t="s">
        <v>764</v>
      </c>
      <c r="M33" s="58" t="s">
        <v>765</v>
      </c>
      <c r="N33" s="58" t="s">
        <v>765</v>
      </c>
      <c r="O33" s="58"/>
      <c r="P33" s="59"/>
      <c r="Q33" s="60">
        <v>0</v>
      </c>
      <c r="R33" s="60">
        <v>0</v>
      </c>
      <c r="S33" s="61">
        <v>0</v>
      </c>
      <c r="T33" s="53">
        <v>1</v>
      </c>
      <c r="U33" s="59">
        <v>120</v>
      </c>
      <c r="V33" s="53">
        <v>6</v>
      </c>
      <c r="W33" s="59">
        <v>55</v>
      </c>
      <c r="X33" s="53">
        <f t="shared" si="0"/>
        <v>7</v>
      </c>
      <c r="Y33" s="62">
        <f t="shared" si="1"/>
        <v>450</v>
      </c>
      <c r="Z33" s="63">
        <f t="shared" si="2"/>
        <v>450</v>
      </c>
      <c r="AA33" s="64"/>
      <c r="AB33" s="48"/>
      <c r="AC33" s="48"/>
      <c r="AD33" s="48"/>
      <c r="AE33" s="48"/>
    </row>
    <row r="34" spans="1:31" ht="15.75" customHeight="1" x14ac:dyDescent="0.25">
      <c r="A34" s="50" t="s">
        <v>40</v>
      </c>
      <c r="B34" s="50" t="s">
        <v>40</v>
      </c>
      <c r="C34" s="67" t="s">
        <v>766</v>
      </c>
      <c r="D34" s="55" t="s">
        <v>767</v>
      </c>
      <c r="E34" s="53" t="s">
        <v>768</v>
      </c>
      <c r="F34" s="75" t="s">
        <v>769</v>
      </c>
      <c r="G34" s="52"/>
      <c r="H34" s="53" t="s">
        <v>58</v>
      </c>
      <c r="I34" s="54" t="s">
        <v>41</v>
      </c>
      <c r="J34" s="51" t="s">
        <v>388</v>
      </c>
      <c r="K34" s="56" t="s">
        <v>41</v>
      </c>
      <c r="L34" s="55" t="s">
        <v>770</v>
      </c>
      <c r="M34" s="58">
        <v>45332</v>
      </c>
      <c r="N34" s="58">
        <v>45332</v>
      </c>
      <c r="O34" s="58"/>
      <c r="P34" s="59"/>
      <c r="Q34" s="60">
        <v>0</v>
      </c>
      <c r="R34" s="60">
        <v>0</v>
      </c>
      <c r="S34" s="61">
        <v>0</v>
      </c>
      <c r="T34" s="53">
        <v>1</v>
      </c>
      <c r="U34" s="59">
        <v>120</v>
      </c>
      <c r="V34" s="53"/>
      <c r="W34" s="59">
        <v>55</v>
      </c>
      <c r="X34" s="53">
        <f t="shared" si="0"/>
        <v>1</v>
      </c>
      <c r="Y34" s="62">
        <f t="shared" si="1"/>
        <v>120</v>
      </c>
      <c r="Z34" s="63">
        <f t="shared" si="2"/>
        <v>120</v>
      </c>
      <c r="AA34" s="64"/>
      <c r="AB34" s="48"/>
      <c r="AC34" s="48"/>
      <c r="AD34" s="48"/>
      <c r="AE34" s="48"/>
    </row>
    <row r="35" spans="1:31" ht="15.75" customHeight="1" x14ac:dyDescent="0.25">
      <c r="A35" s="50" t="s">
        <v>40</v>
      </c>
      <c r="B35" s="50" t="s">
        <v>40</v>
      </c>
      <c r="C35" s="67" t="s">
        <v>771</v>
      </c>
      <c r="D35" s="55" t="s">
        <v>772</v>
      </c>
      <c r="E35" s="55" t="s">
        <v>106</v>
      </c>
      <c r="F35" s="51" t="s">
        <v>773</v>
      </c>
      <c r="G35" s="52"/>
      <c r="H35" s="53" t="s">
        <v>58</v>
      </c>
      <c r="I35" s="54" t="s">
        <v>41</v>
      </c>
      <c r="J35" s="55" t="s">
        <v>388</v>
      </c>
      <c r="K35" s="56" t="s">
        <v>41</v>
      </c>
      <c r="L35" s="55" t="s">
        <v>774</v>
      </c>
      <c r="M35" s="58">
        <v>45343</v>
      </c>
      <c r="N35" s="58">
        <v>45345</v>
      </c>
      <c r="O35" s="58"/>
      <c r="P35" s="59"/>
      <c r="Q35" s="60">
        <v>0</v>
      </c>
      <c r="R35" s="60">
        <v>0</v>
      </c>
      <c r="S35" s="61">
        <v>0</v>
      </c>
      <c r="T35" s="53">
        <v>2</v>
      </c>
      <c r="U35" s="59">
        <v>120</v>
      </c>
      <c r="V35" s="53">
        <v>1</v>
      </c>
      <c r="W35" s="59">
        <v>55</v>
      </c>
      <c r="X35" s="53">
        <f t="shared" si="0"/>
        <v>3</v>
      </c>
      <c r="Y35" s="62">
        <f t="shared" si="1"/>
        <v>295</v>
      </c>
      <c r="Z35" s="63">
        <f t="shared" si="2"/>
        <v>295</v>
      </c>
      <c r="AA35" s="64"/>
      <c r="AB35" s="48"/>
      <c r="AC35" s="48"/>
      <c r="AD35" s="48"/>
      <c r="AE35" s="48"/>
    </row>
    <row r="36" spans="1:31" ht="15.75" customHeight="1" x14ac:dyDescent="0.25">
      <c r="A36" s="50" t="s">
        <v>40</v>
      </c>
      <c r="B36" s="50" t="s">
        <v>40</v>
      </c>
      <c r="C36" s="67" t="s">
        <v>775</v>
      </c>
      <c r="D36" s="55">
        <v>4301536</v>
      </c>
      <c r="E36" s="55" t="s">
        <v>776</v>
      </c>
      <c r="F36" s="73" t="s">
        <v>777</v>
      </c>
      <c r="G36" s="52"/>
      <c r="H36" s="53" t="s">
        <v>58</v>
      </c>
      <c r="I36" s="54" t="s">
        <v>41</v>
      </c>
      <c r="J36" s="55" t="s">
        <v>778</v>
      </c>
      <c r="K36" s="56" t="s">
        <v>41</v>
      </c>
      <c r="L36" s="55" t="s">
        <v>779</v>
      </c>
      <c r="M36" s="58" t="s">
        <v>780</v>
      </c>
      <c r="N36" s="58" t="s">
        <v>781</v>
      </c>
      <c r="O36" s="58"/>
      <c r="P36" s="59"/>
      <c r="Q36" s="60">
        <v>0</v>
      </c>
      <c r="R36" s="60">
        <v>0</v>
      </c>
      <c r="S36" s="61">
        <v>0</v>
      </c>
      <c r="T36" s="53">
        <v>4</v>
      </c>
      <c r="U36" s="59">
        <v>120</v>
      </c>
      <c r="V36" s="53">
        <v>3</v>
      </c>
      <c r="W36" s="59">
        <v>55</v>
      </c>
      <c r="X36" s="53">
        <f t="shared" si="0"/>
        <v>7</v>
      </c>
      <c r="Y36" s="62">
        <f t="shared" si="1"/>
        <v>645</v>
      </c>
      <c r="Z36" s="63">
        <f t="shared" si="2"/>
        <v>645</v>
      </c>
      <c r="AA36" s="64"/>
      <c r="AB36" s="48"/>
      <c r="AC36" s="48"/>
      <c r="AD36" s="48"/>
      <c r="AE36" s="48"/>
    </row>
    <row r="37" spans="1:31" ht="15.75" customHeight="1" x14ac:dyDescent="0.25">
      <c r="A37" s="50" t="s">
        <v>40</v>
      </c>
      <c r="B37" s="50" t="s">
        <v>40</v>
      </c>
      <c r="C37" s="55" t="s">
        <v>231</v>
      </c>
      <c r="D37" s="55" t="s">
        <v>208</v>
      </c>
      <c r="E37" s="55" t="s">
        <v>209</v>
      </c>
      <c r="F37" s="73" t="s">
        <v>782</v>
      </c>
      <c r="G37" s="52"/>
      <c r="H37" s="53" t="s">
        <v>58</v>
      </c>
      <c r="I37" s="54" t="s">
        <v>41</v>
      </c>
      <c r="J37" s="55" t="s">
        <v>388</v>
      </c>
      <c r="K37" s="56" t="s">
        <v>41</v>
      </c>
      <c r="L37" s="55" t="s">
        <v>736</v>
      </c>
      <c r="M37" s="58">
        <v>45350</v>
      </c>
      <c r="N37" s="58">
        <v>45351</v>
      </c>
      <c r="O37" s="58"/>
      <c r="P37" s="59"/>
      <c r="Q37" s="60">
        <v>0</v>
      </c>
      <c r="R37" s="60">
        <v>0</v>
      </c>
      <c r="S37" s="61">
        <v>0</v>
      </c>
      <c r="T37" s="53">
        <v>1</v>
      </c>
      <c r="U37" s="59">
        <v>120</v>
      </c>
      <c r="V37" s="53">
        <v>1</v>
      </c>
      <c r="W37" s="59">
        <v>55</v>
      </c>
      <c r="X37" s="53">
        <f t="shared" si="0"/>
        <v>2</v>
      </c>
      <c r="Y37" s="62">
        <f t="shared" si="1"/>
        <v>175</v>
      </c>
      <c r="Z37" s="63">
        <f t="shared" si="2"/>
        <v>175</v>
      </c>
      <c r="AA37" s="64"/>
      <c r="AB37" s="48"/>
      <c r="AC37" s="48"/>
      <c r="AD37" s="48"/>
      <c r="AE37" s="48"/>
    </row>
    <row r="38" spans="1:31" ht="15.75" customHeight="1" x14ac:dyDescent="0.25">
      <c r="A38" s="50" t="s">
        <v>40</v>
      </c>
      <c r="B38" s="50" t="s">
        <v>40</v>
      </c>
      <c r="C38" s="67" t="s">
        <v>112</v>
      </c>
      <c r="D38" s="53" t="s">
        <v>113</v>
      </c>
      <c r="E38" s="53" t="s">
        <v>110</v>
      </c>
      <c r="F38" s="53" t="s">
        <v>783</v>
      </c>
      <c r="G38" s="52"/>
      <c r="H38" s="53" t="s">
        <v>58</v>
      </c>
      <c r="I38" s="54" t="s">
        <v>41</v>
      </c>
      <c r="J38" s="55" t="s">
        <v>388</v>
      </c>
      <c r="K38" s="56" t="s">
        <v>41</v>
      </c>
      <c r="L38" s="55" t="s">
        <v>736</v>
      </c>
      <c r="M38" s="58">
        <v>45350</v>
      </c>
      <c r="N38" s="58">
        <v>45351</v>
      </c>
      <c r="O38" s="58"/>
      <c r="P38" s="59"/>
      <c r="Q38" s="60">
        <v>0</v>
      </c>
      <c r="R38" s="60">
        <v>0</v>
      </c>
      <c r="S38" s="61">
        <v>0</v>
      </c>
      <c r="T38" s="53">
        <v>1</v>
      </c>
      <c r="U38" s="59">
        <v>120</v>
      </c>
      <c r="V38" s="53">
        <v>1</v>
      </c>
      <c r="W38" s="59">
        <v>55</v>
      </c>
      <c r="X38" s="53">
        <f t="shared" si="0"/>
        <v>2</v>
      </c>
      <c r="Y38" s="62">
        <f t="shared" si="1"/>
        <v>175</v>
      </c>
      <c r="Z38" s="63">
        <f t="shared" si="2"/>
        <v>175</v>
      </c>
      <c r="AA38" s="64"/>
      <c r="AB38" s="48"/>
      <c r="AC38" s="48"/>
      <c r="AD38" s="48"/>
      <c r="AE38" s="48"/>
    </row>
    <row r="39" spans="1:31" ht="15.75" customHeight="1" x14ac:dyDescent="0.25">
      <c r="A39" s="50" t="s">
        <v>40</v>
      </c>
      <c r="B39" s="50" t="s">
        <v>40</v>
      </c>
      <c r="C39" s="71" t="s">
        <v>784</v>
      </c>
      <c r="D39" s="55" t="s">
        <v>785</v>
      </c>
      <c r="E39" s="55" t="s">
        <v>786</v>
      </c>
      <c r="F39" s="53" t="s">
        <v>787</v>
      </c>
      <c r="G39" s="52"/>
      <c r="H39" s="53" t="s">
        <v>58</v>
      </c>
      <c r="I39" s="54" t="s">
        <v>41</v>
      </c>
      <c r="J39" s="55" t="s">
        <v>100</v>
      </c>
      <c r="K39" s="56" t="s">
        <v>41</v>
      </c>
      <c r="L39" s="55" t="s">
        <v>788</v>
      </c>
      <c r="M39" s="58" t="s">
        <v>789</v>
      </c>
      <c r="N39" s="58" t="s">
        <v>789</v>
      </c>
      <c r="O39" s="58"/>
      <c r="P39" s="59"/>
      <c r="Q39" s="60">
        <v>0</v>
      </c>
      <c r="R39" s="60">
        <v>0</v>
      </c>
      <c r="S39" s="61">
        <v>0</v>
      </c>
      <c r="T39" s="53"/>
      <c r="U39" s="59">
        <v>120</v>
      </c>
      <c r="V39" s="53">
        <v>6</v>
      </c>
      <c r="W39" s="59">
        <v>55</v>
      </c>
      <c r="X39" s="53">
        <f t="shared" si="0"/>
        <v>6</v>
      </c>
      <c r="Y39" s="62">
        <f t="shared" si="1"/>
        <v>330</v>
      </c>
      <c r="Z39" s="63">
        <f t="shared" si="2"/>
        <v>330</v>
      </c>
      <c r="AA39" s="64"/>
      <c r="AB39" s="48"/>
      <c r="AC39" s="48"/>
      <c r="AD39" s="48"/>
      <c r="AE39" s="48"/>
    </row>
    <row r="40" spans="1:31" ht="15.75" customHeight="1" x14ac:dyDescent="0.25">
      <c r="A40" s="50" t="s">
        <v>40</v>
      </c>
      <c r="B40" s="50" t="s">
        <v>40</v>
      </c>
      <c r="C40" s="71" t="s">
        <v>790</v>
      </c>
      <c r="D40" s="55" t="s">
        <v>791</v>
      </c>
      <c r="E40" s="71" t="s">
        <v>792</v>
      </c>
      <c r="F40" s="53" t="s">
        <v>793</v>
      </c>
      <c r="G40" s="52"/>
      <c r="H40" s="53" t="s">
        <v>58</v>
      </c>
      <c r="I40" s="54" t="s">
        <v>41</v>
      </c>
      <c r="J40" s="55" t="s">
        <v>100</v>
      </c>
      <c r="K40" s="56" t="s">
        <v>41</v>
      </c>
      <c r="L40" s="55" t="s">
        <v>788</v>
      </c>
      <c r="M40" s="58" t="s">
        <v>789</v>
      </c>
      <c r="N40" s="58" t="s">
        <v>789</v>
      </c>
      <c r="O40" s="58"/>
      <c r="P40" s="59"/>
      <c r="Q40" s="60">
        <v>0</v>
      </c>
      <c r="R40" s="60">
        <v>0</v>
      </c>
      <c r="S40" s="61">
        <v>0</v>
      </c>
      <c r="T40" s="53"/>
      <c r="U40" s="59">
        <v>120</v>
      </c>
      <c r="V40" s="53">
        <v>6</v>
      </c>
      <c r="W40" s="59">
        <v>55</v>
      </c>
      <c r="X40" s="53">
        <f t="shared" si="0"/>
        <v>6</v>
      </c>
      <c r="Y40" s="62">
        <f t="shared" si="1"/>
        <v>330</v>
      </c>
      <c r="Z40" s="63">
        <f t="shared" si="2"/>
        <v>330</v>
      </c>
      <c r="AA40" s="64"/>
      <c r="AB40" s="48"/>
      <c r="AC40" s="48"/>
      <c r="AD40" s="48"/>
      <c r="AE40" s="48"/>
    </row>
    <row r="41" spans="1:31" ht="15.75" customHeight="1" x14ac:dyDescent="0.25">
      <c r="A41" s="50" t="s">
        <v>40</v>
      </c>
      <c r="B41" s="50" t="s">
        <v>40</v>
      </c>
      <c r="C41" s="55" t="s">
        <v>104</v>
      </c>
      <c r="D41" s="55" t="s">
        <v>105</v>
      </c>
      <c r="E41" s="71" t="s">
        <v>794</v>
      </c>
      <c r="F41" s="55" t="s">
        <v>795</v>
      </c>
      <c r="G41" s="52"/>
      <c r="H41" s="53" t="s">
        <v>58</v>
      </c>
      <c r="I41" s="54" t="s">
        <v>41</v>
      </c>
      <c r="J41" s="55" t="s">
        <v>796</v>
      </c>
      <c r="K41" s="56" t="s">
        <v>41</v>
      </c>
      <c r="L41" s="67" t="s">
        <v>797</v>
      </c>
      <c r="M41" s="58" t="s">
        <v>798</v>
      </c>
      <c r="N41" s="58" t="s">
        <v>798</v>
      </c>
      <c r="O41" s="58"/>
      <c r="P41" s="59"/>
      <c r="Q41" s="60">
        <v>0</v>
      </c>
      <c r="R41" s="60">
        <v>0</v>
      </c>
      <c r="S41" s="61">
        <v>0</v>
      </c>
      <c r="T41" s="53"/>
      <c r="U41" s="59">
        <v>120</v>
      </c>
      <c r="V41" s="53">
        <v>3</v>
      </c>
      <c r="W41" s="59">
        <v>55</v>
      </c>
      <c r="X41" s="53">
        <f t="shared" si="0"/>
        <v>3</v>
      </c>
      <c r="Y41" s="62">
        <f t="shared" si="1"/>
        <v>165</v>
      </c>
      <c r="Z41" s="63">
        <f t="shared" si="2"/>
        <v>165</v>
      </c>
      <c r="AA41" s="64"/>
      <c r="AB41" s="48"/>
      <c r="AC41" s="48"/>
      <c r="AD41" s="48"/>
      <c r="AE41" s="48"/>
    </row>
    <row r="42" spans="1:31" ht="15.75" customHeight="1" x14ac:dyDescent="0.25">
      <c r="A42" s="50" t="s">
        <v>40</v>
      </c>
      <c r="B42" s="50" t="s">
        <v>40</v>
      </c>
      <c r="C42" s="72" t="s">
        <v>799</v>
      </c>
      <c r="D42" s="53" t="s">
        <v>800</v>
      </c>
      <c r="E42" s="53" t="s">
        <v>103</v>
      </c>
      <c r="F42" s="53" t="s">
        <v>801</v>
      </c>
      <c r="G42" s="52"/>
      <c r="H42" s="53" t="s">
        <v>58</v>
      </c>
      <c r="I42" s="54" t="s">
        <v>41</v>
      </c>
      <c r="J42" s="68" t="s">
        <v>802</v>
      </c>
      <c r="K42" s="56" t="s">
        <v>41</v>
      </c>
      <c r="L42" s="70" t="s">
        <v>803</v>
      </c>
      <c r="M42" s="58" t="s">
        <v>804</v>
      </c>
      <c r="N42" s="58" t="s">
        <v>804</v>
      </c>
      <c r="O42" s="58"/>
      <c r="P42" s="59"/>
      <c r="Q42" s="60">
        <v>0</v>
      </c>
      <c r="R42" s="60">
        <v>0</v>
      </c>
      <c r="S42" s="61">
        <v>0</v>
      </c>
      <c r="T42" s="53"/>
      <c r="U42" s="59">
        <v>120</v>
      </c>
      <c r="V42" s="53">
        <v>3</v>
      </c>
      <c r="W42" s="59">
        <v>55</v>
      </c>
      <c r="X42" s="53">
        <f t="shared" si="0"/>
        <v>3</v>
      </c>
      <c r="Y42" s="62">
        <f t="shared" si="1"/>
        <v>165</v>
      </c>
      <c r="Z42" s="63">
        <f t="shared" si="2"/>
        <v>165</v>
      </c>
      <c r="AA42" s="64"/>
      <c r="AB42" s="48"/>
      <c r="AC42" s="48"/>
      <c r="AD42" s="48"/>
      <c r="AE42" s="48"/>
    </row>
    <row r="43" spans="1:31" ht="15.75" customHeight="1" x14ac:dyDescent="0.25">
      <c r="A43" s="50" t="s">
        <v>40</v>
      </c>
      <c r="B43" s="50" t="s">
        <v>40</v>
      </c>
      <c r="C43" s="72" t="s">
        <v>805</v>
      </c>
      <c r="D43" s="53" t="s">
        <v>806</v>
      </c>
      <c r="E43" s="51" t="s">
        <v>61</v>
      </c>
      <c r="F43" s="51" t="s">
        <v>807</v>
      </c>
      <c r="G43" s="52"/>
      <c r="H43" s="53" t="s">
        <v>58</v>
      </c>
      <c r="I43" s="54" t="s">
        <v>41</v>
      </c>
      <c r="J43" s="68" t="s">
        <v>802</v>
      </c>
      <c r="K43" s="56" t="s">
        <v>41</v>
      </c>
      <c r="L43" s="70" t="s">
        <v>803</v>
      </c>
      <c r="M43" s="58" t="s">
        <v>804</v>
      </c>
      <c r="N43" s="58" t="s">
        <v>804</v>
      </c>
      <c r="O43" s="58"/>
      <c r="P43" s="59"/>
      <c r="Q43" s="60">
        <v>0</v>
      </c>
      <c r="R43" s="60">
        <v>0</v>
      </c>
      <c r="S43" s="61">
        <v>0</v>
      </c>
      <c r="T43" s="53"/>
      <c r="U43" s="59">
        <v>120</v>
      </c>
      <c r="V43" s="53">
        <v>3</v>
      </c>
      <c r="W43" s="59">
        <v>55</v>
      </c>
      <c r="X43" s="53">
        <f t="shared" si="0"/>
        <v>3</v>
      </c>
      <c r="Y43" s="62">
        <f t="shared" si="1"/>
        <v>165</v>
      </c>
      <c r="Z43" s="63">
        <f t="shared" si="2"/>
        <v>165</v>
      </c>
      <c r="AA43" s="64"/>
      <c r="AB43" s="48"/>
      <c r="AC43" s="48"/>
      <c r="AD43" s="48"/>
      <c r="AE43" s="48"/>
    </row>
    <row r="44" spans="1:31" ht="15.75" customHeight="1" x14ac:dyDescent="0.25">
      <c r="A44" s="50" t="s">
        <v>40</v>
      </c>
      <c r="B44" s="50" t="s">
        <v>40</v>
      </c>
      <c r="C44" s="72" t="s">
        <v>808</v>
      </c>
      <c r="D44" s="53" t="s">
        <v>809</v>
      </c>
      <c r="E44" s="53" t="s">
        <v>102</v>
      </c>
      <c r="F44" s="53" t="s">
        <v>810</v>
      </c>
      <c r="G44" s="52"/>
      <c r="H44" s="53" t="s">
        <v>58</v>
      </c>
      <c r="I44" s="54" t="s">
        <v>41</v>
      </c>
      <c r="J44" s="68" t="s">
        <v>796</v>
      </c>
      <c r="K44" s="56" t="s">
        <v>41</v>
      </c>
      <c r="L44" s="70" t="s">
        <v>811</v>
      </c>
      <c r="M44" s="58" t="s">
        <v>812</v>
      </c>
      <c r="N44" s="58" t="s">
        <v>812</v>
      </c>
      <c r="O44" s="58"/>
      <c r="P44" s="59"/>
      <c r="Q44" s="60">
        <v>0</v>
      </c>
      <c r="R44" s="60">
        <v>0</v>
      </c>
      <c r="S44" s="61">
        <v>0</v>
      </c>
      <c r="T44" s="53"/>
      <c r="U44" s="59">
        <v>120</v>
      </c>
      <c r="V44" s="53">
        <v>2</v>
      </c>
      <c r="W44" s="59">
        <v>55</v>
      </c>
      <c r="X44" s="53">
        <f t="shared" si="0"/>
        <v>2</v>
      </c>
      <c r="Y44" s="62">
        <f t="shared" si="1"/>
        <v>110</v>
      </c>
      <c r="Z44" s="63">
        <f t="shared" si="2"/>
        <v>110</v>
      </c>
      <c r="AA44" s="64"/>
      <c r="AB44" s="48"/>
      <c r="AC44" s="48"/>
      <c r="AD44" s="48"/>
      <c r="AE44" s="48"/>
    </row>
    <row r="45" spans="1:31" ht="15.75" customHeight="1" x14ac:dyDescent="0.25">
      <c r="A45" s="50" t="s">
        <v>40</v>
      </c>
      <c r="B45" s="50" t="s">
        <v>40</v>
      </c>
      <c r="C45" s="67" t="s">
        <v>137</v>
      </c>
      <c r="D45" s="53" t="s">
        <v>138</v>
      </c>
      <c r="E45" s="53" t="s">
        <v>103</v>
      </c>
      <c r="F45" s="53" t="s">
        <v>813</v>
      </c>
      <c r="G45" s="52"/>
      <c r="H45" s="53" t="s">
        <v>58</v>
      </c>
      <c r="I45" s="54" t="s">
        <v>41</v>
      </c>
      <c r="J45" s="67" t="s">
        <v>136</v>
      </c>
      <c r="K45" s="56" t="s">
        <v>41</v>
      </c>
      <c r="L45" s="70" t="s">
        <v>814</v>
      </c>
      <c r="M45" s="58" t="s">
        <v>815</v>
      </c>
      <c r="N45" s="58" t="s">
        <v>815</v>
      </c>
      <c r="O45" s="58"/>
      <c r="P45" s="59"/>
      <c r="Q45" s="60">
        <v>0</v>
      </c>
      <c r="R45" s="60">
        <v>0</v>
      </c>
      <c r="S45" s="61">
        <v>0</v>
      </c>
      <c r="T45" s="53">
        <v>2</v>
      </c>
      <c r="U45" s="59">
        <v>120</v>
      </c>
      <c r="V45" s="53">
        <v>7</v>
      </c>
      <c r="W45" s="59">
        <v>55</v>
      </c>
      <c r="X45" s="53">
        <f t="shared" si="0"/>
        <v>9</v>
      </c>
      <c r="Y45" s="62">
        <f>(T45*U45)+(V45*W45)</f>
        <v>625</v>
      </c>
      <c r="Z45" s="63">
        <f t="shared" si="2"/>
        <v>625</v>
      </c>
      <c r="AA45" s="64"/>
      <c r="AB45" s="48"/>
      <c r="AC45" s="48"/>
      <c r="AD45" s="48"/>
      <c r="AE45" s="48"/>
    </row>
    <row r="46" spans="1:31" ht="15.75" customHeight="1" x14ac:dyDescent="0.25">
      <c r="A46" s="50" t="s">
        <v>40</v>
      </c>
      <c r="B46" s="50" t="s">
        <v>40</v>
      </c>
      <c r="C46" s="55" t="s">
        <v>217</v>
      </c>
      <c r="D46" s="55" t="s">
        <v>140</v>
      </c>
      <c r="E46" s="53" t="s">
        <v>816</v>
      </c>
      <c r="F46" s="51" t="s">
        <v>817</v>
      </c>
      <c r="G46" s="52"/>
      <c r="H46" s="53" t="s">
        <v>58</v>
      </c>
      <c r="I46" s="54" t="s">
        <v>41</v>
      </c>
      <c r="J46" s="67" t="s">
        <v>136</v>
      </c>
      <c r="K46" s="56" t="s">
        <v>41</v>
      </c>
      <c r="L46" s="70" t="s">
        <v>818</v>
      </c>
      <c r="M46" s="58" t="s">
        <v>819</v>
      </c>
      <c r="N46" s="58" t="s">
        <v>820</v>
      </c>
      <c r="O46" s="58"/>
      <c r="P46" s="59"/>
      <c r="Q46" s="60">
        <v>0</v>
      </c>
      <c r="R46" s="60">
        <v>0</v>
      </c>
      <c r="S46" s="61">
        <v>0</v>
      </c>
      <c r="T46" s="53">
        <v>2</v>
      </c>
      <c r="U46" s="59">
        <v>120</v>
      </c>
      <c r="V46" s="53">
        <v>4</v>
      </c>
      <c r="W46" s="59">
        <v>55</v>
      </c>
      <c r="X46" s="53">
        <f t="shared" si="0"/>
        <v>6</v>
      </c>
      <c r="Y46" s="62">
        <f t="shared" si="1"/>
        <v>460</v>
      </c>
      <c r="Z46" s="63">
        <f t="shared" si="2"/>
        <v>460</v>
      </c>
      <c r="AA46" s="64"/>
      <c r="AB46" s="48"/>
      <c r="AC46" s="48"/>
      <c r="AD46" s="48"/>
      <c r="AE46" s="48"/>
    </row>
    <row r="47" spans="1:31" ht="15.75" customHeight="1" x14ac:dyDescent="0.25">
      <c r="A47" s="50" t="s">
        <v>40</v>
      </c>
      <c r="B47" s="50" t="s">
        <v>40</v>
      </c>
      <c r="C47" s="72" t="s">
        <v>125</v>
      </c>
      <c r="D47" s="53" t="s">
        <v>219</v>
      </c>
      <c r="E47" s="51" t="s">
        <v>61</v>
      </c>
      <c r="F47" s="53" t="s">
        <v>821</v>
      </c>
      <c r="G47" s="52"/>
      <c r="H47" s="53" t="s">
        <v>58</v>
      </c>
      <c r="I47" s="54" t="s">
        <v>41</v>
      </c>
      <c r="J47" s="67" t="s">
        <v>126</v>
      </c>
      <c r="K47" s="56" t="s">
        <v>41</v>
      </c>
      <c r="L47" s="67" t="s">
        <v>822</v>
      </c>
      <c r="M47" s="58" t="s">
        <v>823</v>
      </c>
      <c r="N47" s="58" t="s">
        <v>823</v>
      </c>
      <c r="O47" s="58"/>
      <c r="P47" s="59"/>
      <c r="Q47" s="60">
        <v>0</v>
      </c>
      <c r="R47" s="60">
        <v>0</v>
      </c>
      <c r="S47" s="61">
        <v>0</v>
      </c>
      <c r="T47" s="53"/>
      <c r="U47" s="59">
        <v>120</v>
      </c>
      <c r="V47" s="53">
        <v>12</v>
      </c>
      <c r="W47" s="59">
        <v>55</v>
      </c>
      <c r="X47" s="53">
        <f t="shared" si="0"/>
        <v>12</v>
      </c>
      <c r="Y47" s="62">
        <f t="shared" si="1"/>
        <v>660</v>
      </c>
      <c r="Z47" s="63">
        <f t="shared" si="2"/>
        <v>660</v>
      </c>
      <c r="AA47" s="64"/>
      <c r="AB47" s="48"/>
      <c r="AC47" s="48"/>
      <c r="AD47" s="48"/>
      <c r="AE47" s="48"/>
    </row>
    <row r="48" spans="1:31" ht="15.75" customHeight="1" x14ac:dyDescent="0.25">
      <c r="A48" s="50" t="s">
        <v>40</v>
      </c>
      <c r="B48" s="50" t="s">
        <v>40</v>
      </c>
      <c r="C48" s="72" t="s">
        <v>824</v>
      </c>
      <c r="D48" s="53" t="s">
        <v>135</v>
      </c>
      <c r="E48" s="53" t="s">
        <v>61</v>
      </c>
      <c r="F48" s="53" t="s">
        <v>390</v>
      </c>
      <c r="G48" s="52"/>
      <c r="H48" s="53" t="s">
        <v>58</v>
      </c>
      <c r="I48" s="54" t="s">
        <v>41</v>
      </c>
      <c r="J48" s="67" t="s">
        <v>136</v>
      </c>
      <c r="K48" s="56" t="s">
        <v>41</v>
      </c>
      <c r="L48" s="51" t="s">
        <v>825</v>
      </c>
      <c r="M48" s="58" t="s">
        <v>826</v>
      </c>
      <c r="N48" s="58" t="s">
        <v>826</v>
      </c>
      <c r="O48" s="58"/>
      <c r="P48" s="59"/>
      <c r="Q48" s="60">
        <v>0</v>
      </c>
      <c r="R48" s="60">
        <v>0</v>
      </c>
      <c r="S48" s="61">
        <v>0</v>
      </c>
      <c r="T48" s="53"/>
      <c r="U48" s="59">
        <v>120</v>
      </c>
      <c r="V48" s="53">
        <v>7</v>
      </c>
      <c r="W48" s="59">
        <v>55</v>
      </c>
      <c r="X48" s="53">
        <f t="shared" si="0"/>
        <v>7</v>
      </c>
      <c r="Y48" s="62">
        <f t="shared" si="1"/>
        <v>385</v>
      </c>
      <c r="Z48" s="63">
        <f t="shared" si="2"/>
        <v>385</v>
      </c>
      <c r="AA48" s="64"/>
      <c r="AB48" s="48"/>
      <c r="AC48" s="48"/>
      <c r="AD48" s="48"/>
      <c r="AE48" s="48"/>
    </row>
    <row r="49" spans="1:31" ht="15.75" customHeight="1" x14ac:dyDescent="0.25">
      <c r="A49" s="50" t="s">
        <v>40</v>
      </c>
      <c r="B49" s="50" t="s">
        <v>40</v>
      </c>
      <c r="C49" s="55" t="s">
        <v>132</v>
      </c>
      <c r="D49" s="55" t="s">
        <v>133</v>
      </c>
      <c r="E49" s="55" t="s">
        <v>61</v>
      </c>
      <c r="F49" s="67" t="s">
        <v>827</v>
      </c>
      <c r="G49" s="52"/>
      <c r="H49" s="53" t="s">
        <v>58</v>
      </c>
      <c r="I49" s="54" t="s">
        <v>41</v>
      </c>
      <c r="J49" s="68" t="s">
        <v>126</v>
      </c>
      <c r="K49" s="56" t="s">
        <v>41</v>
      </c>
      <c r="L49" s="51" t="s">
        <v>828</v>
      </c>
      <c r="M49" s="58" t="s">
        <v>829</v>
      </c>
      <c r="N49" s="58" t="s">
        <v>829</v>
      </c>
      <c r="O49" s="58"/>
      <c r="P49" s="59"/>
      <c r="Q49" s="60">
        <v>0</v>
      </c>
      <c r="R49" s="60">
        <v>0</v>
      </c>
      <c r="S49" s="61">
        <v>0</v>
      </c>
      <c r="T49" s="53"/>
      <c r="U49" s="59">
        <v>120</v>
      </c>
      <c r="V49" s="53">
        <v>7</v>
      </c>
      <c r="W49" s="59">
        <v>55</v>
      </c>
      <c r="X49" s="53">
        <f t="shared" si="0"/>
        <v>7</v>
      </c>
      <c r="Y49" s="62">
        <f t="shared" si="1"/>
        <v>385</v>
      </c>
      <c r="Z49" s="63">
        <f t="shared" si="2"/>
        <v>385</v>
      </c>
      <c r="AA49" s="64"/>
      <c r="AB49" s="48"/>
      <c r="AC49" s="48"/>
      <c r="AD49" s="48"/>
      <c r="AE49" s="48"/>
    </row>
    <row r="50" spans="1:31" ht="15.75" customHeight="1" x14ac:dyDescent="0.25">
      <c r="A50" s="50" t="s">
        <v>40</v>
      </c>
      <c r="B50" s="50" t="s">
        <v>40</v>
      </c>
      <c r="C50" s="55" t="s">
        <v>775</v>
      </c>
      <c r="D50" s="55" t="s">
        <v>830</v>
      </c>
      <c r="E50" s="53" t="s">
        <v>103</v>
      </c>
      <c r="F50" s="75" t="s">
        <v>831</v>
      </c>
      <c r="G50" s="52"/>
      <c r="H50" s="53" t="s">
        <v>58</v>
      </c>
      <c r="I50" s="54" t="s">
        <v>41</v>
      </c>
      <c r="J50" s="68" t="s">
        <v>126</v>
      </c>
      <c r="K50" s="56" t="s">
        <v>41</v>
      </c>
      <c r="L50" s="51" t="s">
        <v>828</v>
      </c>
      <c r="M50" s="58">
        <v>45348</v>
      </c>
      <c r="N50" s="58">
        <v>45348</v>
      </c>
      <c r="O50" s="58"/>
      <c r="P50" s="59"/>
      <c r="Q50" s="60">
        <v>0</v>
      </c>
      <c r="R50" s="60">
        <v>0</v>
      </c>
      <c r="S50" s="61">
        <v>0</v>
      </c>
      <c r="T50" s="53"/>
      <c r="U50" s="59">
        <v>120</v>
      </c>
      <c r="V50" s="53">
        <v>1</v>
      </c>
      <c r="W50" s="59">
        <v>55</v>
      </c>
      <c r="X50" s="53">
        <f t="shared" si="0"/>
        <v>1</v>
      </c>
      <c r="Y50" s="62">
        <f t="shared" si="1"/>
        <v>55</v>
      </c>
      <c r="Z50" s="63">
        <f t="shared" si="2"/>
        <v>55</v>
      </c>
      <c r="AA50" s="64"/>
      <c r="AB50" s="48"/>
      <c r="AC50" s="48"/>
      <c r="AD50" s="48"/>
      <c r="AE50" s="48"/>
    </row>
    <row r="51" spans="1:31" ht="15.75" customHeight="1" x14ac:dyDescent="0.25">
      <c r="A51" s="50" t="s">
        <v>40</v>
      </c>
      <c r="B51" s="50" t="s">
        <v>40</v>
      </c>
      <c r="C51" s="55" t="s">
        <v>832</v>
      </c>
      <c r="D51" s="71" t="s">
        <v>833</v>
      </c>
      <c r="E51" s="71" t="s">
        <v>834</v>
      </c>
      <c r="F51" s="75" t="s">
        <v>835</v>
      </c>
      <c r="G51" s="52"/>
      <c r="H51" s="53" t="s">
        <v>58</v>
      </c>
      <c r="I51" s="54" t="s">
        <v>41</v>
      </c>
      <c r="J51" s="55" t="s">
        <v>136</v>
      </c>
      <c r="K51" s="56" t="s">
        <v>41</v>
      </c>
      <c r="L51" s="67" t="s">
        <v>836</v>
      </c>
      <c r="M51" s="58" t="s">
        <v>837</v>
      </c>
      <c r="N51" s="58" t="s">
        <v>838</v>
      </c>
      <c r="O51" s="58"/>
      <c r="P51" s="59"/>
      <c r="Q51" s="60">
        <v>0</v>
      </c>
      <c r="R51" s="60">
        <v>0</v>
      </c>
      <c r="S51" s="61">
        <v>0</v>
      </c>
      <c r="T51" s="53"/>
      <c r="U51" s="59">
        <v>120</v>
      </c>
      <c r="V51" s="53">
        <v>6</v>
      </c>
      <c r="W51" s="59">
        <v>55</v>
      </c>
      <c r="X51" s="53">
        <f t="shared" si="0"/>
        <v>6</v>
      </c>
      <c r="Y51" s="62">
        <f t="shared" si="1"/>
        <v>330</v>
      </c>
      <c r="Z51" s="63">
        <f t="shared" si="2"/>
        <v>330</v>
      </c>
      <c r="AA51" s="64"/>
      <c r="AB51" s="48"/>
      <c r="AC51" s="48"/>
      <c r="AD51" s="48"/>
      <c r="AE51" s="48"/>
    </row>
    <row r="52" spans="1:31" ht="15.75" customHeight="1" x14ac:dyDescent="0.25">
      <c r="A52" s="50" t="s">
        <v>40</v>
      </c>
      <c r="B52" s="50" t="s">
        <v>40</v>
      </c>
      <c r="C52" s="55" t="s">
        <v>839</v>
      </c>
      <c r="D52" s="51" t="s">
        <v>840</v>
      </c>
      <c r="E52" s="53" t="s">
        <v>154</v>
      </c>
      <c r="F52" s="75" t="s">
        <v>841</v>
      </c>
      <c r="G52" s="52"/>
      <c r="H52" s="53" t="s">
        <v>58</v>
      </c>
      <c r="I52" s="54" t="s">
        <v>41</v>
      </c>
      <c r="J52" s="55" t="s">
        <v>136</v>
      </c>
      <c r="K52" s="56" t="s">
        <v>41</v>
      </c>
      <c r="L52" s="55" t="s">
        <v>842</v>
      </c>
      <c r="M52" s="58" t="s">
        <v>843</v>
      </c>
      <c r="N52" s="58" t="s">
        <v>844</v>
      </c>
      <c r="O52" s="58"/>
      <c r="P52" s="59"/>
      <c r="Q52" s="60">
        <v>0</v>
      </c>
      <c r="R52" s="60">
        <v>0</v>
      </c>
      <c r="S52" s="61">
        <v>0</v>
      </c>
      <c r="T52" s="53">
        <v>3</v>
      </c>
      <c r="U52" s="59">
        <v>120</v>
      </c>
      <c r="V52" s="53">
        <v>8</v>
      </c>
      <c r="W52" s="59">
        <v>55</v>
      </c>
      <c r="X52" s="53">
        <f t="shared" si="0"/>
        <v>11</v>
      </c>
      <c r="Y52" s="62">
        <f t="shared" si="1"/>
        <v>800</v>
      </c>
      <c r="Z52" s="63">
        <f t="shared" si="2"/>
        <v>800</v>
      </c>
      <c r="AA52" s="64"/>
      <c r="AB52" s="48"/>
      <c r="AC52" s="48"/>
      <c r="AD52" s="48"/>
      <c r="AE52" s="48"/>
    </row>
    <row r="53" spans="1:31" ht="15.75" customHeight="1" x14ac:dyDescent="0.25">
      <c r="A53" s="50" t="s">
        <v>40</v>
      </c>
      <c r="B53" s="50" t="s">
        <v>40</v>
      </c>
      <c r="C53" s="55" t="s">
        <v>845</v>
      </c>
      <c r="D53" s="55" t="s">
        <v>220</v>
      </c>
      <c r="E53" s="55" t="s">
        <v>846</v>
      </c>
      <c r="F53" s="67" t="s">
        <v>847</v>
      </c>
      <c r="G53" s="52"/>
      <c r="H53" s="53" t="s">
        <v>58</v>
      </c>
      <c r="I53" s="54" t="s">
        <v>41</v>
      </c>
      <c r="J53" s="55" t="s">
        <v>848</v>
      </c>
      <c r="K53" s="56" t="s">
        <v>41</v>
      </c>
      <c r="L53" s="55" t="s">
        <v>849</v>
      </c>
      <c r="M53" s="58" t="s">
        <v>850</v>
      </c>
      <c r="N53" s="58" t="s">
        <v>850</v>
      </c>
      <c r="O53" s="58"/>
      <c r="P53" s="59"/>
      <c r="Q53" s="60">
        <v>0</v>
      </c>
      <c r="R53" s="60">
        <v>0</v>
      </c>
      <c r="S53" s="61">
        <v>0</v>
      </c>
      <c r="T53" s="53"/>
      <c r="U53" s="59">
        <v>120</v>
      </c>
      <c r="V53" s="53">
        <v>10</v>
      </c>
      <c r="W53" s="59">
        <v>55</v>
      </c>
      <c r="X53" s="53">
        <f t="shared" si="0"/>
        <v>10</v>
      </c>
      <c r="Y53" s="62">
        <f t="shared" si="1"/>
        <v>550</v>
      </c>
      <c r="Z53" s="63">
        <f t="shared" si="2"/>
        <v>550</v>
      </c>
      <c r="AA53" s="64"/>
      <c r="AB53" s="48"/>
      <c r="AC53" s="48"/>
      <c r="AD53" s="48"/>
      <c r="AE53" s="48"/>
    </row>
    <row r="54" spans="1:31" ht="15.75" customHeight="1" x14ac:dyDescent="0.25">
      <c r="A54" s="50" t="s">
        <v>40</v>
      </c>
      <c r="B54" s="50" t="s">
        <v>40</v>
      </c>
      <c r="C54" s="55" t="s">
        <v>851</v>
      </c>
      <c r="D54" s="55" t="s">
        <v>852</v>
      </c>
      <c r="E54" s="71" t="s">
        <v>853</v>
      </c>
      <c r="F54" s="67" t="s">
        <v>854</v>
      </c>
      <c r="G54" s="52"/>
      <c r="H54" s="53" t="s">
        <v>58</v>
      </c>
      <c r="I54" s="54" t="s">
        <v>41</v>
      </c>
      <c r="J54" s="68" t="s">
        <v>126</v>
      </c>
      <c r="K54" s="56" t="s">
        <v>41</v>
      </c>
      <c r="L54" s="67" t="s">
        <v>855</v>
      </c>
      <c r="M54" s="58" t="s">
        <v>856</v>
      </c>
      <c r="N54" s="58" t="s">
        <v>856</v>
      </c>
      <c r="O54" s="58"/>
      <c r="P54" s="59"/>
      <c r="Q54" s="60">
        <v>0</v>
      </c>
      <c r="R54" s="60">
        <v>0</v>
      </c>
      <c r="S54" s="61">
        <v>0</v>
      </c>
      <c r="T54" s="53"/>
      <c r="U54" s="59">
        <v>120</v>
      </c>
      <c r="V54" s="53">
        <v>12</v>
      </c>
      <c r="W54" s="59">
        <v>55</v>
      </c>
      <c r="X54" s="53">
        <f t="shared" si="0"/>
        <v>12</v>
      </c>
      <c r="Y54" s="62">
        <f t="shared" si="1"/>
        <v>660</v>
      </c>
      <c r="Z54" s="63">
        <f t="shared" si="2"/>
        <v>660</v>
      </c>
      <c r="AA54" s="64"/>
      <c r="AB54" s="48"/>
      <c r="AC54" s="48"/>
      <c r="AD54" s="48"/>
      <c r="AE54" s="48"/>
    </row>
    <row r="55" spans="1:31" ht="15.75" customHeight="1" x14ac:dyDescent="0.25">
      <c r="A55" s="50" t="s">
        <v>40</v>
      </c>
      <c r="B55" s="50" t="s">
        <v>40</v>
      </c>
      <c r="C55" s="55" t="s">
        <v>129</v>
      </c>
      <c r="D55" s="55" t="s">
        <v>857</v>
      </c>
      <c r="E55" s="53" t="s">
        <v>61</v>
      </c>
      <c r="F55" s="76" t="s">
        <v>858</v>
      </c>
      <c r="G55" s="52"/>
      <c r="H55" s="53" t="s">
        <v>58</v>
      </c>
      <c r="I55" s="54" t="s">
        <v>41</v>
      </c>
      <c r="J55" s="55" t="s">
        <v>848</v>
      </c>
      <c r="K55" s="56" t="s">
        <v>41</v>
      </c>
      <c r="L55" s="55" t="s">
        <v>849</v>
      </c>
      <c r="M55" s="58" t="s">
        <v>859</v>
      </c>
      <c r="N55" s="58" t="s">
        <v>859</v>
      </c>
      <c r="O55" s="58"/>
      <c r="P55" s="59"/>
      <c r="Q55" s="60">
        <v>0</v>
      </c>
      <c r="R55" s="60">
        <v>0</v>
      </c>
      <c r="S55" s="61">
        <v>0</v>
      </c>
      <c r="T55" s="53"/>
      <c r="U55" s="59">
        <v>120</v>
      </c>
      <c r="V55" s="53">
        <v>10</v>
      </c>
      <c r="W55" s="59">
        <v>55</v>
      </c>
      <c r="X55" s="53">
        <f t="shared" si="0"/>
        <v>10</v>
      </c>
      <c r="Y55" s="62">
        <f t="shared" si="1"/>
        <v>550</v>
      </c>
      <c r="Z55" s="63">
        <f t="shared" si="2"/>
        <v>550</v>
      </c>
      <c r="AA55" s="64"/>
      <c r="AB55" s="48"/>
      <c r="AC55" s="48"/>
      <c r="AD55" s="48"/>
      <c r="AE55" s="48"/>
    </row>
    <row r="56" spans="1:31" ht="15.75" customHeight="1" x14ac:dyDescent="0.25">
      <c r="A56" s="50" t="s">
        <v>40</v>
      </c>
      <c r="B56" s="50" t="s">
        <v>40</v>
      </c>
      <c r="C56" s="55" t="s">
        <v>860</v>
      </c>
      <c r="D56" s="67" t="s">
        <v>861</v>
      </c>
      <c r="E56" s="67" t="s">
        <v>106</v>
      </c>
      <c r="F56" s="67" t="s">
        <v>862</v>
      </c>
      <c r="G56" s="52"/>
      <c r="H56" s="53" t="s">
        <v>58</v>
      </c>
      <c r="I56" s="54" t="s">
        <v>41</v>
      </c>
      <c r="J56" s="55" t="s">
        <v>863</v>
      </c>
      <c r="K56" s="56" t="s">
        <v>41</v>
      </c>
      <c r="L56" s="67" t="s">
        <v>864</v>
      </c>
      <c r="M56" s="58" t="s">
        <v>865</v>
      </c>
      <c r="N56" s="58" t="s">
        <v>865</v>
      </c>
      <c r="O56" s="58"/>
      <c r="P56" s="59"/>
      <c r="Q56" s="60">
        <v>0</v>
      </c>
      <c r="R56" s="60">
        <v>0</v>
      </c>
      <c r="S56" s="61">
        <v>0</v>
      </c>
      <c r="T56" s="53"/>
      <c r="U56" s="59">
        <v>120</v>
      </c>
      <c r="V56" s="53">
        <v>14</v>
      </c>
      <c r="W56" s="59">
        <v>55</v>
      </c>
      <c r="X56" s="53">
        <f t="shared" si="0"/>
        <v>14</v>
      </c>
      <c r="Y56" s="62">
        <f t="shared" si="1"/>
        <v>770</v>
      </c>
      <c r="Z56" s="63">
        <f t="shared" si="2"/>
        <v>770</v>
      </c>
      <c r="AA56" s="64"/>
      <c r="AB56" s="48"/>
      <c r="AC56" s="48"/>
      <c r="AD56" s="48"/>
      <c r="AE56" s="48"/>
    </row>
    <row r="57" spans="1:31" ht="15.75" customHeight="1" x14ac:dyDescent="0.25">
      <c r="A57" s="50" t="s">
        <v>40</v>
      </c>
      <c r="B57" s="50" t="s">
        <v>40</v>
      </c>
      <c r="C57" s="55" t="s">
        <v>866</v>
      </c>
      <c r="D57" s="67" t="s">
        <v>249</v>
      </c>
      <c r="E57" s="67" t="s">
        <v>192</v>
      </c>
      <c r="F57" s="67" t="s">
        <v>218</v>
      </c>
      <c r="G57" s="52"/>
      <c r="H57" s="53" t="s">
        <v>58</v>
      </c>
      <c r="I57" s="54" t="s">
        <v>41</v>
      </c>
      <c r="J57" s="55" t="s">
        <v>250</v>
      </c>
      <c r="K57" s="56" t="s">
        <v>41</v>
      </c>
      <c r="L57" s="55" t="s">
        <v>867</v>
      </c>
      <c r="M57" s="58" t="s">
        <v>868</v>
      </c>
      <c r="N57" s="58" t="s">
        <v>868</v>
      </c>
      <c r="O57" s="58"/>
      <c r="P57" s="59"/>
      <c r="Q57" s="60">
        <v>0</v>
      </c>
      <c r="R57" s="60">
        <v>0</v>
      </c>
      <c r="S57" s="61">
        <v>0</v>
      </c>
      <c r="T57" s="53"/>
      <c r="U57" s="59">
        <v>120</v>
      </c>
      <c r="V57" s="53">
        <v>8</v>
      </c>
      <c r="W57" s="59">
        <v>55</v>
      </c>
      <c r="X57" s="53">
        <f t="shared" si="0"/>
        <v>8</v>
      </c>
      <c r="Y57" s="62">
        <f t="shared" si="1"/>
        <v>440</v>
      </c>
      <c r="Z57" s="63">
        <f t="shared" si="2"/>
        <v>440</v>
      </c>
      <c r="AA57" s="64"/>
      <c r="AB57" s="48"/>
      <c r="AC57" s="48"/>
      <c r="AD57" s="48"/>
      <c r="AE57" s="48"/>
    </row>
    <row r="58" spans="1:31" ht="15.75" customHeight="1" x14ac:dyDescent="0.25">
      <c r="A58" s="50" t="s">
        <v>40</v>
      </c>
      <c r="B58" s="50" t="s">
        <v>40</v>
      </c>
      <c r="C58" s="55" t="s">
        <v>141</v>
      </c>
      <c r="D58" s="67" t="s">
        <v>142</v>
      </c>
      <c r="E58" s="67" t="s">
        <v>103</v>
      </c>
      <c r="F58" s="67" t="s">
        <v>869</v>
      </c>
      <c r="G58" s="52"/>
      <c r="H58" s="53" t="s">
        <v>58</v>
      </c>
      <c r="I58" s="54" t="s">
        <v>41</v>
      </c>
      <c r="J58" s="67" t="s">
        <v>131</v>
      </c>
      <c r="K58" s="56" t="s">
        <v>41</v>
      </c>
      <c r="L58" s="67" t="s">
        <v>870</v>
      </c>
      <c r="M58" s="58" t="s">
        <v>871</v>
      </c>
      <c r="N58" s="58" t="s">
        <v>871</v>
      </c>
      <c r="O58" s="58"/>
      <c r="P58" s="59"/>
      <c r="Q58" s="60">
        <v>0</v>
      </c>
      <c r="R58" s="60">
        <v>0</v>
      </c>
      <c r="S58" s="61">
        <v>0</v>
      </c>
      <c r="T58" s="53"/>
      <c r="U58" s="59">
        <v>120</v>
      </c>
      <c r="V58" s="53">
        <v>7</v>
      </c>
      <c r="W58" s="59">
        <v>55</v>
      </c>
      <c r="X58" s="53">
        <f t="shared" si="0"/>
        <v>7</v>
      </c>
      <c r="Y58" s="62">
        <f t="shared" si="1"/>
        <v>385</v>
      </c>
      <c r="Z58" s="63">
        <f t="shared" si="2"/>
        <v>385</v>
      </c>
      <c r="AA58" s="64"/>
      <c r="AB58" s="48"/>
      <c r="AC58" s="48"/>
      <c r="AD58" s="48"/>
      <c r="AE58" s="48"/>
    </row>
    <row r="59" spans="1:31" ht="15.75" customHeight="1" x14ac:dyDescent="0.25">
      <c r="A59" s="50" t="s">
        <v>40</v>
      </c>
      <c r="B59" s="50" t="s">
        <v>40</v>
      </c>
      <c r="C59" s="55" t="s">
        <v>872</v>
      </c>
      <c r="D59" s="71" t="s">
        <v>873</v>
      </c>
      <c r="E59" s="67" t="s">
        <v>874</v>
      </c>
      <c r="F59" s="67" t="s">
        <v>875</v>
      </c>
      <c r="G59" s="52"/>
      <c r="H59" s="53" t="s">
        <v>58</v>
      </c>
      <c r="I59" s="54" t="s">
        <v>41</v>
      </c>
      <c r="J59" s="55" t="s">
        <v>863</v>
      </c>
      <c r="K59" s="56" t="s">
        <v>41</v>
      </c>
      <c r="L59" s="55" t="s">
        <v>876</v>
      </c>
      <c r="M59" s="58" t="s">
        <v>877</v>
      </c>
      <c r="N59" s="58" t="s">
        <v>877</v>
      </c>
      <c r="O59" s="58"/>
      <c r="P59" s="59"/>
      <c r="Q59" s="60">
        <v>0</v>
      </c>
      <c r="R59" s="60">
        <v>0</v>
      </c>
      <c r="S59" s="61">
        <v>0</v>
      </c>
      <c r="T59" s="53"/>
      <c r="U59" s="59">
        <v>120</v>
      </c>
      <c r="V59" s="53">
        <v>5</v>
      </c>
      <c r="W59" s="59">
        <v>55</v>
      </c>
      <c r="X59" s="53">
        <f t="shared" si="0"/>
        <v>5</v>
      </c>
      <c r="Y59" s="62">
        <f t="shared" si="1"/>
        <v>275</v>
      </c>
      <c r="Z59" s="63">
        <f t="shared" si="2"/>
        <v>275</v>
      </c>
      <c r="AA59" s="64"/>
      <c r="AB59" s="48"/>
      <c r="AC59" s="48"/>
      <c r="AD59" s="48"/>
      <c r="AE59" s="48"/>
    </row>
    <row r="60" spans="1:31" ht="15.75" customHeight="1" x14ac:dyDescent="0.25">
      <c r="A60" s="50" t="s">
        <v>40</v>
      </c>
      <c r="B60" s="50" t="s">
        <v>40</v>
      </c>
      <c r="C60" s="55" t="s">
        <v>878</v>
      </c>
      <c r="D60" s="51" t="s">
        <v>879</v>
      </c>
      <c r="E60" s="51" t="s">
        <v>880</v>
      </c>
      <c r="F60" s="75" t="s">
        <v>881</v>
      </c>
      <c r="G60" s="52"/>
      <c r="H60" s="53" t="s">
        <v>58</v>
      </c>
      <c r="I60" s="54" t="s">
        <v>41</v>
      </c>
      <c r="J60" s="55" t="s">
        <v>848</v>
      </c>
      <c r="K60" s="56" t="s">
        <v>41</v>
      </c>
      <c r="L60" s="51" t="s">
        <v>882</v>
      </c>
      <c r="M60" s="58" t="s">
        <v>883</v>
      </c>
      <c r="N60" s="58" t="s">
        <v>884</v>
      </c>
      <c r="O60" s="58"/>
      <c r="P60" s="59"/>
      <c r="Q60" s="60">
        <v>0</v>
      </c>
      <c r="R60" s="60">
        <v>0</v>
      </c>
      <c r="S60" s="61">
        <v>0</v>
      </c>
      <c r="T60" s="53"/>
      <c r="U60" s="59">
        <v>120</v>
      </c>
      <c r="V60" s="53">
        <v>4</v>
      </c>
      <c r="W60" s="59">
        <v>55</v>
      </c>
      <c r="X60" s="53">
        <f t="shared" si="0"/>
        <v>4</v>
      </c>
      <c r="Y60" s="62">
        <f t="shared" si="1"/>
        <v>220</v>
      </c>
      <c r="Z60" s="63">
        <f t="shared" si="2"/>
        <v>220</v>
      </c>
      <c r="AA60" s="64"/>
      <c r="AB60" s="48"/>
      <c r="AC60" s="48"/>
      <c r="AD60" s="48"/>
      <c r="AE60" s="48"/>
    </row>
    <row r="61" spans="1:31" ht="15.75" customHeight="1" x14ac:dyDescent="0.25">
      <c r="A61" s="50" t="s">
        <v>40</v>
      </c>
      <c r="B61" s="50" t="s">
        <v>40</v>
      </c>
      <c r="C61" s="67" t="s">
        <v>885</v>
      </c>
      <c r="D61" s="53" t="s">
        <v>886</v>
      </c>
      <c r="E61" s="53" t="s">
        <v>103</v>
      </c>
      <c r="F61" s="53" t="s">
        <v>887</v>
      </c>
      <c r="G61" s="52"/>
      <c r="H61" s="53" t="s">
        <v>58</v>
      </c>
      <c r="I61" s="54" t="s">
        <v>41</v>
      </c>
      <c r="J61" s="67" t="s">
        <v>888</v>
      </c>
      <c r="K61" s="56" t="s">
        <v>41</v>
      </c>
      <c r="L61" s="70" t="s">
        <v>889</v>
      </c>
      <c r="M61" s="58" t="s">
        <v>890</v>
      </c>
      <c r="N61" s="58" t="s">
        <v>890</v>
      </c>
      <c r="O61" s="58"/>
      <c r="P61" s="59"/>
      <c r="Q61" s="60">
        <v>0</v>
      </c>
      <c r="R61" s="60">
        <v>0</v>
      </c>
      <c r="S61" s="61">
        <v>0</v>
      </c>
      <c r="T61" s="53"/>
      <c r="U61" s="59">
        <v>120</v>
      </c>
      <c r="V61" s="53">
        <v>6</v>
      </c>
      <c r="W61" s="59">
        <v>55</v>
      </c>
      <c r="X61" s="53">
        <f t="shared" si="0"/>
        <v>6</v>
      </c>
      <c r="Y61" s="62">
        <f t="shared" si="1"/>
        <v>330</v>
      </c>
      <c r="Z61" s="63">
        <f t="shared" si="2"/>
        <v>330</v>
      </c>
      <c r="AA61" s="64"/>
      <c r="AB61" s="48"/>
      <c r="AC61" s="48"/>
      <c r="AD61" s="48"/>
      <c r="AE61" s="48"/>
    </row>
    <row r="62" spans="1:31" ht="15.75" customHeight="1" x14ac:dyDescent="0.25">
      <c r="A62" s="50" t="s">
        <v>40</v>
      </c>
      <c r="B62" s="50" t="s">
        <v>40</v>
      </c>
      <c r="C62" s="51" t="s">
        <v>891</v>
      </c>
      <c r="D62" s="71" t="s">
        <v>253</v>
      </c>
      <c r="E62" s="71" t="s">
        <v>61</v>
      </c>
      <c r="F62" s="53" t="s">
        <v>580</v>
      </c>
      <c r="G62" s="52"/>
      <c r="H62" s="53" t="s">
        <v>58</v>
      </c>
      <c r="I62" s="54" t="s">
        <v>41</v>
      </c>
      <c r="J62" s="67" t="s">
        <v>888</v>
      </c>
      <c r="K62" s="56" t="s">
        <v>41</v>
      </c>
      <c r="L62" s="70" t="s">
        <v>892</v>
      </c>
      <c r="M62" s="58" t="s">
        <v>893</v>
      </c>
      <c r="N62" s="58" t="s">
        <v>893</v>
      </c>
      <c r="O62" s="58"/>
      <c r="P62" s="59"/>
      <c r="Q62" s="60">
        <v>0</v>
      </c>
      <c r="R62" s="60">
        <v>0</v>
      </c>
      <c r="S62" s="61">
        <v>0</v>
      </c>
      <c r="T62" s="53"/>
      <c r="U62" s="59">
        <v>120</v>
      </c>
      <c r="V62" s="53">
        <v>8</v>
      </c>
      <c r="W62" s="59">
        <v>55</v>
      </c>
      <c r="X62" s="53">
        <f t="shared" si="0"/>
        <v>8</v>
      </c>
      <c r="Y62" s="62">
        <f t="shared" si="1"/>
        <v>440</v>
      </c>
      <c r="Z62" s="63">
        <f t="shared" si="2"/>
        <v>440</v>
      </c>
      <c r="AA62" s="64"/>
      <c r="AB62" s="48"/>
      <c r="AC62" s="48"/>
      <c r="AD62" s="48"/>
      <c r="AE62" s="48"/>
    </row>
    <row r="63" spans="1:31" ht="15.75" customHeight="1" x14ac:dyDescent="0.25">
      <c r="A63" s="50" t="s">
        <v>40</v>
      </c>
      <c r="B63" s="50" t="s">
        <v>40</v>
      </c>
      <c r="C63" s="51" t="s">
        <v>583</v>
      </c>
      <c r="D63" s="53" t="s">
        <v>894</v>
      </c>
      <c r="E63" s="53" t="s">
        <v>895</v>
      </c>
      <c r="F63" s="53" t="s">
        <v>896</v>
      </c>
      <c r="G63" s="52"/>
      <c r="H63" s="53" t="s">
        <v>58</v>
      </c>
      <c r="I63" s="54" t="s">
        <v>41</v>
      </c>
      <c r="J63" s="55" t="s">
        <v>196</v>
      </c>
      <c r="K63" s="56" t="s">
        <v>41</v>
      </c>
      <c r="L63" s="51" t="s">
        <v>897</v>
      </c>
      <c r="M63" s="58" t="s">
        <v>898</v>
      </c>
      <c r="N63" s="58" t="s">
        <v>898</v>
      </c>
      <c r="O63" s="58"/>
      <c r="P63" s="59"/>
      <c r="Q63" s="60">
        <v>0</v>
      </c>
      <c r="R63" s="60">
        <v>0</v>
      </c>
      <c r="S63" s="61">
        <v>0</v>
      </c>
      <c r="T63" s="53"/>
      <c r="U63" s="59">
        <v>120</v>
      </c>
      <c r="V63" s="53">
        <v>4</v>
      </c>
      <c r="W63" s="59">
        <v>55</v>
      </c>
      <c r="X63" s="53">
        <f t="shared" si="0"/>
        <v>4</v>
      </c>
      <c r="Y63" s="62">
        <f t="shared" si="1"/>
        <v>220</v>
      </c>
      <c r="Z63" s="63">
        <f t="shared" si="2"/>
        <v>220</v>
      </c>
      <c r="AA63" s="64"/>
      <c r="AB63" s="48"/>
      <c r="AC63" s="48"/>
      <c r="AD63" s="48"/>
      <c r="AE63" s="48"/>
    </row>
    <row r="64" spans="1:31" ht="15.75" customHeight="1" x14ac:dyDescent="0.25">
      <c r="A64" s="50" t="s">
        <v>40</v>
      </c>
      <c r="B64" s="50" t="s">
        <v>40</v>
      </c>
      <c r="C64" s="51" t="s">
        <v>195</v>
      </c>
      <c r="D64" s="71" t="s">
        <v>294</v>
      </c>
      <c r="E64" s="51" t="s">
        <v>103</v>
      </c>
      <c r="F64" s="55" t="s">
        <v>899</v>
      </c>
      <c r="G64" s="52"/>
      <c r="H64" s="53" t="s">
        <v>58</v>
      </c>
      <c r="I64" s="54" t="s">
        <v>41</v>
      </c>
      <c r="J64" s="55" t="s">
        <v>196</v>
      </c>
      <c r="K64" s="56" t="s">
        <v>41</v>
      </c>
      <c r="L64" s="55" t="s">
        <v>900</v>
      </c>
      <c r="M64" s="58" t="s">
        <v>901</v>
      </c>
      <c r="N64" s="58" t="s">
        <v>902</v>
      </c>
      <c r="O64" s="58"/>
      <c r="P64" s="59"/>
      <c r="Q64" s="60">
        <v>0</v>
      </c>
      <c r="R64" s="60">
        <v>0</v>
      </c>
      <c r="S64" s="61">
        <v>0</v>
      </c>
      <c r="T64" s="53">
        <v>1</v>
      </c>
      <c r="U64" s="59">
        <v>120</v>
      </c>
      <c r="V64" s="53">
        <v>4</v>
      </c>
      <c r="W64" s="59">
        <v>55</v>
      </c>
      <c r="X64" s="53">
        <f t="shared" si="0"/>
        <v>5</v>
      </c>
      <c r="Y64" s="62">
        <f t="shared" si="1"/>
        <v>340</v>
      </c>
      <c r="Z64" s="63">
        <f t="shared" si="2"/>
        <v>340</v>
      </c>
      <c r="AA64" s="64"/>
      <c r="AB64" s="48"/>
      <c r="AC64" s="48"/>
      <c r="AD64" s="48"/>
      <c r="AE64" s="48"/>
    </row>
    <row r="65" spans="1:31" ht="15.75" customHeight="1" x14ac:dyDescent="0.25">
      <c r="A65" s="50" t="s">
        <v>40</v>
      </c>
      <c r="B65" s="50" t="s">
        <v>40</v>
      </c>
      <c r="C65" s="51" t="s">
        <v>189</v>
      </c>
      <c r="D65" s="55" t="s">
        <v>591</v>
      </c>
      <c r="E65" s="55" t="s">
        <v>99</v>
      </c>
      <c r="F65" s="76" t="s">
        <v>903</v>
      </c>
      <c r="G65" s="52"/>
      <c r="H65" s="53" t="s">
        <v>58</v>
      </c>
      <c r="I65" s="54" t="s">
        <v>41</v>
      </c>
      <c r="J65" s="51" t="s">
        <v>388</v>
      </c>
      <c r="K65" s="56" t="s">
        <v>41</v>
      </c>
      <c r="L65" s="55" t="s">
        <v>904</v>
      </c>
      <c r="M65" s="58">
        <v>45349</v>
      </c>
      <c r="N65" s="58">
        <v>45350</v>
      </c>
      <c r="O65" s="58"/>
      <c r="P65" s="59"/>
      <c r="Q65" s="60">
        <v>0</v>
      </c>
      <c r="R65" s="60">
        <v>0</v>
      </c>
      <c r="S65" s="61">
        <v>0</v>
      </c>
      <c r="T65" s="53">
        <v>1</v>
      </c>
      <c r="U65" s="59">
        <v>120</v>
      </c>
      <c r="V65" s="53"/>
      <c r="W65" s="59">
        <v>55</v>
      </c>
      <c r="X65" s="53">
        <f t="shared" si="0"/>
        <v>1</v>
      </c>
      <c r="Y65" s="62">
        <f t="shared" si="1"/>
        <v>120</v>
      </c>
      <c r="Z65" s="63">
        <f t="shared" si="2"/>
        <v>120</v>
      </c>
      <c r="AA65" s="64"/>
      <c r="AB65" s="48"/>
      <c r="AC65" s="48"/>
      <c r="AD65" s="48"/>
      <c r="AE65" s="48"/>
    </row>
    <row r="66" spans="1:31" ht="15.75" customHeight="1" x14ac:dyDescent="0.25">
      <c r="A66" s="50" t="s">
        <v>40</v>
      </c>
      <c r="B66" s="50" t="s">
        <v>40</v>
      </c>
      <c r="C66" s="55" t="s">
        <v>905</v>
      </c>
      <c r="D66" s="55" t="s">
        <v>906</v>
      </c>
      <c r="E66" s="55" t="s">
        <v>192</v>
      </c>
      <c r="F66" s="76" t="s">
        <v>316</v>
      </c>
      <c r="G66" s="52"/>
      <c r="H66" s="53" t="s">
        <v>58</v>
      </c>
      <c r="I66" s="54" t="s">
        <v>41</v>
      </c>
      <c r="J66" s="51" t="s">
        <v>388</v>
      </c>
      <c r="K66" s="56" t="s">
        <v>41</v>
      </c>
      <c r="L66" s="55" t="s">
        <v>907</v>
      </c>
      <c r="M66" s="58" t="s">
        <v>908</v>
      </c>
      <c r="N66" s="58" t="s">
        <v>909</v>
      </c>
      <c r="O66" s="58"/>
      <c r="P66" s="59"/>
      <c r="Q66" s="60">
        <v>0</v>
      </c>
      <c r="R66" s="60">
        <v>0</v>
      </c>
      <c r="S66" s="61">
        <v>0</v>
      </c>
      <c r="T66" s="53">
        <v>1</v>
      </c>
      <c r="U66" s="59">
        <v>120</v>
      </c>
      <c r="V66" s="53">
        <v>2</v>
      </c>
      <c r="W66" s="59">
        <v>55</v>
      </c>
      <c r="X66" s="53">
        <f t="shared" si="0"/>
        <v>3</v>
      </c>
      <c r="Y66" s="62">
        <f t="shared" si="1"/>
        <v>230</v>
      </c>
      <c r="Z66" s="63">
        <f t="shared" si="2"/>
        <v>230</v>
      </c>
      <c r="AA66" s="64"/>
      <c r="AB66" s="48"/>
      <c r="AC66" s="48"/>
      <c r="AD66" s="48"/>
      <c r="AE66" s="48"/>
    </row>
    <row r="67" spans="1:31" ht="15.75" customHeight="1" x14ac:dyDescent="0.25">
      <c r="A67" s="50" t="s">
        <v>40</v>
      </c>
      <c r="B67" s="50" t="s">
        <v>40</v>
      </c>
      <c r="C67" s="55" t="s">
        <v>597</v>
      </c>
      <c r="D67" s="55" t="s">
        <v>190</v>
      </c>
      <c r="E67" s="55" t="s">
        <v>103</v>
      </c>
      <c r="F67" s="76" t="s">
        <v>598</v>
      </c>
      <c r="G67" s="52"/>
      <c r="H67" s="53" t="s">
        <v>58</v>
      </c>
      <c r="I67" s="54" t="s">
        <v>41</v>
      </c>
      <c r="J67" s="55" t="s">
        <v>348</v>
      </c>
      <c r="K67" s="56" t="s">
        <v>41</v>
      </c>
      <c r="L67" s="67" t="s">
        <v>910</v>
      </c>
      <c r="M67" s="58" t="s">
        <v>911</v>
      </c>
      <c r="N67" s="58" t="s">
        <v>912</v>
      </c>
      <c r="O67" s="58"/>
      <c r="P67" s="59"/>
      <c r="Q67" s="60">
        <v>0</v>
      </c>
      <c r="R67" s="60">
        <v>0</v>
      </c>
      <c r="S67" s="61">
        <v>0</v>
      </c>
      <c r="T67" s="53">
        <v>6</v>
      </c>
      <c r="U67" s="59">
        <v>120</v>
      </c>
      <c r="V67" s="53">
        <v>6</v>
      </c>
      <c r="W67" s="59">
        <v>55</v>
      </c>
      <c r="X67" s="53">
        <f t="shared" si="0"/>
        <v>12</v>
      </c>
      <c r="Y67" s="62">
        <f t="shared" si="1"/>
        <v>1050</v>
      </c>
      <c r="Z67" s="63">
        <f t="shared" si="2"/>
        <v>1050</v>
      </c>
      <c r="AA67" s="64"/>
      <c r="AB67" s="48"/>
      <c r="AC67" s="48"/>
      <c r="AD67" s="48"/>
      <c r="AE67" s="48"/>
    </row>
    <row r="68" spans="1:31" ht="15.75" customHeight="1" x14ac:dyDescent="0.25">
      <c r="A68" s="50" t="s">
        <v>40</v>
      </c>
      <c r="B68" s="50" t="s">
        <v>40</v>
      </c>
      <c r="C68" s="51" t="s">
        <v>601</v>
      </c>
      <c r="D68" s="51" t="s">
        <v>913</v>
      </c>
      <c r="E68" s="55" t="s">
        <v>914</v>
      </c>
      <c r="F68" s="76" t="s">
        <v>603</v>
      </c>
      <c r="G68" s="52"/>
      <c r="H68" s="53" t="s">
        <v>58</v>
      </c>
      <c r="I68" s="54" t="s">
        <v>41</v>
      </c>
      <c r="J68" s="67" t="s">
        <v>915</v>
      </c>
      <c r="K68" s="56" t="s">
        <v>41</v>
      </c>
      <c r="L68" s="55" t="s">
        <v>916</v>
      </c>
      <c r="M68" s="58" t="s">
        <v>917</v>
      </c>
      <c r="N68" s="58" t="s">
        <v>918</v>
      </c>
      <c r="O68" s="58"/>
      <c r="P68" s="59"/>
      <c r="Q68" s="60">
        <v>0</v>
      </c>
      <c r="R68" s="60">
        <v>0</v>
      </c>
      <c r="S68" s="61">
        <v>0</v>
      </c>
      <c r="T68" s="53">
        <v>5</v>
      </c>
      <c r="U68" s="59">
        <v>120</v>
      </c>
      <c r="V68" s="53">
        <v>8</v>
      </c>
      <c r="W68" s="59">
        <v>55</v>
      </c>
      <c r="X68" s="53">
        <f t="shared" si="0"/>
        <v>13</v>
      </c>
      <c r="Y68" s="62">
        <f t="shared" si="1"/>
        <v>1040</v>
      </c>
      <c r="Z68" s="63">
        <f t="shared" si="2"/>
        <v>1040</v>
      </c>
      <c r="AA68" s="64"/>
      <c r="AB68" s="48"/>
      <c r="AC68" s="48"/>
      <c r="AD68" s="48"/>
      <c r="AE68" s="48"/>
    </row>
    <row r="69" spans="1:31" ht="15.75" customHeight="1" x14ac:dyDescent="0.25">
      <c r="A69" s="50" t="s">
        <v>40</v>
      </c>
      <c r="B69" s="50" t="s">
        <v>40</v>
      </c>
      <c r="C69" s="72" t="s">
        <v>919</v>
      </c>
      <c r="D69" s="53" t="s">
        <v>281</v>
      </c>
      <c r="E69" s="53" t="s">
        <v>157</v>
      </c>
      <c r="F69" s="53" t="s">
        <v>920</v>
      </c>
      <c r="G69" s="52"/>
      <c r="H69" s="53" t="s">
        <v>58</v>
      </c>
      <c r="I69" s="54" t="s">
        <v>41</v>
      </c>
      <c r="J69" s="55" t="s">
        <v>107</v>
      </c>
      <c r="K69" s="56" t="s">
        <v>41</v>
      </c>
      <c r="L69" s="67" t="s">
        <v>921</v>
      </c>
      <c r="M69" s="58" t="s">
        <v>922</v>
      </c>
      <c r="N69" s="58" t="s">
        <v>923</v>
      </c>
      <c r="O69" s="58"/>
      <c r="P69" s="59"/>
      <c r="Q69" s="60">
        <v>0</v>
      </c>
      <c r="R69" s="60">
        <v>0</v>
      </c>
      <c r="S69" s="61">
        <v>0</v>
      </c>
      <c r="T69" s="53">
        <v>5</v>
      </c>
      <c r="U69" s="59">
        <v>120</v>
      </c>
      <c r="V69" s="53">
        <v>2</v>
      </c>
      <c r="W69" s="59">
        <v>55</v>
      </c>
      <c r="X69" s="53">
        <f t="shared" si="0"/>
        <v>7</v>
      </c>
      <c r="Y69" s="62">
        <f t="shared" si="1"/>
        <v>710</v>
      </c>
      <c r="Z69" s="63">
        <f t="shared" si="2"/>
        <v>710</v>
      </c>
      <c r="AA69" s="64"/>
      <c r="AB69" s="48"/>
      <c r="AC69" s="48"/>
      <c r="AD69" s="48"/>
      <c r="AE69" s="48"/>
    </row>
    <row r="70" spans="1:31" ht="15.75" customHeight="1" x14ac:dyDescent="0.25">
      <c r="A70" s="50" t="s">
        <v>40</v>
      </c>
      <c r="B70" s="50" t="s">
        <v>40</v>
      </c>
      <c r="C70" s="51" t="s">
        <v>924</v>
      </c>
      <c r="D70" s="53" t="s">
        <v>191</v>
      </c>
      <c r="E70" s="53" t="s">
        <v>257</v>
      </c>
      <c r="F70" s="77" t="s">
        <v>612</v>
      </c>
      <c r="G70" s="52"/>
      <c r="H70" s="53" t="s">
        <v>58</v>
      </c>
      <c r="I70" s="54" t="s">
        <v>41</v>
      </c>
      <c r="J70" s="55" t="s">
        <v>925</v>
      </c>
      <c r="K70" s="56" t="s">
        <v>41</v>
      </c>
      <c r="L70" s="51" t="s">
        <v>604</v>
      </c>
      <c r="M70" s="78" t="s">
        <v>926</v>
      </c>
      <c r="N70" s="78" t="s">
        <v>927</v>
      </c>
      <c r="O70" s="58"/>
      <c r="P70" s="59"/>
      <c r="Q70" s="60">
        <v>0</v>
      </c>
      <c r="R70" s="60">
        <v>0</v>
      </c>
      <c r="S70" s="61">
        <v>0</v>
      </c>
      <c r="T70" s="53">
        <v>2</v>
      </c>
      <c r="U70" s="59">
        <v>120</v>
      </c>
      <c r="V70" s="53">
        <v>6</v>
      </c>
      <c r="W70" s="59">
        <v>55</v>
      </c>
      <c r="X70" s="53">
        <f t="shared" si="0"/>
        <v>8</v>
      </c>
      <c r="Y70" s="62">
        <f t="shared" si="1"/>
        <v>570</v>
      </c>
      <c r="Z70" s="63">
        <f t="shared" si="2"/>
        <v>570</v>
      </c>
      <c r="AA70" s="64"/>
      <c r="AB70" s="48"/>
      <c r="AC70" s="48"/>
      <c r="AD70" s="48"/>
      <c r="AE70" s="48"/>
    </row>
    <row r="71" spans="1:31" ht="16.5" customHeight="1" x14ac:dyDescent="0.25">
      <c r="A71" s="50" t="s">
        <v>40</v>
      </c>
      <c r="B71" s="50" t="s">
        <v>40</v>
      </c>
      <c r="C71" s="72" t="s">
        <v>214</v>
      </c>
      <c r="D71" s="53" t="s">
        <v>215</v>
      </c>
      <c r="E71" s="53" t="s">
        <v>928</v>
      </c>
      <c r="F71" s="79" t="s">
        <v>929</v>
      </c>
      <c r="G71" s="52"/>
      <c r="H71" s="53" t="s">
        <v>58</v>
      </c>
      <c r="I71" s="54" t="s">
        <v>41</v>
      </c>
      <c r="J71" s="55" t="s">
        <v>925</v>
      </c>
      <c r="K71" s="56" t="s">
        <v>41</v>
      </c>
      <c r="L71" s="51" t="s">
        <v>615</v>
      </c>
      <c r="M71" s="78" t="s">
        <v>930</v>
      </c>
      <c r="N71" s="78" t="s">
        <v>931</v>
      </c>
      <c r="O71" s="58"/>
      <c r="P71" s="59"/>
      <c r="Q71" s="60">
        <v>0</v>
      </c>
      <c r="R71" s="60">
        <v>0</v>
      </c>
      <c r="S71" s="61">
        <v>0</v>
      </c>
      <c r="T71" s="53">
        <v>3</v>
      </c>
      <c r="U71" s="59">
        <v>120</v>
      </c>
      <c r="V71" s="53">
        <v>6</v>
      </c>
      <c r="W71" s="59">
        <v>55</v>
      </c>
      <c r="X71" s="53">
        <f t="shared" si="0"/>
        <v>9</v>
      </c>
      <c r="Y71" s="62">
        <f t="shared" si="1"/>
        <v>690</v>
      </c>
      <c r="Z71" s="63">
        <f t="shared" si="2"/>
        <v>690</v>
      </c>
      <c r="AA71" s="64"/>
      <c r="AB71" s="48"/>
      <c r="AC71" s="48"/>
      <c r="AD71" s="48"/>
      <c r="AE71" s="48"/>
    </row>
    <row r="72" spans="1:31" ht="15.75" customHeight="1" x14ac:dyDescent="0.25">
      <c r="A72" s="50" t="s">
        <v>40</v>
      </c>
      <c r="B72" s="50" t="s">
        <v>40</v>
      </c>
      <c r="C72" s="67" t="s">
        <v>932</v>
      </c>
      <c r="D72" s="55" t="s">
        <v>359</v>
      </c>
      <c r="E72" s="55" t="s">
        <v>543</v>
      </c>
      <c r="F72" s="55" t="s">
        <v>360</v>
      </c>
      <c r="G72" s="52"/>
      <c r="H72" s="53" t="s">
        <v>58</v>
      </c>
      <c r="I72" s="54" t="s">
        <v>41</v>
      </c>
      <c r="J72" s="67" t="s">
        <v>293</v>
      </c>
      <c r="K72" s="56" t="s">
        <v>41</v>
      </c>
      <c r="L72" s="67" t="s">
        <v>933</v>
      </c>
      <c r="M72" s="58" t="s">
        <v>934</v>
      </c>
      <c r="N72" s="58" t="s">
        <v>934</v>
      </c>
      <c r="O72" s="58"/>
      <c r="P72" s="59"/>
      <c r="Q72" s="60">
        <v>0</v>
      </c>
      <c r="R72" s="60">
        <v>0</v>
      </c>
      <c r="S72" s="61">
        <v>0</v>
      </c>
      <c r="T72" s="53"/>
      <c r="U72" s="59">
        <v>120</v>
      </c>
      <c r="V72" s="53">
        <v>17</v>
      </c>
      <c r="W72" s="59">
        <v>55</v>
      </c>
      <c r="X72" s="53">
        <f t="shared" si="0"/>
        <v>17</v>
      </c>
      <c r="Y72" s="62">
        <f t="shared" si="1"/>
        <v>935</v>
      </c>
      <c r="Z72" s="63">
        <f t="shared" si="2"/>
        <v>935</v>
      </c>
      <c r="AA72" s="64"/>
      <c r="AB72" s="48"/>
      <c r="AC72" s="48"/>
      <c r="AD72" s="48"/>
      <c r="AE72" s="48"/>
    </row>
    <row r="73" spans="1:31" ht="15.75" customHeight="1" x14ac:dyDescent="0.25">
      <c r="A73" s="50" t="s">
        <v>40</v>
      </c>
      <c r="B73" s="50" t="s">
        <v>40</v>
      </c>
      <c r="C73" s="55" t="s">
        <v>230</v>
      </c>
      <c r="D73" s="55" t="s">
        <v>289</v>
      </c>
      <c r="E73" s="55" t="s">
        <v>543</v>
      </c>
      <c r="F73" s="55" t="s">
        <v>935</v>
      </c>
      <c r="G73" s="80"/>
      <c r="H73" s="81" t="s">
        <v>58</v>
      </c>
      <c r="I73" s="54" t="s">
        <v>41</v>
      </c>
      <c r="J73" s="55" t="s">
        <v>936</v>
      </c>
      <c r="K73" s="56" t="s">
        <v>41</v>
      </c>
      <c r="L73" s="55" t="s">
        <v>937</v>
      </c>
      <c r="M73" s="58" t="s">
        <v>938</v>
      </c>
      <c r="N73" s="58" t="s">
        <v>938</v>
      </c>
      <c r="O73" s="82"/>
      <c r="P73" s="83"/>
      <c r="Q73" s="60">
        <v>0</v>
      </c>
      <c r="R73" s="60">
        <v>0</v>
      </c>
      <c r="S73" s="61">
        <v>0</v>
      </c>
      <c r="T73" s="81"/>
      <c r="U73" s="83">
        <v>120</v>
      </c>
      <c r="V73" s="81">
        <v>7</v>
      </c>
      <c r="W73" s="83">
        <v>55</v>
      </c>
      <c r="X73" s="81">
        <f t="shared" ref="X73:X136" si="3">T73+V73</f>
        <v>7</v>
      </c>
      <c r="Y73" s="84">
        <f t="shared" si="1"/>
        <v>385</v>
      </c>
      <c r="Z73" s="85">
        <f t="shared" si="2"/>
        <v>385</v>
      </c>
      <c r="AA73" s="64"/>
      <c r="AB73" s="48"/>
      <c r="AC73" s="48"/>
      <c r="AD73" s="48"/>
      <c r="AE73" s="48"/>
    </row>
    <row r="74" spans="1:31" ht="15.75" customHeight="1" x14ac:dyDescent="0.25">
      <c r="A74" s="50" t="s">
        <v>40</v>
      </c>
      <c r="B74" s="50" t="s">
        <v>40</v>
      </c>
      <c r="C74" s="55" t="s">
        <v>255</v>
      </c>
      <c r="D74" s="55" t="s">
        <v>939</v>
      </c>
      <c r="E74" s="55" t="s">
        <v>940</v>
      </c>
      <c r="F74" s="77" t="s">
        <v>935</v>
      </c>
      <c r="G74" s="80"/>
      <c r="H74" s="81" t="s">
        <v>58</v>
      </c>
      <c r="I74" s="54" t="s">
        <v>41</v>
      </c>
      <c r="J74" s="55" t="s">
        <v>936</v>
      </c>
      <c r="K74" s="56" t="s">
        <v>41</v>
      </c>
      <c r="L74" s="55" t="s">
        <v>941</v>
      </c>
      <c r="M74" s="58" t="s">
        <v>942</v>
      </c>
      <c r="N74" s="58" t="s">
        <v>942</v>
      </c>
      <c r="O74" s="82"/>
      <c r="P74" s="83"/>
      <c r="Q74" s="60">
        <v>0</v>
      </c>
      <c r="R74" s="60">
        <v>0</v>
      </c>
      <c r="S74" s="61">
        <v>0</v>
      </c>
      <c r="T74" s="81"/>
      <c r="U74" s="83">
        <v>120</v>
      </c>
      <c r="V74" s="81">
        <v>12</v>
      </c>
      <c r="W74" s="83">
        <v>55</v>
      </c>
      <c r="X74" s="81">
        <f t="shared" si="3"/>
        <v>12</v>
      </c>
      <c r="Y74" s="84">
        <f t="shared" ref="Y74:Y137" si="4">(T74*U74)+(V74*W74)</f>
        <v>660</v>
      </c>
      <c r="Z74" s="85">
        <f t="shared" ref="Z74:Z137" si="5">S74+Y74</f>
        <v>660</v>
      </c>
      <c r="AA74" s="64"/>
      <c r="AB74" s="48"/>
      <c r="AC74" s="48"/>
      <c r="AD74" s="48"/>
      <c r="AE74" s="48"/>
    </row>
    <row r="75" spans="1:31" ht="15.75" customHeight="1" x14ac:dyDescent="0.25">
      <c r="A75" s="50" t="s">
        <v>40</v>
      </c>
      <c r="B75" s="50" t="s">
        <v>40</v>
      </c>
      <c r="C75" s="55" t="s">
        <v>943</v>
      </c>
      <c r="D75" s="55" t="s">
        <v>286</v>
      </c>
      <c r="E75" s="55" t="s">
        <v>103</v>
      </c>
      <c r="F75" s="77" t="s">
        <v>944</v>
      </c>
      <c r="G75" s="80"/>
      <c r="H75" s="81" t="s">
        <v>58</v>
      </c>
      <c r="I75" s="54" t="s">
        <v>41</v>
      </c>
      <c r="J75" s="55" t="s">
        <v>306</v>
      </c>
      <c r="K75" s="56" t="s">
        <v>41</v>
      </c>
      <c r="L75" s="67" t="s">
        <v>945</v>
      </c>
      <c r="M75" s="58" t="s">
        <v>946</v>
      </c>
      <c r="N75" s="58" t="s">
        <v>946</v>
      </c>
      <c r="O75" s="82"/>
      <c r="P75" s="83"/>
      <c r="Q75" s="60">
        <v>0</v>
      </c>
      <c r="R75" s="60">
        <v>0</v>
      </c>
      <c r="S75" s="61">
        <v>0</v>
      </c>
      <c r="T75" s="81"/>
      <c r="U75" s="83">
        <v>120</v>
      </c>
      <c r="V75" s="81">
        <v>6</v>
      </c>
      <c r="W75" s="83">
        <v>55</v>
      </c>
      <c r="X75" s="81">
        <f t="shared" si="3"/>
        <v>6</v>
      </c>
      <c r="Y75" s="84">
        <f t="shared" si="4"/>
        <v>330</v>
      </c>
      <c r="Z75" s="85">
        <f t="shared" si="5"/>
        <v>330</v>
      </c>
      <c r="AA75" s="64"/>
      <c r="AB75" s="48"/>
      <c r="AC75" s="48"/>
      <c r="AD75" s="48"/>
      <c r="AE75" s="48"/>
    </row>
    <row r="76" spans="1:31" ht="15.75" customHeight="1" x14ac:dyDescent="0.25">
      <c r="A76" s="50" t="s">
        <v>40</v>
      </c>
      <c r="B76" s="50" t="s">
        <v>40</v>
      </c>
      <c r="C76" s="55" t="s">
        <v>313</v>
      </c>
      <c r="D76" s="55" t="s">
        <v>305</v>
      </c>
      <c r="E76" s="55" t="s">
        <v>61</v>
      </c>
      <c r="F76" s="77" t="s">
        <v>947</v>
      </c>
      <c r="G76" s="80"/>
      <c r="H76" s="81" t="s">
        <v>58</v>
      </c>
      <c r="I76" s="54" t="s">
        <v>41</v>
      </c>
      <c r="J76" s="55" t="s">
        <v>948</v>
      </c>
      <c r="K76" s="56" t="s">
        <v>41</v>
      </c>
      <c r="L76" s="55" t="s">
        <v>949</v>
      </c>
      <c r="M76" s="58" t="s">
        <v>950</v>
      </c>
      <c r="N76" s="58" t="s">
        <v>950</v>
      </c>
      <c r="O76" s="82"/>
      <c r="P76" s="83"/>
      <c r="Q76" s="60">
        <v>0</v>
      </c>
      <c r="R76" s="60">
        <v>0</v>
      </c>
      <c r="S76" s="61">
        <v>0</v>
      </c>
      <c r="T76" s="81"/>
      <c r="U76" s="83">
        <v>120</v>
      </c>
      <c r="V76" s="81">
        <v>7</v>
      </c>
      <c r="W76" s="83">
        <v>55</v>
      </c>
      <c r="X76" s="81">
        <f t="shared" si="3"/>
        <v>7</v>
      </c>
      <c r="Y76" s="84">
        <f t="shared" si="4"/>
        <v>385</v>
      </c>
      <c r="Z76" s="85">
        <f t="shared" si="5"/>
        <v>385</v>
      </c>
      <c r="AA76" s="64"/>
      <c r="AB76" s="48"/>
      <c r="AC76" s="48"/>
      <c r="AD76" s="48"/>
      <c r="AE76" s="48"/>
    </row>
    <row r="77" spans="1:31" ht="15.75" customHeight="1" x14ac:dyDescent="0.25">
      <c r="A77" s="50" t="s">
        <v>40</v>
      </c>
      <c r="B77" s="50" t="s">
        <v>40</v>
      </c>
      <c r="C77" s="55" t="s">
        <v>951</v>
      </c>
      <c r="D77" s="55" t="s">
        <v>292</v>
      </c>
      <c r="E77" s="55" t="s">
        <v>61</v>
      </c>
      <c r="F77" s="67" t="s">
        <v>952</v>
      </c>
      <c r="G77" s="80"/>
      <c r="H77" s="81" t="s">
        <v>58</v>
      </c>
      <c r="I77" s="54" t="s">
        <v>41</v>
      </c>
      <c r="J77" s="67" t="s">
        <v>293</v>
      </c>
      <c r="K77" s="56" t="s">
        <v>41</v>
      </c>
      <c r="L77" s="55" t="s">
        <v>382</v>
      </c>
      <c r="M77" s="58" t="s">
        <v>953</v>
      </c>
      <c r="N77" s="58" t="s">
        <v>953</v>
      </c>
      <c r="O77" s="82"/>
      <c r="P77" s="83"/>
      <c r="Q77" s="60">
        <v>0</v>
      </c>
      <c r="R77" s="60">
        <v>0</v>
      </c>
      <c r="S77" s="61">
        <v>0</v>
      </c>
      <c r="T77" s="81"/>
      <c r="U77" s="83">
        <v>120</v>
      </c>
      <c r="V77" s="81">
        <v>6</v>
      </c>
      <c r="W77" s="83">
        <v>55</v>
      </c>
      <c r="X77" s="81">
        <f t="shared" si="3"/>
        <v>6</v>
      </c>
      <c r="Y77" s="84">
        <f t="shared" si="4"/>
        <v>330</v>
      </c>
      <c r="Z77" s="85">
        <f t="shared" si="5"/>
        <v>330</v>
      </c>
      <c r="AA77" s="64"/>
      <c r="AB77" s="48"/>
      <c r="AC77" s="48"/>
      <c r="AD77" s="48"/>
      <c r="AE77" s="48"/>
    </row>
    <row r="78" spans="1:31" ht="15.75" customHeight="1" x14ac:dyDescent="0.25">
      <c r="A78" s="50" t="s">
        <v>40</v>
      </c>
      <c r="B78" s="50" t="s">
        <v>40</v>
      </c>
      <c r="C78" s="55" t="s">
        <v>228</v>
      </c>
      <c r="D78" s="55" t="s">
        <v>229</v>
      </c>
      <c r="E78" s="55" t="s">
        <v>61</v>
      </c>
      <c r="F78" s="67" t="s">
        <v>360</v>
      </c>
      <c r="G78" s="80"/>
      <c r="H78" s="81" t="s">
        <v>58</v>
      </c>
      <c r="I78" s="54" t="s">
        <v>41</v>
      </c>
      <c r="J78" s="55" t="s">
        <v>293</v>
      </c>
      <c r="K78" s="56" t="s">
        <v>41</v>
      </c>
      <c r="L78" s="55" t="s">
        <v>933</v>
      </c>
      <c r="M78" s="58" t="s">
        <v>954</v>
      </c>
      <c r="N78" s="58" t="s">
        <v>954</v>
      </c>
      <c r="O78" s="82"/>
      <c r="P78" s="83"/>
      <c r="Q78" s="60">
        <v>0</v>
      </c>
      <c r="R78" s="60">
        <v>0</v>
      </c>
      <c r="S78" s="61">
        <v>0</v>
      </c>
      <c r="T78" s="81"/>
      <c r="U78" s="83">
        <v>120</v>
      </c>
      <c r="V78" s="81">
        <v>15</v>
      </c>
      <c r="W78" s="83">
        <v>55</v>
      </c>
      <c r="X78" s="81">
        <f t="shared" si="3"/>
        <v>15</v>
      </c>
      <c r="Y78" s="84">
        <f t="shared" si="4"/>
        <v>825</v>
      </c>
      <c r="Z78" s="85">
        <f t="shared" si="5"/>
        <v>825</v>
      </c>
      <c r="AA78" s="64"/>
      <c r="AB78" s="48"/>
      <c r="AC78" s="48"/>
      <c r="AD78" s="48"/>
      <c r="AE78" s="48"/>
    </row>
    <row r="79" spans="1:31" ht="15.75" customHeight="1" x14ac:dyDescent="0.25">
      <c r="A79" s="50" t="s">
        <v>40</v>
      </c>
      <c r="B79" s="50" t="s">
        <v>40</v>
      </c>
      <c r="C79" s="67" t="s">
        <v>955</v>
      </c>
      <c r="D79" s="55" t="s">
        <v>956</v>
      </c>
      <c r="E79" s="55" t="s">
        <v>957</v>
      </c>
      <c r="F79" s="55" t="s">
        <v>958</v>
      </c>
      <c r="G79" s="80"/>
      <c r="H79" s="81" t="s">
        <v>58</v>
      </c>
      <c r="I79" s="54" t="s">
        <v>41</v>
      </c>
      <c r="J79" s="55" t="s">
        <v>293</v>
      </c>
      <c r="K79" s="56" t="s">
        <v>41</v>
      </c>
      <c r="L79" s="55" t="s">
        <v>933</v>
      </c>
      <c r="M79" s="58" t="s">
        <v>959</v>
      </c>
      <c r="N79" s="58" t="s">
        <v>959</v>
      </c>
      <c r="O79" s="82"/>
      <c r="P79" s="83"/>
      <c r="Q79" s="60">
        <v>0</v>
      </c>
      <c r="R79" s="60">
        <v>0</v>
      </c>
      <c r="S79" s="61">
        <v>0</v>
      </c>
      <c r="T79" s="81"/>
      <c r="U79" s="83">
        <v>120</v>
      </c>
      <c r="V79" s="81">
        <v>6</v>
      </c>
      <c r="W79" s="83">
        <v>55</v>
      </c>
      <c r="X79" s="81">
        <f t="shared" si="3"/>
        <v>6</v>
      </c>
      <c r="Y79" s="84">
        <f t="shared" si="4"/>
        <v>330</v>
      </c>
      <c r="Z79" s="85">
        <f t="shared" si="5"/>
        <v>330</v>
      </c>
      <c r="AA79" s="64"/>
      <c r="AB79" s="48"/>
      <c r="AC79" s="48"/>
      <c r="AD79" s="48"/>
      <c r="AE79" s="48"/>
    </row>
    <row r="80" spans="1:31" ht="15.75" customHeight="1" x14ac:dyDescent="0.25">
      <c r="A80" s="50" t="s">
        <v>40</v>
      </c>
      <c r="B80" s="50" t="s">
        <v>40</v>
      </c>
      <c r="C80" s="67" t="s">
        <v>960</v>
      </c>
      <c r="D80" s="55" t="s">
        <v>211</v>
      </c>
      <c r="E80" s="55" t="s">
        <v>103</v>
      </c>
      <c r="F80" s="55" t="s">
        <v>961</v>
      </c>
      <c r="G80" s="80"/>
      <c r="H80" s="81" t="s">
        <v>58</v>
      </c>
      <c r="I80" s="54" t="s">
        <v>41</v>
      </c>
      <c r="J80" s="55" t="s">
        <v>59</v>
      </c>
      <c r="K80" s="56" t="s">
        <v>41</v>
      </c>
      <c r="L80" s="55" t="s">
        <v>962</v>
      </c>
      <c r="M80" s="58" t="s">
        <v>963</v>
      </c>
      <c r="N80" s="58" t="s">
        <v>964</v>
      </c>
      <c r="O80" s="82"/>
      <c r="P80" s="83"/>
      <c r="Q80" s="60">
        <v>0</v>
      </c>
      <c r="R80" s="60">
        <v>0</v>
      </c>
      <c r="S80" s="61">
        <v>0</v>
      </c>
      <c r="T80" s="81">
        <v>2</v>
      </c>
      <c r="U80" s="83">
        <v>120</v>
      </c>
      <c r="V80" s="81">
        <v>12</v>
      </c>
      <c r="W80" s="83">
        <v>55</v>
      </c>
      <c r="X80" s="81">
        <f t="shared" si="3"/>
        <v>14</v>
      </c>
      <c r="Y80" s="84">
        <f t="shared" si="4"/>
        <v>900</v>
      </c>
      <c r="Z80" s="85">
        <f t="shared" si="5"/>
        <v>900</v>
      </c>
      <c r="AA80" s="64"/>
      <c r="AB80" s="48"/>
      <c r="AC80" s="48"/>
      <c r="AD80" s="48"/>
      <c r="AE80" s="48"/>
    </row>
    <row r="81" spans="1:31" ht="15.75" customHeight="1" x14ac:dyDescent="0.25">
      <c r="A81" s="50" t="s">
        <v>40</v>
      </c>
      <c r="B81" s="50" t="s">
        <v>40</v>
      </c>
      <c r="C81" s="55" t="s">
        <v>118</v>
      </c>
      <c r="D81" s="55" t="s">
        <v>119</v>
      </c>
      <c r="E81" s="55" t="s">
        <v>543</v>
      </c>
      <c r="F81" s="55" t="s">
        <v>965</v>
      </c>
      <c r="G81" s="80"/>
      <c r="H81" s="81" t="s">
        <v>58</v>
      </c>
      <c r="I81" s="54" t="s">
        <v>41</v>
      </c>
      <c r="J81" s="67" t="s">
        <v>966</v>
      </c>
      <c r="K81" s="56" t="s">
        <v>41</v>
      </c>
      <c r="L81" s="55" t="s">
        <v>552</v>
      </c>
      <c r="M81" s="58" t="s">
        <v>967</v>
      </c>
      <c r="N81" s="58" t="s">
        <v>967</v>
      </c>
      <c r="O81" s="82"/>
      <c r="P81" s="83"/>
      <c r="Q81" s="60">
        <v>0</v>
      </c>
      <c r="R81" s="60">
        <v>0</v>
      </c>
      <c r="S81" s="61">
        <v>0</v>
      </c>
      <c r="T81" s="81"/>
      <c r="U81" s="83">
        <v>120</v>
      </c>
      <c r="V81" s="81">
        <v>10</v>
      </c>
      <c r="W81" s="83">
        <v>55</v>
      </c>
      <c r="X81" s="81">
        <f t="shared" si="3"/>
        <v>10</v>
      </c>
      <c r="Y81" s="84">
        <f t="shared" si="4"/>
        <v>550</v>
      </c>
      <c r="Z81" s="85">
        <f t="shared" si="5"/>
        <v>550</v>
      </c>
      <c r="AA81" s="64"/>
      <c r="AB81" s="48"/>
      <c r="AC81" s="48"/>
      <c r="AD81" s="48"/>
      <c r="AE81" s="48"/>
    </row>
    <row r="82" spans="1:31" ht="15.75" customHeight="1" x14ac:dyDescent="0.25">
      <c r="A82" s="50" t="s">
        <v>40</v>
      </c>
      <c r="B82" s="50" t="s">
        <v>40</v>
      </c>
      <c r="C82" s="55" t="s">
        <v>968</v>
      </c>
      <c r="D82" s="55" t="s">
        <v>969</v>
      </c>
      <c r="E82" s="55" t="s">
        <v>103</v>
      </c>
      <c r="F82" s="55" t="s">
        <v>970</v>
      </c>
      <c r="G82" s="80"/>
      <c r="H82" s="81" t="s">
        <v>58</v>
      </c>
      <c r="I82" s="54" t="s">
        <v>41</v>
      </c>
      <c r="J82" s="55" t="s">
        <v>59</v>
      </c>
      <c r="K82" s="56" t="s">
        <v>41</v>
      </c>
      <c r="L82" s="55" t="s">
        <v>971</v>
      </c>
      <c r="M82" s="58" t="s">
        <v>972</v>
      </c>
      <c r="N82" s="58" t="s">
        <v>972</v>
      </c>
      <c r="O82" s="82"/>
      <c r="P82" s="83"/>
      <c r="Q82" s="60">
        <v>0</v>
      </c>
      <c r="R82" s="60">
        <v>0</v>
      </c>
      <c r="S82" s="61">
        <v>0</v>
      </c>
      <c r="T82" s="81"/>
      <c r="U82" s="83">
        <v>120</v>
      </c>
      <c r="V82" s="81">
        <v>11</v>
      </c>
      <c r="W82" s="83">
        <v>55</v>
      </c>
      <c r="X82" s="81">
        <f t="shared" si="3"/>
        <v>11</v>
      </c>
      <c r="Y82" s="84">
        <f t="shared" si="4"/>
        <v>605</v>
      </c>
      <c r="Z82" s="85">
        <f t="shared" si="5"/>
        <v>605</v>
      </c>
      <c r="AA82" s="64"/>
      <c r="AB82" s="48"/>
      <c r="AC82" s="48"/>
      <c r="AD82" s="48"/>
      <c r="AE82" s="48"/>
    </row>
    <row r="83" spans="1:31" ht="15.75" customHeight="1" x14ac:dyDescent="0.25">
      <c r="A83" s="50" t="s">
        <v>40</v>
      </c>
      <c r="B83" s="50" t="s">
        <v>40</v>
      </c>
      <c r="C83" s="55" t="s">
        <v>258</v>
      </c>
      <c r="D83" s="67" t="s">
        <v>117</v>
      </c>
      <c r="E83" s="67" t="s">
        <v>61</v>
      </c>
      <c r="F83" s="86" t="s">
        <v>973</v>
      </c>
      <c r="G83" s="87"/>
      <c r="H83" s="81" t="s">
        <v>58</v>
      </c>
      <c r="I83" s="54" t="s">
        <v>41</v>
      </c>
      <c r="J83" s="55" t="s">
        <v>974</v>
      </c>
      <c r="K83" s="56" t="s">
        <v>41</v>
      </c>
      <c r="L83" s="55" t="s">
        <v>569</v>
      </c>
      <c r="M83" s="58" t="s">
        <v>975</v>
      </c>
      <c r="N83" s="58" t="s">
        <v>975</v>
      </c>
      <c r="O83" s="82"/>
      <c r="P83" s="83"/>
      <c r="Q83" s="60">
        <v>0</v>
      </c>
      <c r="R83" s="60">
        <v>0</v>
      </c>
      <c r="S83" s="61">
        <v>0</v>
      </c>
      <c r="T83" s="81">
        <v>3</v>
      </c>
      <c r="U83" s="83">
        <v>120</v>
      </c>
      <c r="V83" s="81">
        <v>2</v>
      </c>
      <c r="W83" s="83">
        <v>55</v>
      </c>
      <c r="X83" s="81">
        <f t="shared" si="3"/>
        <v>5</v>
      </c>
      <c r="Y83" s="84">
        <f t="shared" si="4"/>
        <v>470</v>
      </c>
      <c r="Z83" s="85">
        <f t="shared" si="5"/>
        <v>470</v>
      </c>
      <c r="AA83" s="64"/>
      <c r="AB83" s="48"/>
      <c r="AC83" s="48"/>
      <c r="AD83" s="48"/>
      <c r="AE83" s="48"/>
    </row>
    <row r="84" spans="1:31" ht="15.75" customHeight="1" x14ac:dyDescent="0.25">
      <c r="A84" s="50" t="s">
        <v>40</v>
      </c>
      <c r="B84" s="50" t="s">
        <v>40</v>
      </c>
      <c r="C84" s="72" t="s">
        <v>571</v>
      </c>
      <c r="D84" s="53" t="s">
        <v>296</v>
      </c>
      <c r="E84" s="53" t="s">
        <v>940</v>
      </c>
      <c r="F84" s="55" t="s">
        <v>976</v>
      </c>
      <c r="G84" s="86"/>
      <c r="H84" s="81" t="s">
        <v>58</v>
      </c>
      <c r="I84" s="54" t="s">
        <v>41</v>
      </c>
      <c r="J84" s="68" t="s">
        <v>59</v>
      </c>
      <c r="K84" s="56" t="s">
        <v>41</v>
      </c>
      <c r="L84" s="70" t="s">
        <v>977</v>
      </c>
      <c r="M84" s="58" t="s">
        <v>938</v>
      </c>
      <c r="N84" s="58" t="s">
        <v>938</v>
      </c>
      <c r="O84" s="82"/>
      <c r="P84" s="83"/>
      <c r="Q84" s="60">
        <v>0</v>
      </c>
      <c r="R84" s="60">
        <v>0</v>
      </c>
      <c r="S84" s="61">
        <v>0</v>
      </c>
      <c r="T84" s="81"/>
      <c r="U84" s="83">
        <v>120</v>
      </c>
      <c r="V84" s="81">
        <v>7</v>
      </c>
      <c r="W84" s="83">
        <v>55</v>
      </c>
      <c r="X84" s="81">
        <f t="shared" si="3"/>
        <v>7</v>
      </c>
      <c r="Y84" s="84">
        <f t="shared" si="4"/>
        <v>385</v>
      </c>
      <c r="Z84" s="85">
        <f t="shared" si="5"/>
        <v>385</v>
      </c>
      <c r="AA84" s="64"/>
      <c r="AB84" s="48"/>
      <c r="AC84" s="48"/>
      <c r="AD84" s="48"/>
      <c r="AE84" s="48"/>
    </row>
    <row r="85" spans="1:31" ht="15.75" customHeight="1" x14ac:dyDescent="0.25">
      <c r="A85" s="50" t="s">
        <v>40</v>
      </c>
      <c r="B85" s="50" t="s">
        <v>40</v>
      </c>
      <c r="C85" s="72" t="s">
        <v>116</v>
      </c>
      <c r="D85" s="53" t="s">
        <v>62</v>
      </c>
      <c r="E85" s="53" t="s">
        <v>61</v>
      </c>
      <c r="F85" s="53" t="s">
        <v>978</v>
      </c>
      <c r="G85" s="80"/>
      <c r="H85" s="81" t="s">
        <v>58</v>
      </c>
      <c r="I85" s="54" t="s">
        <v>41</v>
      </c>
      <c r="J85" s="68" t="s">
        <v>979</v>
      </c>
      <c r="K85" s="56" t="s">
        <v>41</v>
      </c>
      <c r="L85" s="67" t="s">
        <v>980</v>
      </c>
      <c r="M85" s="58" t="s">
        <v>981</v>
      </c>
      <c r="N85" s="58" t="s">
        <v>981</v>
      </c>
      <c r="O85" s="82"/>
      <c r="P85" s="83"/>
      <c r="Q85" s="60">
        <v>0</v>
      </c>
      <c r="R85" s="60">
        <v>0</v>
      </c>
      <c r="S85" s="61">
        <v>0</v>
      </c>
      <c r="T85" s="81"/>
      <c r="U85" s="83">
        <v>120</v>
      </c>
      <c r="V85" s="81">
        <v>6</v>
      </c>
      <c r="W85" s="83">
        <v>55</v>
      </c>
      <c r="X85" s="81">
        <f t="shared" si="3"/>
        <v>6</v>
      </c>
      <c r="Y85" s="84">
        <f t="shared" si="4"/>
        <v>330</v>
      </c>
      <c r="Z85" s="85">
        <f t="shared" si="5"/>
        <v>330</v>
      </c>
      <c r="AA85" s="64"/>
      <c r="AB85" s="48"/>
      <c r="AC85" s="48"/>
      <c r="AD85" s="48"/>
      <c r="AE85" s="48"/>
    </row>
    <row r="86" spans="1:31" ht="15.75" customHeight="1" x14ac:dyDescent="0.25">
      <c r="A86" s="50" t="s">
        <v>40</v>
      </c>
      <c r="B86" s="50" t="s">
        <v>40</v>
      </c>
      <c r="C86" s="72" t="s">
        <v>982</v>
      </c>
      <c r="D86" s="53" t="s">
        <v>983</v>
      </c>
      <c r="E86" s="53" t="s">
        <v>99</v>
      </c>
      <c r="F86" s="53" t="s">
        <v>984</v>
      </c>
      <c r="G86" s="80"/>
      <c r="H86" s="81" t="s">
        <v>58</v>
      </c>
      <c r="I86" s="54" t="s">
        <v>41</v>
      </c>
      <c r="J86" s="68" t="s">
        <v>979</v>
      </c>
      <c r="K86" s="56" t="s">
        <v>41</v>
      </c>
      <c r="L86" s="67" t="s">
        <v>980</v>
      </c>
      <c r="M86" s="58" t="s">
        <v>985</v>
      </c>
      <c r="N86" s="58" t="s">
        <v>985</v>
      </c>
      <c r="O86" s="82"/>
      <c r="P86" s="83"/>
      <c r="Q86" s="60">
        <v>0</v>
      </c>
      <c r="R86" s="60">
        <v>0</v>
      </c>
      <c r="S86" s="61">
        <v>0</v>
      </c>
      <c r="T86" s="81">
        <v>3</v>
      </c>
      <c r="U86" s="83">
        <v>120</v>
      </c>
      <c r="V86" s="81">
        <v>6</v>
      </c>
      <c r="W86" s="83">
        <v>55</v>
      </c>
      <c r="X86" s="81">
        <f t="shared" si="3"/>
        <v>9</v>
      </c>
      <c r="Y86" s="84">
        <f t="shared" si="4"/>
        <v>690</v>
      </c>
      <c r="Z86" s="85">
        <f t="shared" si="5"/>
        <v>690</v>
      </c>
      <c r="AA86" s="64"/>
      <c r="AB86" s="48"/>
      <c r="AC86" s="48"/>
      <c r="AD86" s="48"/>
      <c r="AE86" s="48"/>
    </row>
    <row r="87" spans="1:31" ht="15.75" customHeight="1" x14ac:dyDescent="0.25">
      <c r="A87" s="50" t="s">
        <v>40</v>
      </c>
      <c r="B87" s="50" t="s">
        <v>40</v>
      </c>
      <c r="C87" s="55" t="s">
        <v>986</v>
      </c>
      <c r="D87" s="55" t="s">
        <v>987</v>
      </c>
      <c r="E87" s="55" t="s">
        <v>61</v>
      </c>
      <c r="F87" s="67" t="s">
        <v>984</v>
      </c>
      <c r="G87" s="80"/>
      <c r="H87" s="81" t="s">
        <v>58</v>
      </c>
      <c r="I87" s="54" t="s">
        <v>41</v>
      </c>
      <c r="J87" s="55" t="s">
        <v>63</v>
      </c>
      <c r="K87" s="56" t="s">
        <v>41</v>
      </c>
      <c r="L87" s="55" t="s">
        <v>988</v>
      </c>
      <c r="M87" s="58" t="s">
        <v>985</v>
      </c>
      <c r="N87" s="58" t="s">
        <v>985</v>
      </c>
      <c r="O87" s="82"/>
      <c r="P87" s="83"/>
      <c r="Q87" s="60">
        <v>0</v>
      </c>
      <c r="R87" s="60">
        <v>0</v>
      </c>
      <c r="S87" s="61">
        <v>0</v>
      </c>
      <c r="T87" s="81">
        <v>3</v>
      </c>
      <c r="U87" s="83">
        <v>120</v>
      </c>
      <c r="V87" s="81">
        <v>6</v>
      </c>
      <c r="W87" s="83">
        <v>55</v>
      </c>
      <c r="X87" s="81">
        <f t="shared" si="3"/>
        <v>9</v>
      </c>
      <c r="Y87" s="84">
        <f t="shared" si="4"/>
        <v>690</v>
      </c>
      <c r="Z87" s="85">
        <f t="shared" si="5"/>
        <v>690</v>
      </c>
      <c r="AA87" s="64"/>
      <c r="AB87" s="48"/>
      <c r="AC87" s="48"/>
      <c r="AD87" s="48"/>
      <c r="AE87" s="48"/>
    </row>
    <row r="88" spans="1:31" ht="15.75" customHeight="1" x14ac:dyDescent="0.25">
      <c r="A88" s="50" t="s">
        <v>40</v>
      </c>
      <c r="B88" s="50" t="s">
        <v>40</v>
      </c>
      <c r="C88" s="67" t="s">
        <v>989</v>
      </c>
      <c r="D88" s="55" t="s">
        <v>990</v>
      </c>
      <c r="E88" s="55" t="s">
        <v>61</v>
      </c>
      <c r="F88" s="67" t="s">
        <v>991</v>
      </c>
      <c r="G88" s="80"/>
      <c r="H88" s="81" t="s">
        <v>58</v>
      </c>
      <c r="I88" s="54" t="s">
        <v>41</v>
      </c>
      <c r="J88" s="67" t="s">
        <v>560</v>
      </c>
      <c r="K88" s="56" t="s">
        <v>41</v>
      </c>
      <c r="L88" s="67" t="s">
        <v>992</v>
      </c>
      <c r="M88" s="58" t="s">
        <v>993</v>
      </c>
      <c r="N88" s="58" t="s">
        <v>993</v>
      </c>
      <c r="O88" s="82"/>
      <c r="P88" s="83"/>
      <c r="Q88" s="60">
        <v>0</v>
      </c>
      <c r="R88" s="60">
        <v>0</v>
      </c>
      <c r="S88" s="61">
        <v>0</v>
      </c>
      <c r="T88" s="81">
        <v>3</v>
      </c>
      <c r="U88" s="83">
        <v>120</v>
      </c>
      <c r="V88" s="81">
        <v>10</v>
      </c>
      <c r="W88" s="83">
        <v>55</v>
      </c>
      <c r="X88" s="81">
        <f t="shared" si="3"/>
        <v>13</v>
      </c>
      <c r="Y88" s="84">
        <f t="shared" si="4"/>
        <v>910</v>
      </c>
      <c r="Z88" s="85">
        <f t="shared" si="5"/>
        <v>910</v>
      </c>
      <c r="AA88" s="64"/>
      <c r="AB88" s="48"/>
      <c r="AC88" s="48"/>
      <c r="AD88" s="48"/>
      <c r="AE88" s="48"/>
    </row>
    <row r="89" spans="1:31" ht="15.75" customHeight="1" x14ac:dyDescent="0.25">
      <c r="A89" s="50" t="s">
        <v>40</v>
      </c>
      <c r="B89" s="50" t="s">
        <v>40</v>
      </c>
      <c r="C89" s="55" t="s">
        <v>994</v>
      </c>
      <c r="D89" s="55" t="s">
        <v>995</v>
      </c>
      <c r="E89" s="55" t="s">
        <v>996</v>
      </c>
      <c r="F89" s="55" t="s">
        <v>997</v>
      </c>
      <c r="G89" s="80"/>
      <c r="H89" s="81" t="s">
        <v>58</v>
      </c>
      <c r="I89" s="54" t="s">
        <v>41</v>
      </c>
      <c r="J89" s="55" t="s">
        <v>124</v>
      </c>
      <c r="K89" s="56" t="s">
        <v>41</v>
      </c>
      <c r="L89" s="55" t="s">
        <v>998</v>
      </c>
      <c r="M89" s="58" t="s">
        <v>999</v>
      </c>
      <c r="N89" s="58" t="s">
        <v>999</v>
      </c>
      <c r="O89" s="82"/>
      <c r="P89" s="83"/>
      <c r="Q89" s="60">
        <v>0</v>
      </c>
      <c r="R89" s="60">
        <v>0</v>
      </c>
      <c r="S89" s="61">
        <v>0</v>
      </c>
      <c r="T89" s="81"/>
      <c r="U89" s="83">
        <v>120</v>
      </c>
      <c r="V89" s="81">
        <v>4</v>
      </c>
      <c r="W89" s="83">
        <v>55</v>
      </c>
      <c r="X89" s="81">
        <f t="shared" si="3"/>
        <v>4</v>
      </c>
      <c r="Y89" s="84">
        <f t="shared" si="4"/>
        <v>220</v>
      </c>
      <c r="Z89" s="85">
        <f t="shared" si="5"/>
        <v>220</v>
      </c>
      <c r="AA89" s="64"/>
      <c r="AB89" s="48"/>
      <c r="AC89" s="48"/>
      <c r="AD89" s="48"/>
      <c r="AE89" s="48"/>
    </row>
    <row r="90" spans="1:31" ht="15.75" customHeight="1" x14ac:dyDescent="0.25">
      <c r="A90" s="50" t="s">
        <v>40</v>
      </c>
      <c r="B90" s="50" t="s">
        <v>40</v>
      </c>
      <c r="C90" s="55" t="s">
        <v>1000</v>
      </c>
      <c r="D90" s="55" t="s">
        <v>1001</v>
      </c>
      <c r="E90" s="55" t="s">
        <v>99</v>
      </c>
      <c r="F90" s="55" t="s">
        <v>1002</v>
      </c>
      <c r="G90" s="80"/>
      <c r="H90" s="81" t="s">
        <v>58</v>
      </c>
      <c r="I90" s="54" t="s">
        <v>41</v>
      </c>
      <c r="J90" s="55" t="s">
        <v>1003</v>
      </c>
      <c r="K90" s="56" t="s">
        <v>41</v>
      </c>
      <c r="L90" s="67" t="s">
        <v>1004</v>
      </c>
      <c r="M90" s="58" t="s">
        <v>1005</v>
      </c>
      <c r="N90" s="58" t="s">
        <v>1005</v>
      </c>
      <c r="O90" s="82"/>
      <c r="P90" s="83"/>
      <c r="Q90" s="60">
        <v>0</v>
      </c>
      <c r="R90" s="60">
        <v>0</v>
      </c>
      <c r="S90" s="61">
        <v>0</v>
      </c>
      <c r="T90" s="81"/>
      <c r="U90" s="83">
        <v>120</v>
      </c>
      <c r="V90" s="81">
        <v>8</v>
      </c>
      <c r="W90" s="83">
        <v>55</v>
      </c>
      <c r="X90" s="81">
        <f t="shared" si="3"/>
        <v>8</v>
      </c>
      <c r="Y90" s="84">
        <f t="shared" si="4"/>
        <v>440</v>
      </c>
      <c r="Z90" s="85">
        <f t="shared" si="5"/>
        <v>440</v>
      </c>
      <c r="AA90" s="64"/>
      <c r="AB90" s="48"/>
      <c r="AC90" s="48"/>
      <c r="AD90" s="48"/>
      <c r="AE90" s="48"/>
    </row>
    <row r="91" spans="1:31" ht="15.75" customHeight="1" x14ac:dyDescent="0.25">
      <c r="A91" s="50" t="s">
        <v>40</v>
      </c>
      <c r="B91" s="50" t="s">
        <v>40</v>
      </c>
      <c r="C91" s="55" t="s">
        <v>1006</v>
      </c>
      <c r="D91" s="55" t="s">
        <v>1007</v>
      </c>
      <c r="E91" s="55" t="s">
        <v>1008</v>
      </c>
      <c r="F91" s="55" t="s">
        <v>1009</v>
      </c>
      <c r="G91" s="80"/>
      <c r="H91" s="81" t="s">
        <v>58</v>
      </c>
      <c r="I91" s="54" t="s">
        <v>41</v>
      </c>
      <c r="J91" s="55" t="s">
        <v>1003</v>
      </c>
      <c r="K91" s="56" t="s">
        <v>41</v>
      </c>
      <c r="L91" s="55" t="s">
        <v>1010</v>
      </c>
      <c r="M91" s="58" t="s">
        <v>1011</v>
      </c>
      <c r="N91" s="58" t="s">
        <v>1011</v>
      </c>
      <c r="O91" s="82"/>
      <c r="P91" s="83"/>
      <c r="Q91" s="60">
        <v>0</v>
      </c>
      <c r="R91" s="60">
        <v>0</v>
      </c>
      <c r="S91" s="61">
        <v>0</v>
      </c>
      <c r="T91" s="81"/>
      <c r="U91" s="83">
        <v>120</v>
      </c>
      <c r="V91" s="81">
        <v>1</v>
      </c>
      <c r="W91" s="83">
        <v>55</v>
      </c>
      <c r="X91" s="81">
        <f t="shared" si="3"/>
        <v>1</v>
      </c>
      <c r="Y91" s="84">
        <f t="shared" si="4"/>
        <v>55</v>
      </c>
      <c r="Z91" s="85">
        <f t="shared" si="5"/>
        <v>55</v>
      </c>
      <c r="AA91" s="64"/>
      <c r="AB91" s="48"/>
      <c r="AC91" s="48"/>
      <c r="AD91" s="48"/>
      <c r="AE91" s="48"/>
    </row>
    <row r="92" spans="1:31" ht="15.75" customHeight="1" x14ac:dyDescent="0.25">
      <c r="A92" s="50" t="s">
        <v>40</v>
      </c>
      <c r="B92" s="50" t="s">
        <v>40</v>
      </c>
      <c r="C92" s="55" t="s">
        <v>1012</v>
      </c>
      <c r="D92" s="55" t="s">
        <v>1013</v>
      </c>
      <c r="E92" s="71" t="s">
        <v>61</v>
      </c>
      <c r="F92" s="67" t="s">
        <v>1014</v>
      </c>
      <c r="G92" s="80"/>
      <c r="H92" s="81" t="s">
        <v>58</v>
      </c>
      <c r="I92" s="54" t="s">
        <v>41</v>
      </c>
      <c r="J92" s="55" t="s">
        <v>966</v>
      </c>
      <c r="K92" s="56" t="s">
        <v>41</v>
      </c>
      <c r="L92" s="55" t="s">
        <v>1015</v>
      </c>
      <c r="M92" s="58" t="s">
        <v>1005</v>
      </c>
      <c r="N92" s="58" t="s">
        <v>1005</v>
      </c>
      <c r="O92" s="82"/>
      <c r="P92" s="83"/>
      <c r="Q92" s="60">
        <v>0</v>
      </c>
      <c r="R92" s="60">
        <v>0</v>
      </c>
      <c r="S92" s="61">
        <v>0</v>
      </c>
      <c r="T92" s="81"/>
      <c r="U92" s="83">
        <v>120</v>
      </c>
      <c r="V92" s="81">
        <v>8</v>
      </c>
      <c r="W92" s="83">
        <v>55</v>
      </c>
      <c r="X92" s="81">
        <f t="shared" si="3"/>
        <v>8</v>
      </c>
      <c r="Y92" s="84">
        <f t="shared" si="4"/>
        <v>440</v>
      </c>
      <c r="Z92" s="85">
        <f t="shared" si="5"/>
        <v>440</v>
      </c>
      <c r="AA92" s="64"/>
      <c r="AB92" s="48"/>
      <c r="AC92" s="48"/>
      <c r="AD92" s="48"/>
      <c r="AE92" s="48"/>
    </row>
    <row r="93" spans="1:31" ht="15.75" customHeight="1" x14ac:dyDescent="0.25">
      <c r="A93" s="50" t="s">
        <v>40</v>
      </c>
      <c r="B93" s="50" t="s">
        <v>40</v>
      </c>
      <c r="C93" s="67" t="s">
        <v>1016</v>
      </c>
      <c r="D93" s="53" t="s">
        <v>1017</v>
      </c>
      <c r="E93" s="53" t="s">
        <v>154</v>
      </c>
      <c r="F93" s="67" t="s">
        <v>1018</v>
      </c>
      <c r="G93" s="80"/>
      <c r="H93" s="81" t="s">
        <v>58</v>
      </c>
      <c r="I93" s="54" t="s">
        <v>41</v>
      </c>
      <c r="J93" s="68" t="s">
        <v>560</v>
      </c>
      <c r="K93" s="56" t="s">
        <v>41</v>
      </c>
      <c r="L93" s="70" t="s">
        <v>1019</v>
      </c>
      <c r="M93" s="58" t="s">
        <v>1020</v>
      </c>
      <c r="N93" s="58" t="s">
        <v>1020</v>
      </c>
      <c r="O93" s="82"/>
      <c r="P93" s="83"/>
      <c r="Q93" s="60">
        <v>0</v>
      </c>
      <c r="R93" s="60">
        <v>0</v>
      </c>
      <c r="S93" s="61">
        <v>0</v>
      </c>
      <c r="T93" s="81">
        <v>3</v>
      </c>
      <c r="U93" s="83">
        <v>120</v>
      </c>
      <c r="V93" s="81">
        <v>9</v>
      </c>
      <c r="W93" s="83">
        <v>55</v>
      </c>
      <c r="X93" s="81">
        <f t="shared" si="3"/>
        <v>12</v>
      </c>
      <c r="Y93" s="84">
        <f t="shared" si="4"/>
        <v>855</v>
      </c>
      <c r="Z93" s="85">
        <f t="shared" si="5"/>
        <v>855</v>
      </c>
      <c r="AA93" s="64"/>
      <c r="AB93" s="48"/>
      <c r="AC93" s="48"/>
      <c r="AD93" s="48"/>
      <c r="AE93" s="48"/>
    </row>
    <row r="94" spans="1:31" ht="15.75" customHeight="1" x14ac:dyDescent="0.25">
      <c r="A94" s="50" t="s">
        <v>40</v>
      </c>
      <c r="B94" s="50" t="s">
        <v>40</v>
      </c>
      <c r="C94" s="72" t="s">
        <v>1021</v>
      </c>
      <c r="D94" s="53" t="s">
        <v>1022</v>
      </c>
      <c r="E94" s="53" t="s">
        <v>154</v>
      </c>
      <c r="F94" s="53" t="s">
        <v>1023</v>
      </c>
      <c r="G94" s="80"/>
      <c r="H94" s="81" t="s">
        <v>58</v>
      </c>
      <c r="I94" s="54" t="s">
        <v>41</v>
      </c>
      <c r="J94" s="68" t="s">
        <v>1024</v>
      </c>
      <c r="K94" s="56" t="s">
        <v>41</v>
      </c>
      <c r="L94" s="70" t="s">
        <v>1025</v>
      </c>
      <c r="M94" s="58" t="s">
        <v>1026</v>
      </c>
      <c r="N94" s="58" t="s">
        <v>1026</v>
      </c>
      <c r="O94" s="82"/>
      <c r="P94" s="83"/>
      <c r="Q94" s="60">
        <v>0</v>
      </c>
      <c r="R94" s="60">
        <v>0</v>
      </c>
      <c r="S94" s="61">
        <v>0</v>
      </c>
      <c r="T94" s="81"/>
      <c r="U94" s="83">
        <v>120</v>
      </c>
      <c r="V94" s="81">
        <v>10</v>
      </c>
      <c r="W94" s="83">
        <v>55</v>
      </c>
      <c r="X94" s="81">
        <f t="shared" si="3"/>
        <v>10</v>
      </c>
      <c r="Y94" s="84">
        <f t="shared" si="4"/>
        <v>550</v>
      </c>
      <c r="Z94" s="85">
        <f t="shared" si="5"/>
        <v>550</v>
      </c>
      <c r="AA94" s="64"/>
      <c r="AB94" s="48"/>
      <c r="AC94" s="48"/>
      <c r="AD94" s="48"/>
      <c r="AE94" s="48"/>
    </row>
    <row r="95" spans="1:31" ht="15.75" customHeight="1" x14ac:dyDescent="0.25">
      <c r="A95" s="50" t="s">
        <v>40</v>
      </c>
      <c r="B95" s="50" t="s">
        <v>40</v>
      </c>
      <c r="C95" s="72" t="s">
        <v>1027</v>
      </c>
      <c r="D95" s="53" t="s">
        <v>1028</v>
      </c>
      <c r="E95" s="53" t="s">
        <v>192</v>
      </c>
      <c r="F95" s="53" t="s">
        <v>1029</v>
      </c>
      <c r="G95" s="80"/>
      <c r="H95" s="81" t="s">
        <v>58</v>
      </c>
      <c r="I95" s="54" t="s">
        <v>41</v>
      </c>
      <c r="J95" s="67" t="s">
        <v>966</v>
      </c>
      <c r="K95" s="56" t="s">
        <v>41</v>
      </c>
      <c r="L95" s="70" t="s">
        <v>1030</v>
      </c>
      <c r="M95" s="58" t="s">
        <v>1031</v>
      </c>
      <c r="N95" s="58" t="s">
        <v>1031</v>
      </c>
      <c r="O95" s="82"/>
      <c r="P95" s="83"/>
      <c r="Q95" s="60">
        <v>0</v>
      </c>
      <c r="R95" s="60">
        <v>0</v>
      </c>
      <c r="S95" s="61">
        <v>0</v>
      </c>
      <c r="T95" s="81"/>
      <c r="U95" s="83">
        <v>120</v>
      </c>
      <c r="V95" s="81">
        <v>5</v>
      </c>
      <c r="W95" s="83">
        <v>55</v>
      </c>
      <c r="X95" s="81">
        <f t="shared" si="3"/>
        <v>5</v>
      </c>
      <c r="Y95" s="84">
        <f t="shared" si="4"/>
        <v>275</v>
      </c>
      <c r="Z95" s="85">
        <f t="shared" si="5"/>
        <v>275</v>
      </c>
      <c r="AA95" s="64"/>
      <c r="AB95" s="48"/>
      <c r="AC95" s="48"/>
      <c r="AD95" s="48"/>
      <c r="AE95" s="48"/>
    </row>
    <row r="96" spans="1:31" ht="15.75" customHeight="1" x14ac:dyDescent="0.25">
      <c r="A96" s="50" t="s">
        <v>40</v>
      </c>
      <c r="B96" s="50" t="s">
        <v>40</v>
      </c>
      <c r="C96" s="55" t="s">
        <v>1032</v>
      </c>
      <c r="D96" s="55" t="s">
        <v>1033</v>
      </c>
      <c r="E96" s="55" t="s">
        <v>192</v>
      </c>
      <c r="F96" s="55" t="s">
        <v>1034</v>
      </c>
      <c r="G96" s="80"/>
      <c r="H96" s="81" t="s">
        <v>58</v>
      </c>
      <c r="I96" s="54" t="s">
        <v>41</v>
      </c>
      <c r="J96" s="55" t="s">
        <v>1035</v>
      </c>
      <c r="K96" s="56" t="s">
        <v>41</v>
      </c>
      <c r="L96" s="55" t="s">
        <v>1036</v>
      </c>
      <c r="M96" s="58" t="s">
        <v>671</v>
      </c>
      <c r="N96" s="58" t="s">
        <v>671</v>
      </c>
      <c r="O96" s="82"/>
      <c r="P96" s="83"/>
      <c r="Q96" s="60">
        <v>0</v>
      </c>
      <c r="R96" s="60">
        <v>0</v>
      </c>
      <c r="S96" s="61">
        <v>0</v>
      </c>
      <c r="T96" s="81">
        <v>1</v>
      </c>
      <c r="U96" s="83">
        <v>120</v>
      </c>
      <c r="V96" s="81">
        <v>1</v>
      </c>
      <c r="W96" s="83">
        <v>55</v>
      </c>
      <c r="X96" s="81">
        <f t="shared" si="3"/>
        <v>2</v>
      </c>
      <c r="Y96" s="84">
        <f t="shared" si="4"/>
        <v>175</v>
      </c>
      <c r="Z96" s="85">
        <f t="shared" si="5"/>
        <v>175</v>
      </c>
      <c r="AA96" s="64"/>
      <c r="AB96" s="48"/>
      <c r="AC96" s="48"/>
      <c r="AD96" s="48"/>
      <c r="AE96" s="48"/>
    </row>
    <row r="97" spans="1:31" ht="15.75" customHeight="1" x14ac:dyDescent="0.25">
      <c r="A97" s="50" t="s">
        <v>40</v>
      </c>
      <c r="B97" s="50" t="s">
        <v>40</v>
      </c>
      <c r="C97" s="72" t="s">
        <v>1037</v>
      </c>
      <c r="D97" s="53" t="s">
        <v>1038</v>
      </c>
      <c r="E97" s="53" t="s">
        <v>1029</v>
      </c>
      <c r="F97" s="53" t="s">
        <v>61</v>
      </c>
      <c r="G97" s="80"/>
      <c r="H97" s="81" t="s">
        <v>58</v>
      </c>
      <c r="I97" s="54" t="s">
        <v>41</v>
      </c>
      <c r="J97" s="68" t="s">
        <v>966</v>
      </c>
      <c r="K97" s="56" t="s">
        <v>41</v>
      </c>
      <c r="L97" s="70" t="s">
        <v>1030</v>
      </c>
      <c r="M97" s="58" t="s">
        <v>1039</v>
      </c>
      <c r="N97" s="58" t="s">
        <v>1039</v>
      </c>
      <c r="O97" s="82"/>
      <c r="P97" s="83"/>
      <c r="Q97" s="60">
        <v>0</v>
      </c>
      <c r="R97" s="60">
        <v>0</v>
      </c>
      <c r="S97" s="61">
        <v>0</v>
      </c>
      <c r="T97" s="81"/>
      <c r="U97" s="83">
        <v>120</v>
      </c>
      <c r="V97" s="81">
        <v>7</v>
      </c>
      <c r="W97" s="83">
        <v>55</v>
      </c>
      <c r="X97" s="81">
        <f t="shared" si="3"/>
        <v>7</v>
      </c>
      <c r="Y97" s="84">
        <f t="shared" si="4"/>
        <v>385</v>
      </c>
      <c r="Z97" s="85">
        <f t="shared" si="5"/>
        <v>385</v>
      </c>
      <c r="AA97" s="64"/>
      <c r="AB97" s="48"/>
      <c r="AC97" s="48"/>
      <c r="AD97" s="48"/>
      <c r="AE97" s="48"/>
    </row>
    <row r="98" spans="1:31" ht="15.75" customHeight="1" x14ac:dyDescent="0.25">
      <c r="A98" s="50" t="s">
        <v>40</v>
      </c>
      <c r="B98" s="50" t="s">
        <v>40</v>
      </c>
      <c r="C98" s="72" t="s">
        <v>1040</v>
      </c>
      <c r="D98" s="53" t="s">
        <v>1041</v>
      </c>
      <c r="E98" s="53" t="s">
        <v>1042</v>
      </c>
      <c r="F98" s="53" t="s">
        <v>1043</v>
      </c>
      <c r="G98" s="80"/>
      <c r="H98" s="81" t="s">
        <v>58</v>
      </c>
      <c r="I98" s="54" t="s">
        <v>41</v>
      </c>
      <c r="J98" s="68" t="s">
        <v>1024</v>
      </c>
      <c r="K98" s="56" t="s">
        <v>41</v>
      </c>
      <c r="L98" s="70" t="s">
        <v>1025</v>
      </c>
      <c r="M98" s="58" t="s">
        <v>1026</v>
      </c>
      <c r="N98" s="58" t="s">
        <v>1026</v>
      </c>
      <c r="O98" s="82"/>
      <c r="P98" s="83"/>
      <c r="Q98" s="60">
        <v>0</v>
      </c>
      <c r="R98" s="60">
        <v>0</v>
      </c>
      <c r="S98" s="61">
        <v>0</v>
      </c>
      <c r="T98" s="81"/>
      <c r="U98" s="83">
        <v>120</v>
      </c>
      <c r="V98" s="81">
        <v>10</v>
      </c>
      <c r="W98" s="83">
        <v>55</v>
      </c>
      <c r="X98" s="81">
        <f t="shared" si="3"/>
        <v>10</v>
      </c>
      <c r="Y98" s="84">
        <f t="shared" si="4"/>
        <v>550</v>
      </c>
      <c r="Z98" s="85">
        <f t="shared" si="5"/>
        <v>550</v>
      </c>
      <c r="AA98" s="64"/>
      <c r="AB98" s="48"/>
      <c r="AC98" s="48"/>
      <c r="AD98" s="48"/>
      <c r="AE98" s="48"/>
    </row>
    <row r="99" spans="1:31" ht="15.75" customHeight="1" x14ac:dyDescent="0.25">
      <c r="A99" s="50" t="s">
        <v>40</v>
      </c>
      <c r="B99" s="50" t="s">
        <v>40</v>
      </c>
      <c r="C99" s="71" t="s">
        <v>1044</v>
      </c>
      <c r="D99" s="53" t="s">
        <v>1045</v>
      </c>
      <c r="E99" s="53" t="s">
        <v>61</v>
      </c>
      <c r="F99" s="53" t="s">
        <v>1046</v>
      </c>
      <c r="G99" s="80"/>
      <c r="H99" s="81" t="s">
        <v>58</v>
      </c>
      <c r="I99" s="54" t="s">
        <v>41</v>
      </c>
      <c r="J99" s="68" t="s">
        <v>1047</v>
      </c>
      <c r="K99" s="56" t="s">
        <v>41</v>
      </c>
      <c r="L99" s="70" t="s">
        <v>1048</v>
      </c>
      <c r="M99" s="58" t="s">
        <v>1049</v>
      </c>
      <c r="N99" s="58" t="s">
        <v>1049</v>
      </c>
      <c r="O99" s="82"/>
      <c r="P99" s="83"/>
      <c r="Q99" s="60">
        <v>0</v>
      </c>
      <c r="R99" s="60">
        <v>0</v>
      </c>
      <c r="S99" s="61">
        <v>0</v>
      </c>
      <c r="T99" s="81"/>
      <c r="U99" s="83">
        <v>120</v>
      </c>
      <c r="V99" s="81">
        <v>6</v>
      </c>
      <c r="W99" s="83">
        <v>55</v>
      </c>
      <c r="X99" s="81">
        <f t="shared" si="3"/>
        <v>6</v>
      </c>
      <c r="Y99" s="84">
        <f t="shared" si="4"/>
        <v>330</v>
      </c>
      <c r="Z99" s="85">
        <f t="shared" si="5"/>
        <v>330</v>
      </c>
      <c r="AA99" s="64"/>
      <c r="AB99" s="48"/>
      <c r="AC99" s="48"/>
      <c r="AD99" s="48"/>
      <c r="AE99" s="48"/>
    </row>
    <row r="100" spans="1:31" ht="15.75" customHeight="1" x14ac:dyDescent="0.25">
      <c r="A100" s="50" t="s">
        <v>40</v>
      </c>
      <c r="B100" s="50" t="s">
        <v>40</v>
      </c>
      <c r="C100" s="55" t="s">
        <v>1050</v>
      </c>
      <c r="D100" s="55" t="s">
        <v>1051</v>
      </c>
      <c r="E100" s="55" t="s">
        <v>744</v>
      </c>
      <c r="F100" s="55" t="s">
        <v>1052</v>
      </c>
      <c r="G100" s="80"/>
      <c r="H100" s="81" t="s">
        <v>58</v>
      </c>
      <c r="I100" s="54" t="s">
        <v>41</v>
      </c>
      <c r="J100" s="55" t="s">
        <v>63</v>
      </c>
      <c r="K100" s="56" t="s">
        <v>41</v>
      </c>
      <c r="L100" s="55" t="s">
        <v>1036</v>
      </c>
      <c r="M100" s="82">
        <v>45339</v>
      </c>
      <c r="N100" s="82">
        <v>45339</v>
      </c>
      <c r="O100" s="82"/>
      <c r="P100" s="83"/>
      <c r="Q100" s="60">
        <v>0</v>
      </c>
      <c r="R100" s="60">
        <v>0</v>
      </c>
      <c r="S100" s="61">
        <v>0</v>
      </c>
      <c r="T100" s="81">
        <v>1</v>
      </c>
      <c r="U100" s="83">
        <v>120</v>
      </c>
      <c r="V100" s="81"/>
      <c r="W100" s="83">
        <v>55</v>
      </c>
      <c r="X100" s="81">
        <f t="shared" si="3"/>
        <v>1</v>
      </c>
      <c r="Y100" s="84">
        <f t="shared" si="4"/>
        <v>120</v>
      </c>
      <c r="Z100" s="85">
        <f t="shared" si="5"/>
        <v>120</v>
      </c>
      <c r="AA100" s="64"/>
      <c r="AB100" s="48"/>
      <c r="AC100" s="48"/>
      <c r="AD100" s="48"/>
      <c r="AE100" s="48"/>
    </row>
    <row r="101" spans="1:31" ht="15.75" customHeight="1" x14ac:dyDescent="0.25">
      <c r="A101" s="50" t="s">
        <v>40</v>
      </c>
      <c r="B101" s="50" t="s">
        <v>40</v>
      </c>
      <c r="C101" s="67" t="s">
        <v>1053</v>
      </c>
      <c r="D101" s="53" t="s">
        <v>1054</v>
      </c>
      <c r="E101" s="53" t="s">
        <v>1055</v>
      </c>
      <c r="F101" s="53" t="s">
        <v>1056</v>
      </c>
      <c r="G101" s="80"/>
      <c r="H101" s="81" t="s">
        <v>58</v>
      </c>
      <c r="I101" s="54" t="s">
        <v>41</v>
      </c>
      <c r="J101" s="68" t="s">
        <v>1057</v>
      </c>
      <c r="K101" s="56" t="s">
        <v>41</v>
      </c>
      <c r="L101" s="70" t="s">
        <v>1058</v>
      </c>
      <c r="M101" s="82">
        <v>45342</v>
      </c>
      <c r="N101" s="88">
        <v>45342</v>
      </c>
      <c r="O101" s="82"/>
      <c r="P101" s="83"/>
      <c r="Q101" s="60">
        <v>0</v>
      </c>
      <c r="R101" s="60">
        <v>0</v>
      </c>
      <c r="S101" s="61">
        <v>0</v>
      </c>
      <c r="T101" s="81"/>
      <c r="U101" s="83">
        <v>120</v>
      </c>
      <c r="V101" s="81">
        <v>1</v>
      </c>
      <c r="W101" s="83">
        <v>55</v>
      </c>
      <c r="X101" s="81">
        <f t="shared" si="3"/>
        <v>1</v>
      </c>
      <c r="Y101" s="84">
        <f t="shared" si="4"/>
        <v>55</v>
      </c>
      <c r="Z101" s="85">
        <f t="shared" si="5"/>
        <v>55</v>
      </c>
      <c r="AA101" s="64"/>
      <c r="AB101" s="48"/>
      <c r="AC101" s="48"/>
      <c r="AD101" s="48"/>
      <c r="AE101" s="48"/>
    </row>
    <row r="102" spans="1:31" ht="15.75" customHeight="1" x14ac:dyDescent="0.25">
      <c r="A102" s="50" t="s">
        <v>40</v>
      </c>
      <c r="B102" s="50" t="s">
        <v>40</v>
      </c>
      <c r="C102" s="72" t="s">
        <v>1059</v>
      </c>
      <c r="D102" s="53" t="s">
        <v>1060</v>
      </c>
      <c r="E102" s="67" t="s">
        <v>794</v>
      </c>
      <c r="F102" s="67" t="s">
        <v>1061</v>
      </c>
      <c r="G102" s="80"/>
      <c r="H102" s="81" t="s">
        <v>58</v>
      </c>
      <c r="I102" s="54" t="s">
        <v>41</v>
      </c>
      <c r="J102" s="67" t="s">
        <v>1062</v>
      </c>
      <c r="K102" s="56" t="s">
        <v>41</v>
      </c>
      <c r="L102" s="67" t="s">
        <v>1063</v>
      </c>
      <c r="M102" s="88">
        <v>45342</v>
      </c>
      <c r="N102" s="88">
        <v>45342</v>
      </c>
      <c r="O102" s="82"/>
      <c r="P102" s="83"/>
      <c r="Q102" s="60">
        <v>0</v>
      </c>
      <c r="R102" s="60">
        <v>0</v>
      </c>
      <c r="S102" s="61">
        <v>0</v>
      </c>
      <c r="T102" s="81"/>
      <c r="U102" s="83">
        <v>120</v>
      </c>
      <c r="V102" s="81">
        <v>1</v>
      </c>
      <c r="W102" s="83">
        <v>55</v>
      </c>
      <c r="X102" s="81">
        <f t="shared" si="3"/>
        <v>1</v>
      </c>
      <c r="Y102" s="84">
        <f t="shared" si="4"/>
        <v>55</v>
      </c>
      <c r="Z102" s="85">
        <f t="shared" si="5"/>
        <v>55</v>
      </c>
      <c r="AA102" s="64"/>
      <c r="AB102" s="48"/>
      <c r="AC102" s="48"/>
      <c r="AD102" s="48"/>
      <c r="AE102" s="48"/>
    </row>
    <row r="103" spans="1:31" ht="15.75" customHeight="1" x14ac:dyDescent="0.25">
      <c r="A103" s="50" t="s">
        <v>40</v>
      </c>
      <c r="B103" s="50" t="s">
        <v>40</v>
      </c>
      <c r="C103" s="67" t="s">
        <v>1064</v>
      </c>
      <c r="D103" s="55" t="s">
        <v>1065</v>
      </c>
      <c r="E103" s="55" t="s">
        <v>103</v>
      </c>
      <c r="F103" s="55" t="s">
        <v>1066</v>
      </c>
      <c r="G103" s="80"/>
      <c r="H103" s="81" t="s">
        <v>58</v>
      </c>
      <c r="I103" s="54" t="s">
        <v>41</v>
      </c>
      <c r="J103" s="55" t="s">
        <v>1067</v>
      </c>
      <c r="K103" s="56" t="s">
        <v>41</v>
      </c>
      <c r="L103" s="67" t="s">
        <v>1068</v>
      </c>
      <c r="M103" s="58" t="s">
        <v>1069</v>
      </c>
      <c r="N103" s="58" t="s">
        <v>1069</v>
      </c>
      <c r="O103" s="82"/>
      <c r="P103" s="83"/>
      <c r="Q103" s="60">
        <v>0</v>
      </c>
      <c r="R103" s="60">
        <v>0</v>
      </c>
      <c r="S103" s="61">
        <v>0</v>
      </c>
      <c r="T103" s="81"/>
      <c r="U103" s="83">
        <v>120</v>
      </c>
      <c r="V103" s="81">
        <v>6</v>
      </c>
      <c r="W103" s="83">
        <v>55</v>
      </c>
      <c r="X103" s="81">
        <f t="shared" si="3"/>
        <v>6</v>
      </c>
      <c r="Y103" s="84">
        <f t="shared" si="4"/>
        <v>330</v>
      </c>
      <c r="Z103" s="85">
        <f t="shared" si="5"/>
        <v>330</v>
      </c>
      <c r="AA103" s="64"/>
      <c r="AB103" s="48"/>
      <c r="AC103" s="48"/>
      <c r="AD103" s="48"/>
      <c r="AE103" s="48"/>
    </row>
    <row r="104" spans="1:31" ht="15.75" customHeight="1" x14ac:dyDescent="0.25">
      <c r="A104" s="50" t="s">
        <v>40</v>
      </c>
      <c r="B104" s="50" t="s">
        <v>40</v>
      </c>
      <c r="C104" s="89" t="s">
        <v>1070</v>
      </c>
      <c r="D104" s="55" t="s">
        <v>1071</v>
      </c>
      <c r="E104" s="55" t="s">
        <v>61</v>
      </c>
      <c r="F104" s="67" t="s">
        <v>1072</v>
      </c>
      <c r="G104" s="80"/>
      <c r="H104" s="81" t="s">
        <v>58</v>
      </c>
      <c r="I104" s="54" t="s">
        <v>41</v>
      </c>
      <c r="J104" s="55" t="s">
        <v>1073</v>
      </c>
      <c r="K104" s="56" t="s">
        <v>41</v>
      </c>
      <c r="L104" s="55" t="s">
        <v>1074</v>
      </c>
      <c r="M104" s="58" t="s">
        <v>1075</v>
      </c>
      <c r="N104" s="58" t="s">
        <v>1075</v>
      </c>
      <c r="O104" s="82"/>
      <c r="P104" s="83"/>
      <c r="Q104" s="60">
        <v>0</v>
      </c>
      <c r="R104" s="60">
        <v>0</v>
      </c>
      <c r="S104" s="61">
        <v>0</v>
      </c>
      <c r="T104" s="81"/>
      <c r="U104" s="83">
        <v>120</v>
      </c>
      <c r="V104" s="81">
        <v>6</v>
      </c>
      <c r="W104" s="83">
        <v>55</v>
      </c>
      <c r="X104" s="81">
        <f t="shared" si="3"/>
        <v>6</v>
      </c>
      <c r="Y104" s="84">
        <f t="shared" si="4"/>
        <v>330</v>
      </c>
      <c r="Z104" s="85">
        <f t="shared" si="5"/>
        <v>330</v>
      </c>
      <c r="AA104" s="64"/>
      <c r="AB104" s="48"/>
      <c r="AC104" s="48"/>
      <c r="AD104" s="48"/>
      <c r="AE104" s="48"/>
    </row>
    <row r="105" spans="1:31" ht="15.75" customHeight="1" x14ac:dyDescent="0.25">
      <c r="A105" s="50" t="s">
        <v>40</v>
      </c>
      <c r="B105" s="50" t="s">
        <v>40</v>
      </c>
      <c r="C105" s="89" t="s">
        <v>1076</v>
      </c>
      <c r="D105" s="55" t="s">
        <v>1077</v>
      </c>
      <c r="E105" s="55" t="s">
        <v>103</v>
      </c>
      <c r="F105" s="67" t="s">
        <v>1078</v>
      </c>
      <c r="G105" s="80"/>
      <c r="H105" s="81" t="s">
        <v>58</v>
      </c>
      <c r="I105" s="54" t="s">
        <v>41</v>
      </c>
      <c r="J105" s="67" t="s">
        <v>1067</v>
      </c>
      <c r="K105" s="56" t="s">
        <v>41</v>
      </c>
      <c r="L105" s="55" t="s">
        <v>1068</v>
      </c>
      <c r="M105" s="58" t="s">
        <v>1079</v>
      </c>
      <c r="N105" s="58" t="s">
        <v>1079</v>
      </c>
      <c r="O105" s="82"/>
      <c r="P105" s="83"/>
      <c r="Q105" s="60">
        <v>0</v>
      </c>
      <c r="R105" s="60">
        <v>0</v>
      </c>
      <c r="S105" s="61">
        <v>0</v>
      </c>
      <c r="T105" s="81"/>
      <c r="U105" s="83">
        <v>120</v>
      </c>
      <c r="V105" s="81">
        <v>4</v>
      </c>
      <c r="W105" s="83">
        <v>55</v>
      </c>
      <c r="X105" s="81">
        <f t="shared" si="3"/>
        <v>4</v>
      </c>
      <c r="Y105" s="84">
        <f t="shared" si="4"/>
        <v>220</v>
      </c>
      <c r="Z105" s="85">
        <f t="shared" si="5"/>
        <v>220</v>
      </c>
      <c r="AA105" s="64"/>
      <c r="AB105" s="48"/>
      <c r="AC105" s="48"/>
      <c r="AD105" s="48"/>
      <c r="AE105" s="48"/>
    </row>
    <row r="106" spans="1:31" ht="15.75" customHeight="1" x14ac:dyDescent="0.25">
      <c r="A106" s="50" t="s">
        <v>40</v>
      </c>
      <c r="B106" s="50" t="s">
        <v>40</v>
      </c>
      <c r="C106" s="89" t="s">
        <v>1080</v>
      </c>
      <c r="D106" s="55" t="s">
        <v>1081</v>
      </c>
      <c r="E106" s="55" t="s">
        <v>61</v>
      </c>
      <c r="F106" s="74" t="s">
        <v>1082</v>
      </c>
      <c r="G106" s="80"/>
      <c r="H106" s="81" t="s">
        <v>58</v>
      </c>
      <c r="I106" s="54" t="s">
        <v>41</v>
      </c>
      <c r="J106" s="67" t="s">
        <v>1067</v>
      </c>
      <c r="K106" s="56" t="s">
        <v>41</v>
      </c>
      <c r="L106" s="55" t="s">
        <v>1068</v>
      </c>
      <c r="M106" s="58" t="s">
        <v>1083</v>
      </c>
      <c r="N106" s="58" t="s">
        <v>1083</v>
      </c>
      <c r="O106" s="82"/>
      <c r="P106" s="83"/>
      <c r="Q106" s="60">
        <v>0</v>
      </c>
      <c r="R106" s="60">
        <v>0</v>
      </c>
      <c r="S106" s="61">
        <v>0</v>
      </c>
      <c r="T106" s="81"/>
      <c r="U106" s="83">
        <v>120</v>
      </c>
      <c r="V106" s="81">
        <v>5</v>
      </c>
      <c r="W106" s="83">
        <v>55</v>
      </c>
      <c r="X106" s="81">
        <f t="shared" si="3"/>
        <v>5</v>
      </c>
      <c r="Y106" s="84">
        <f t="shared" si="4"/>
        <v>275</v>
      </c>
      <c r="Z106" s="85">
        <f t="shared" si="5"/>
        <v>275</v>
      </c>
      <c r="AA106" s="64"/>
      <c r="AB106" s="48"/>
      <c r="AC106" s="48"/>
      <c r="AD106" s="48"/>
      <c r="AE106" s="48"/>
    </row>
    <row r="107" spans="1:31" ht="15.75" customHeight="1" x14ac:dyDescent="0.25">
      <c r="A107" s="50" t="s">
        <v>40</v>
      </c>
      <c r="B107" s="50" t="s">
        <v>40</v>
      </c>
      <c r="C107" s="89" t="s">
        <v>1084</v>
      </c>
      <c r="D107" s="55" t="s">
        <v>1085</v>
      </c>
      <c r="E107" s="67" t="s">
        <v>99</v>
      </c>
      <c r="F107" s="73" t="s">
        <v>1086</v>
      </c>
      <c r="G107" s="80"/>
      <c r="H107" s="81" t="s">
        <v>58</v>
      </c>
      <c r="I107" s="54" t="s">
        <v>41</v>
      </c>
      <c r="J107" s="55" t="s">
        <v>1087</v>
      </c>
      <c r="K107" s="56" t="s">
        <v>41</v>
      </c>
      <c r="L107" s="55" t="s">
        <v>1088</v>
      </c>
      <c r="M107" s="58" t="s">
        <v>1089</v>
      </c>
      <c r="N107" s="58" t="s">
        <v>1089</v>
      </c>
      <c r="O107" s="82"/>
      <c r="P107" s="83"/>
      <c r="Q107" s="60">
        <v>0</v>
      </c>
      <c r="R107" s="60">
        <v>0</v>
      </c>
      <c r="S107" s="61">
        <v>0</v>
      </c>
      <c r="T107" s="81"/>
      <c r="U107" s="83">
        <v>120</v>
      </c>
      <c r="V107" s="81">
        <v>9</v>
      </c>
      <c r="W107" s="83">
        <v>55</v>
      </c>
      <c r="X107" s="81">
        <f t="shared" si="3"/>
        <v>9</v>
      </c>
      <c r="Y107" s="84">
        <f t="shared" si="4"/>
        <v>495</v>
      </c>
      <c r="Z107" s="85">
        <f t="shared" si="5"/>
        <v>495</v>
      </c>
      <c r="AA107" s="64"/>
      <c r="AB107" s="48"/>
      <c r="AC107" s="48"/>
      <c r="AD107" s="48"/>
      <c r="AE107" s="48"/>
    </row>
    <row r="108" spans="1:31" ht="15.75" customHeight="1" x14ac:dyDescent="0.25">
      <c r="A108" s="50" t="s">
        <v>40</v>
      </c>
      <c r="B108" s="50" t="s">
        <v>40</v>
      </c>
      <c r="C108" s="89" t="s">
        <v>1090</v>
      </c>
      <c r="D108" s="55" t="s">
        <v>1091</v>
      </c>
      <c r="E108" s="55" t="s">
        <v>61</v>
      </c>
      <c r="F108" s="77" t="s">
        <v>1092</v>
      </c>
      <c r="G108" s="80"/>
      <c r="H108" s="81" t="s">
        <v>58</v>
      </c>
      <c r="I108" s="54" t="s">
        <v>41</v>
      </c>
      <c r="J108" s="55" t="s">
        <v>1087</v>
      </c>
      <c r="K108" s="56" t="s">
        <v>41</v>
      </c>
      <c r="L108" s="55" t="s">
        <v>1093</v>
      </c>
      <c r="M108" s="58" t="s">
        <v>1094</v>
      </c>
      <c r="N108" s="58" t="s">
        <v>1094</v>
      </c>
      <c r="O108" s="82"/>
      <c r="P108" s="83"/>
      <c r="Q108" s="60">
        <v>0</v>
      </c>
      <c r="R108" s="60">
        <v>0</v>
      </c>
      <c r="S108" s="61">
        <v>0</v>
      </c>
      <c r="T108" s="81"/>
      <c r="U108" s="83">
        <v>120</v>
      </c>
      <c r="V108" s="81">
        <v>10</v>
      </c>
      <c r="W108" s="83">
        <v>55</v>
      </c>
      <c r="X108" s="81">
        <f t="shared" si="3"/>
        <v>10</v>
      </c>
      <c r="Y108" s="84">
        <f t="shared" si="4"/>
        <v>550</v>
      </c>
      <c r="Z108" s="85">
        <f t="shared" si="5"/>
        <v>550</v>
      </c>
      <c r="AA108" s="64"/>
      <c r="AB108" s="48"/>
      <c r="AC108" s="48"/>
      <c r="AD108" s="48"/>
      <c r="AE108" s="48"/>
    </row>
    <row r="109" spans="1:31" ht="15.75" customHeight="1" x14ac:dyDescent="0.25">
      <c r="A109" s="50" t="s">
        <v>40</v>
      </c>
      <c r="B109" s="50" t="s">
        <v>40</v>
      </c>
      <c r="C109" s="89" t="s">
        <v>1095</v>
      </c>
      <c r="D109" s="55" t="s">
        <v>1096</v>
      </c>
      <c r="E109" s="55" t="s">
        <v>61</v>
      </c>
      <c r="F109" s="77" t="s">
        <v>1092</v>
      </c>
      <c r="G109" s="80"/>
      <c r="H109" s="81" t="s">
        <v>58</v>
      </c>
      <c r="I109" s="54" t="s">
        <v>41</v>
      </c>
      <c r="J109" s="55" t="s">
        <v>1087</v>
      </c>
      <c r="K109" s="56" t="s">
        <v>41</v>
      </c>
      <c r="L109" s="55" t="s">
        <v>1097</v>
      </c>
      <c r="M109" s="58" t="s">
        <v>1098</v>
      </c>
      <c r="N109" s="58" t="s">
        <v>1098</v>
      </c>
      <c r="O109" s="82"/>
      <c r="P109" s="83"/>
      <c r="Q109" s="60">
        <v>0</v>
      </c>
      <c r="R109" s="60">
        <v>0</v>
      </c>
      <c r="S109" s="61">
        <v>0</v>
      </c>
      <c r="T109" s="81"/>
      <c r="U109" s="83">
        <v>120</v>
      </c>
      <c r="V109" s="81">
        <v>9</v>
      </c>
      <c r="W109" s="83">
        <v>55</v>
      </c>
      <c r="X109" s="81">
        <f t="shared" si="3"/>
        <v>9</v>
      </c>
      <c r="Y109" s="84">
        <f t="shared" si="4"/>
        <v>495</v>
      </c>
      <c r="Z109" s="85">
        <f t="shared" si="5"/>
        <v>495</v>
      </c>
      <c r="AA109" s="64"/>
      <c r="AB109" s="48"/>
      <c r="AC109" s="48"/>
      <c r="AD109" s="48"/>
      <c r="AE109" s="48"/>
    </row>
    <row r="110" spans="1:31" ht="15.75" customHeight="1" x14ac:dyDescent="0.25">
      <c r="A110" s="50" t="s">
        <v>40</v>
      </c>
      <c r="B110" s="50" t="s">
        <v>40</v>
      </c>
      <c r="C110" s="72" t="s">
        <v>1099</v>
      </c>
      <c r="D110" s="53" t="s">
        <v>1100</v>
      </c>
      <c r="E110" s="53" t="s">
        <v>99</v>
      </c>
      <c r="F110" s="53" t="s">
        <v>1101</v>
      </c>
      <c r="G110" s="80"/>
      <c r="H110" s="81" t="s">
        <v>58</v>
      </c>
      <c r="I110" s="54" t="s">
        <v>41</v>
      </c>
      <c r="J110" s="55" t="s">
        <v>1087</v>
      </c>
      <c r="K110" s="56" t="s">
        <v>41</v>
      </c>
      <c r="L110" s="70" t="s">
        <v>1102</v>
      </c>
      <c r="M110" s="58" t="s">
        <v>1103</v>
      </c>
      <c r="N110" s="58" t="s">
        <v>1103</v>
      </c>
      <c r="O110" s="82"/>
      <c r="P110" s="83"/>
      <c r="Q110" s="60">
        <v>0</v>
      </c>
      <c r="R110" s="60">
        <v>0</v>
      </c>
      <c r="S110" s="61">
        <v>0</v>
      </c>
      <c r="T110" s="81"/>
      <c r="U110" s="83">
        <v>120</v>
      </c>
      <c r="V110" s="81">
        <v>12</v>
      </c>
      <c r="W110" s="83">
        <v>55</v>
      </c>
      <c r="X110" s="81">
        <f t="shared" si="3"/>
        <v>12</v>
      </c>
      <c r="Y110" s="84">
        <f t="shared" si="4"/>
        <v>660</v>
      </c>
      <c r="Z110" s="85">
        <f t="shared" si="5"/>
        <v>660</v>
      </c>
      <c r="AA110" s="64"/>
      <c r="AB110" s="48"/>
      <c r="AC110" s="90"/>
      <c r="AD110" s="48"/>
      <c r="AE110" s="48"/>
    </row>
    <row r="111" spans="1:31" ht="15.75" customHeight="1" x14ac:dyDescent="0.25">
      <c r="A111" s="50" t="s">
        <v>40</v>
      </c>
      <c r="B111" s="50" t="s">
        <v>40</v>
      </c>
      <c r="C111" s="72" t="s">
        <v>1104</v>
      </c>
      <c r="D111" s="53" t="s">
        <v>1105</v>
      </c>
      <c r="E111" s="53" t="s">
        <v>61</v>
      </c>
      <c r="F111" s="53" t="s">
        <v>1106</v>
      </c>
      <c r="G111" s="80"/>
      <c r="H111" s="81" t="s">
        <v>58</v>
      </c>
      <c r="I111" s="54" t="s">
        <v>41</v>
      </c>
      <c r="J111" s="55" t="s">
        <v>1087</v>
      </c>
      <c r="K111" s="56" t="s">
        <v>41</v>
      </c>
      <c r="L111" s="70" t="s">
        <v>1107</v>
      </c>
      <c r="M111" s="58" t="s">
        <v>1108</v>
      </c>
      <c r="N111" s="58" t="s">
        <v>1108</v>
      </c>
      <c r="O111" s="82"/>
      <c r="P111" s="83"/>
      <c r="Q111" s="60">
        <v>0</v>
      </c>
      <c r="R111" s="60">
        <v>0</v>
      </c>
      <c r="S111" s="61">
        <v>0</v>
      </c>
      <c r="T111" s="81"/>
      <c r="U111" s="83">
        <v>120</v>
      </c>
      <c r="V111" s="81">
        <v>6</v>
      </c>
      <c r="W111" s="83">
        <v>55</v>
      </c>
      <c r="X111" s="81">
        <f t="shared" si="3"/>
        <v>6</v>
      </c>
      <c r="Y111" s="84">
        <f t="shared" si="4"/>
        <v>330</v>
      </c>
      <c r="Z111" s="85">
        <f t="shared" si="5"/>
        <v>330</v>
      </c>
      <c r="AA111" s="64"/>
      <c r="AB111" s="48"/>
      <c r="AC111" s="90"/>
      <c r="AD111" s="48"/>
      <c r="AE111" s="48"/>
    </row>
    <row r="112" spans="1:31" ht="15.75" customHeight="1" x14ac:dyDescent="0.25">
      <c r="A112" s="50" t="s">
        <v>40</v>
      </c>
      <c r="B112" s="50" t="s">
        <v>40</v>
      </c>
      <c r="C112" s="72" t="s">
        <v>1109</v>
      </c>
      <c r="D112" s="53" t="s">
        <v>1110</v>
      </c>
      <c r="E112" s="53" t="s">
        <v>99</v>
      </c>
      <c r="F112" s="53" t="s">
        <v>1111</v>
      </c>
      <c r="G112" s="80"/>
      <c r="H112" s="81" t="s">
        <v>58</v>
      </c>
      <c r="I112" s="54" t="s">
        <v>41</v>
      </c>
      <c r="J112" s="68" t="s">
        <v>1087</v>
      </c>
      <c r="K112" s="56" t="s">
        <v>41</v>
      </c>
      <c r="L112" s="70" t="s">
        <v>1107</v>
      </c>
      <c r="M112" s="58" t="s">
        <v>1112</v>
      </c>
      <c r="N112" s="58" t="s">
        <v>1112</v>
      </c>
      <c r="O112" s="82"/>
      <c r="P112" s="83"/>
      <c r="Q112" s="60">
        <v>0</v>
      </c>
      <c r="R112" s="60">
        <v>0</v>
      </c>
      <c r="S112" s="61">
        <v>0</v>
      </c>
      <c r="T112" s="81"/>
      <c r="U112" s="83">
        <v>120</v>
      </c>
      <c r="V112" s="81">
        <v>7</v>
      </c>
      <c r="W112" s="83">
        <v>55</v>
      </c>
      <c r="X112" s="81">
        <f t="shared" si="3"/>
        <v>7</v>
      </c>
      <c r="Y112" s="84">
        <f t="shared" si="4"/>
        <v>385</v>
      </c>
      <c r="Z112" s="85">
        <f t="shared" si="5"/>
        <v>385</v>
      </c>
      <c r="AA112" s="64"/>
      <c r="AB112" s="48"/>
      <c r="AC112" s="91"/>
      <c r="AD112" s="48"/>
      <c r="AE112" s="48"/>
    </row>
    <row r="113" spans="1:31" ht="15.75" customHeight="1" x14ac:dyDescent="0.25">
      <c r="A113" s="50" t="s">
        <v>40</v>
      </c>
      <c r="B113" s="50" t="s">
        <v>40</v>
      </c>
      <c r="C113" s="55" t="s">
        <v>1113</v>
      </c>
      <c r="D113" s="92">
        <v>1141</v>
      </c>
      <c r="E113" s="55" t="s">
        <v>46</v>
      </c>
      <c r="F113" s="73" t="s">
        <v>1114</v>
      </c>
      <c r="G113" s="80"/>
      <c r="H113" s="81" t="s">
        <v>58</v>
      </c>
      <c r="I113" s="54" t="s">
        <v>41</v>
      </c>
      <c r="J113" s="68" t="s">
        <v>1087</v>
      </c>
      <c r="K113" s="56" t="s">
        <v>41</v>
      </c>
      <c r="L113" s="55" t="s">
        <v>1115</v>
      </c>
      <c r="M113" s="58" t="s">
        <v>1116</v>
      </c>
      <c r="N113" s="58" t="s">
        <v>1116</v>
      </c>
      <c r="O113" s="82"/>
      <c r="P113" s="83"/>
      <c r="Q113" s="60">
        <v>0</v>
      </c>
      <c r="R113" s="60">
        <v>0</v>
      </c>
      <c r="S113" s="61">
        <v>0</v>
      </c>
      <c r="T113" s="81"/>
      <c r="U113" s="83">
        <v>120</v>
      </c>
      <c r="V113" s="81">
        <v>8</v>
      </c>
      <c r="W113" s="83">
        <v>55</v>
      </c>
      <c r="X113" s="81">
        <f t="shared" si="3"/>
        <v>8</v>
      </c>
      <c r="Y113" s="84">
        <f t="shared" si="4"/>
        <v>440</v>
      </c>
      <c r="Z113" s="85">
        <f t="shared" si="5"/>
        <v>440</v>
      </c>
      <c r="AA113" s="64"/>
      <c r="AB113" s="48"/>
      <c r="AC113" s="48"/>
      <c r="AD113" s="48"/>
      <c r="AE113" s="48"/>
    </row>
    <row r="114" spans="1:31" ht="15.75" customHeight="1" x14ac:dyDescent="0.25">
      <c r="A114" s="50" t="s">
        <v>40</v>
      </c>
      <c r="B114" s="50" t="s">
        <v>40</v>
      </c>
      <c r="C114" s="55" t="s">
        <v>1117</v>
      </c>
      <c r="D114" s="55" t="s">
        <v>1118</v>
      </c>
      <c r="E114" s="55" t="s">
        <v>61</v>
      </c>
      <c r="F114" s="77" t="s">
        <v>1119</v>
      </c>
      <c r="G114" s="80"/>
      <c r="H114" s="81" t="s">
        <v>58</v>
      </c>
      <c r="I114" s="54" t="s">
        <v>41</v>
      </c>
      <c r="J114" s="68" t="s">
        <v>1087</v>
      </c>
      <c r="K114" s="56" t="s">
        <v>41</v>
      </c>
      <c r="L114" s="93" t="s">
        <v>1120</v>
      </c>
      <c r="M114" s="58" t="s">
        <v>1121</v>
      </c>
      <c r="N114" s="58" t="s">
        <v>1122</v>
      </c>
      <c r="O114" s="82"/>
      <c r="P114" s="83"/>
      <c r="Q114" s="60">
        <v>0</v>
      </c>
      <c r="R114" s="60">
        <v>0</v>
      </c>
      <c r="S114" s="61">
        <v>0</v>
      </c>
      <c r="T114" s="81"/>
      <c r="U114" s="83">
        <v>120</v>
      </c>
      <c r="V114" s="81">
        <v>2</v>
      </c>
      <c r="W114" s="83">
        <v>55</v>
      </c>
      <c r="X114" s="81">
        <f t="shared" si="3"/>
        <v>2</v>
      </c>
      <c r="Y114" s="84">
        <f t="shared" si="4"/>
        <v>110</v>
      </c>
      <c r="Z114" s="85">
        <f t="shared" si="5"/>
        <v>110</v>
      </c>
      <c r="AA114" s="64"/>
      <c r="AB114" s="48"/>
      <c r="AC114" s="48"/>
      <c r="AD114" s="48"/>
      <c r="AE114" s="48"/>
    </row>
    <row r="115" spans="1:31" ht="15.75" customHeight="1" x14ac:dyDescent="0.25">
      <c r="A115" s="50" t="s">
        <v>40</v>
      </c>
      <c r="B115" s="50" t="s">
        <v>40</v>
      </c>
      <c r="C115" s="67" t="s">
        <v>1123</v>
      </c>
      <c r="D115" s="55" t="s">
        <v>176</v>
      </c>
      <c r="E115" s="67" t="s">
        <v>174</v>
      </c>
      <c r="F115" s="74" t="s">
        <v>1124</v>
      </c>
      <c r="G115" s="80"/>
      <c r="H115" s="81" t="s">
        <v>58</v>
      </c>
      <c r="I115" s="54" t="s">
        <v>41</v>
      </c>
      <c r="J115" s="68" t="s">
        <v>169</v>
      </c>
      <c r="K115" s="56" t="s">
        <v>41</v>
      </c>
      <c r="L115" s="93" t="s">
        <v>1125</v>
      </c>
      <c r="M115" s="58" t="s">
        <v>1126</v>
      </c>
      <c r="N115" s="58" t="s">
        <v>1126</v>
      </c>
      <c r="O115" s="82"/>
      <c r="P115" s="83"/>
      <c r="Q115" s="60">
        <v>0</v>
      </c>
      <c r="R115" s="60">
        <v>0</v>
      </c>
      <c r="S115" s="61">
        <v>0</v>
      </c>
      <c r="T115" s="81">
        <v>1</v>
      </c>
      <c r="U115" s="83">
        <v>120</v>
      </c>
      <c r="V115" s="81">
        <v>7</v>
      </c>
      <c r="W115" s="83">
        <v>55</v>
      </c>
      <c r="X115" s="81">
        <f t="shared" si="3"/>
        <v>8</v>
      </c>
      <c r="Y115" s="84">
        <f t="shared" si="4"/>
        <v>505</v>
      </c>
      <c r="Z115" s="85">
        <f t="shared" si="5"/>
        <v>505</v>
      </c>
      <c r="AA115" s="64"/>
      <c r="AB115" s="48"/>
      <c r="AC115" s="48"/>
      <c r="AD115" s="48"/>
      <c r="AE115" s="48"/>
    </row>
    <row r="116" spans="1:31" ht="15.75" customHeight="1" x14ac:dyDescent="0.25">
      <c r="A116" s="50" t="s">
        <v>40</v>
      </c>
      <c r="B116" s="50" t="s">
        <v>40</v>
      </c>
      <c r="C116" s="55" t="s">
        <v>178</v>
      </c>
      <c r="D116" s="55" t="s">
        <v>179</v>
      </c>
      <c r="E116" s="55" t="s">
        <v>279</v>
      </c>
      <c r="F116" s="74" t="s">
        <v>1124</v>
      </c>
      <c r="G116" s="80"/>
      <c r="H116" s="81" t="s">
        <v>58</v>
      </c>
      <c r="I116" s="54" t="s">
        <v>41</v>
      </c>
      <c r="J116" s="55" t="s">
        <v>169</v>
      </c>
      <c r="K116" s="56" t="s">
        <v>41</v>
      </c>
      <c r="L116" s="55" t="s">
        <v>629</v>
      </c>
      <c r="M116" s="58" t="s">
        <v>1127</v>
      </c>
      <c r="N116" s="58" t="s">
        <v>1127</v>
      </c>
      <c r="O116" s="82"/>
      <c r="P116" s="83"/>
      <c r="Q116" s="60">
        <v>0</v>
      </c>
      <c r="R116" s="60">
        <v>0</v>
      </c>
      <c r="S116" s="61">
        <v>0</v>
      </c>
      <c r="T116" s="81">
        <v>2</v>
      </c>
      <c r="U116" s="83">
        <v>120</v>
      </c>
      <c r="V116" s="81">
        <v>3</v>
      </c>
      <c r="W116" s="83">
        <v>55</v>
      </c>
      <c r="X116" s="81">
        <f t="shared" si="3"/>
        <v>5</v>
      </c>
      <c r="Y116" s="84">
        <f t="shared" si="4"/>
        <v>405</v>
      </c>
      <c r="Z116" s="85">
        <f t="shared" si="5"/>
        <v>405</v>
      </c>
      <c r="AA116" s="64"/>
      <c r="AB116" s="48"/>
      <c r="AC116" s="48"/>
      <c r="AD116" s="48"/>
      <c r="AE116" s="48"/>
    </row>
    <row r="117" spans="1:31" ht="15.75" customHeight="1" x14ac:dyDescent="0.25">
      <c r="A117" s="50" t="s">
        <v>40</v>
      </c>
      <c r="B117" s="50" t="s">
        <v>40</v>
      </c>
      <c r="C117" s="67" t="s">
        <v>172</v>
      </c>
      <c r="D117" s="89" t="s">
        <v>1128</v>
      </c>
      <c r="E117" s="55" t="s">
        <v>174</v>
      </c>
      <c r="F117" s="74" t="s">
        <v>1124</v>
      </c>
      <c r="G117" s="80"/>
      <c r="H117" s="81" t="s">
        <v>58</v>
      </c>
      <c r="I117" s="54" t="s">
        <v>41</v>
      </c>
      <c r="J117" s="55" t="s">
        <v>169</v>
      </c>
      <c r="K117" s="56" t="s">
        <v>41</v>
      </c>
      <c r="L117" s="67" t="s">
        <v>1129</v>
      </c>
      <c r="M117" s="58" t="s">
        <v>1130</v>
      </c>
      <c r="N117" s="58" t="s">
        <v>1130</v>
      </c>
      <c r="O117" s="82"/>
      <c r="P117" s="83"/>
      <c r="Q117" s="60">
        <v>0</v>
      </c>
      <c r="R117" s="60">
        <v>0</v>
      </c>
      <c r="S117" s="61">
        <v>0</v>
      </c>
      <c r="T117" s="81">
        <v>1</v>
      </c>
      <c r="U117" s="83">
        <v>120</v>
      </c>
      <c r="V117" s="81">
        <v>2</v>
      </c>
      <c r="W117" s="83">
        <v>55</v>
      </c>
      <c r="X117" s="81">
        <f t="shared" si="3"/>
        <v>3</v>
      </c>
      <c r="Y117" s="84">
        <f t="shared" si="4"/>
        <v>230</v>
      </c>
      <c r="Z117" s="85">
        <f t="shared" si="5"/>
        <v>230</v>
      </c>
      <c r="AA117" s="64"/>
      <c r="AB117" s="48"/>
      <c r="AC117" s="48"/>
      <c r="AD117" s="48"/>
      <c r="AE117" s="48"/>
    </row>
    <row r="118" spans="1:31" ht="15.75" customHeight="1" x14ac:dyDescent="0.25">
      <c r="A118" s="50" t="s">
        <v>40</v>
      </c>
      <c r="B118" s="50" t="s">
        <v>40</v>
      </c>
      <c r="C118" s="55" t="s">
        <v>1131</v>
      </c>
      <c r="D118" s="55" t="s">
        <v>1132</v>
      </c>
      <c r="E118" s="55" t="s">
        <v>174</v>
      </c>
      <c r="F118" s="74" t="s">
        <v>1133</v>
      </c>
      <c r="G118" s="80"/>
      <c r="H118" s="81" t="s">
        <v>58</v>
      </c>
      <c r="I118" s="54" t="s">
        <v>41</v>
      </c>
      <c r="J118" s="55" t="s">
        <v>169</v>
      </c>
      <c r="K118" s="56" t="s">
        <v>41</v>
      </c>
      <c r="L118" s="55" t="s">
        <v>629</v>
      </c>
      <c r="M118" s="58" t="s">
        <v>1134</v>
      </c>
      <c r="N118" s="58" t="s">
        <v>1134</v>
      </c>
      <c r="O118" s="82"/>
      <c r="P118" s="83"/>
      <c r="Q118" s="60">
        <v>0</v>
      </c>
      <c r="R118" s="60">
        <v>0</v>
      </c>
      <c r="S118" s="61">
        <v>0</v>
      </c>
      <c r="T118" s="81">
        <v>2</v>
      </c>
      <c r="U118" s="83">
        <v>120</v>
      </c>
      <c r="V118" s="81">
        <v>3</v>
      </c>
      <c r="W118" s="83">
        <v>55</v>
      </c>
      <c r="X118" s="81">
        <f t="shared" si="3"/>
        <v>5</v>
      </c>
      <c r="Y118" s="84">
        <f t="shared" si="4"/>
        <v>405</v>
      </c>
      <c r="Z118" s="85">
        <f t="shared" si="5"/>
        <v>405</v>
      </c>
      <c r="AA118" s="64"/>
      <c r="AB118" s="48"/>
      <c r="AC118" s="48"/>
      <c r="AD118" s="48"/>
      <c r="AE118" s="48"/>
    </row>
    <row r="119" spans="1:31" ht="15.75" customHeight="1" x14ac:dyDescent="0.25">
      <c r="A119" s="50" t="s">
        <v>40</v>
      </c>
      <c r="B119" s="50" t="s">
        <v>40</v>
      </c>
      <c r="C119" s="55" t="s">
        <v>1135</v>
      </c>
      <c r="D119" s="55" t="s">
        <v>188</v>
      </c>
      <c r="E119" s="55" t="s">
        <v>61</v>
      </c>
      <c r="F119" s="74" t="s">
        <v>716</v>
      </c>
      <c r="G119" s="80"/>
      <c r="H119" s="81" t="s">
        <v>58</v>
      </c>
      <c r="I119" s="54" t="s">
        <v>41</v>
      </c>
      <c r="J119" s="55" t="s">
        <v>169</v>
      </c>
      <c r="K119" s="56" t="s">
        <v>41</v>
      </c>
      <c r="L119" s="55" t="s">
        <v>1136</v>
      </c>
      <c r="M119" s="58" t="s">
        <v>1137</v>
      </c>
      <c r="N119" s="58" t="s">
        <v>1137</v>
      </c>
      <c r="O119" s="82"/>
      <c r="P119" s="83"/>
      <c r="Q119" s="60">
        <v>0</v>
      </c>
      <c r="R119" s="60">
        <v>0</v>
      </c>
      <c r="S119" s="61">
        <v>0</v>
      </c>
      <c r="T119" s="81">
        <v>1</v>
      </c>
      <c r="U119" s="83">
        <v>120</v>
      </c>
      <c r="V119" s="81">
        <v>3</v>
      </c>
      <c r="W119" s="83">
        <v>55</v>
      </c>
      <c r="X119" s="81">
        <f t="shared" si="3"/>
        <v>4</v>
      </c>
      <c r="Y119" s="84">
        <f t="shared" si="4"/>
        <v>285</v>
      </c>
      <c r="Z119" s="85">
        <f t="shared" si="5"/>
        <v>285</v>
      </c>
      <c r="AA119" s="64"/>
      <c r="AB119" s="48"/>
      <c r="AC119" s="48"/>
      <c r="AD119" s="48"/>
      <c r="AE119" s="48"/>
    </row>
    <row r="120" spans="1:31" ht="15.75" customHeight="1" x14ac:dyDescent="0.25">
      <c r="A120" s="50" t="s">
        <v>40</v>
      </c>
      <c r="B120" s="50" t="s">
        <v>40</v>
      </c>
      <c r="C120" s="55" t="s">
        <v>1138</v>
      </c>
      <c r="D120" s="55" t="s">
        <v>184</v>
      </c>
      <c r="E120" s="55" t="s">
        <v>226</v>
      </c>
      <c r="F120" s="74" t="s">
        <v>716</v>
      </c>
      <c r="G120" s="80"/>
      <c r="H120" s="81" t="s">
        <v>58</v>
      </c>
      <c r="I120" s="54" t="s">
        <v>41</v>
      </c>
      <c r="J120" s="55" t="s">
        <v>169</v>
      </c>
      <c r="K120" s="56" t="s">
        <v>41</v>
      </c>
      <c r="L120" s="55" t="s">
        <v>1139</v>
      </c>
      <c r="M120" s="58" t="s">
        <v>1140</v>
      </c>
      <c r="N120" s="58" t="s">
        <v>1140</v>
      </c>
      <c r="O120" s="82"/>
      <c r="P120" s="83"/>
      <c r="Q120" s="60">
        <v>0</v>
      </c>
      <c r="R120" s="60">
        <v>0</v>
      </c>
      <c r="S120" s="61">
        <v>0</v>
      </c>
      <c r="T120" s="81">
        <v>1</v>
      </c>
      <c r="U120" s="83">
        <v>120</v>
      </c>
      <c r="V120" s="81">
        <v>3</v>
      </c>
      <c r="W120" s="83">
        <v>55</v>
      </c>
      <c r="X120" s="81">
        <f t="shared" si="3"/>
        <v>4</v>
      </c>
      <c r="Y120" s="84">
        <f t="shared" si="4"/>
        <v>285</v>
      </c>
      <c r="Z120" s="85">
        <f t="shared" si="5"/>
        <v>285</v>
      </c>
      <c r="AA120" s="64"/>
      <c r="AB120" s="48"/>
      <c r="AC120" s="48"/>
      <c r="AD120" s="48"/>
      <c r="AE120" s="48"/>
    </row>
    <row r="121" spans="1:31" ht="15.75" customHeight="1" x14ac:dyDescent="0.25">
      <c r="A121" s="50" t="s">
        <v>40</v>
      </c>
      <c r="B121" s="50" t="s">
        <v>40</v>
      </c>
      <c r="C121" s="55" t="s">
        <v>1141</v>
      </c>
      <c r="D121" s="55" t="s">
        <v>1142</v>
      </c>
      <c r="E121" s="55" t="s">
        <v>914</v>
      </c>
      <c r="F121" s="74" t="s">
        <v>716</v>
      </c>
      <c r="G121" s="80"/>
      <c r="H121" s="81" t="s">
        <v>58</v>
      </c>
      <c r="I121" s="54" t="s">
        <v>41</v>
      </c>
      <c r="J121" s="55" t="s">
        <v>169</v>
      </c>
      <c r="K121" s="56" t="s">
        <v>41</v>
      </c>
      <c r="L121" s="55" t="s">
        <v>629</v>
      </c>
      <c r="M121" s="58" t="s">
        <v>1143</v>
      </c>
      <c r="N121" s="58" t="s">
        <v>1143</v>
      </c>
      <c r="O121" s="82"/>
      <c r="P121" s="83"/>
      <c r="Q121" s="60">
        <v>0</v>
      </c>
      <c r="R121" s="60">
        <v>0</v>
      </c>
      <c r="S121" s="61">
        <v>0</v>
      </c>
      <c r="T121" s="81">
        <v>2</v>
      </c>
      <c r="U121" s="83">
        <v>120</v>
      </c>
      <c r="V121" s="81">
        <v>1</v>
      </c>
      <c r="W121" s="83">
        <v>55</v>
      </c>
      <c r="X121" s="81">
        <f t="shared" si="3"/>
        <v>3</v>
      </c>
      <c r="Y121" s="84">
        <f t="shared" si="4"/>
        <v>295</v>
      </c>
      <c r="Z121" s="85">
        <f t="shared" si="5"/>
        <v>295</v>
      </c>
      <c r="AA121" s="64"/>
      <c r="AB121" s="48"/>
      <c r="AC121" s="48"/>
      <c r="AD121" s="48"/>
      <c r="AE121" s="48"/>
    </row>
    <row r="122" spans="1:31" ht="15.75" customHeight="1" x14ac:dyDescent="0.25">
      <c r="A122" s="50" t="s">
        <v>40</v>
      </c>
      <c r="B122" s="50" t="s">
        <v>40</v>
      </c>
      <c r="C122" s="72" t="s">
        <v>181</v>
      </c>
      <c r="D122" s="53" t="s">
        <v>182</v>
      </c>
      <c r="E122" s="53" t="s">
        <v>102</v>
      </c>
      <c r="F122" s="53" t="s">
        <v>723</v>
      </c>
      <c r="G122" s="80"/>
      <c r="H122" s="81" t="s">
        <v>58</v>
      </c>
      <c r="I122" s="54" t="s">
        <v>41</v>
      </c>
      <c r="J122" s="68" t="s">
        <v>177</v>
      </c>
      <c r="K122" s="56" t="s">
        <v>41</v>
      </c>
      <c r="L122" s="70" t="s">
        <v>1144</v>
      </c>
      <c r="M122" s="58" t="s">
        <v>725</v>
      </c>
      <c r="N122" s="58" t="s">
        <v>725</v>
      </c>
      <c r="O122" s="82"/>
      <c r="P122" s="83"/>
      <c r="Q122" s="60">
        <v>0</v>
      </c>
      <c r="R122" s="60">
        <v>0</v>
      </c>
      <c r="S122" s="61">
        <v>0</v>
      </c>
      <c r="T122" s="81"/>
      <c r="U122" s="83">
        <v>120</v>
      </c>
      <c r="V122" s="81">
        <v>5</v>
      </c>
      <c r="W122" s="83">
        <v>55</v>
      </c>
      <c r="X122" s="81">
        <f t="shared" si="3"/>
        <v>5</v>
      </c>
      <c r="Y122" s="84">
        <f t="shared" si="4"/>
        <v>275</v>
      </c>
      <c r="Z122" s="85">
        <f t="shared" si="5"/>
        <v>275</v>
      </c>
      <c r="AA122" s="64"/>
      <c r="AB122" s="48"/>
      <c r="AC122" s="48"/>
      <c r="AD122" s="48"/>
      <c r="AE122" s="48"/>
    </row>
    <row r="123" spans="1:31" ht="15.75" customHeight="1" x14ac:dyDescent="0.25">
      <c r="A123" s="50" t="s">
        <v>40</v>
      </c>
      <c r="B123" s="50" t="s">
        <v>40</v>
      </c>
      <c r="C123" s="72" t="s">
        <v>1145</v>
      </c>
      <c r="D123" s="53" t="s">
        <v>1146</v>
      </c>
      <c r="E123" s="53" t="s">
        <v>102</v>
      </c>
      <c r="F123" s="53" t="s">
        <v>723</v>
      </c>
      <c r="G123" s="80"/>
      <c r="H123" s="81" t="s">
        <v>58</v>
      </c>
      <c r="I123" s="54" t="s">
        <v>41</v>
      </c>
      <c r="J123" s="68" t="s">
        <v>1147</v>
      </c>
      <c r="K123" s="56" t="s">
        <v>41</v>
      </c>
      <c r="L123" s="70" t="s">
        <v>1148</v>
      </c>
      <c r="M123" s="94">
        <v>45341</v>
      </c>
      <c r="N123" s="94">
        <v>45341</v>
      </c>
      <c r="O123" s="82"/>
      <c r="P123" s="83"/>
      <c r="Q123" s="60">
        <v>0</v>
      </c>
      <c r="R123" s="60">
        <v>0</v>
      </c>
      <c r="S123" s="61">
        <v>0</v>
      </c>
      <c r="T123" s="81"/>
      <c r="U123" s="83">
        <v>120</v>
      </c>
      <c r="V123" s="81">
        <v>1</v>
      </c>
      <c r="W123" s="83">
        <v>55</v>
      </c>
      <c r="X123" s="81">
        <f t="shared" si="3"/>
        <v>1</v>
      </c>
      <c r="Y123" s="84">
        <f t="shared" si="4"/>
        <v>55</v>
      </c>
      <c r="Z123" s="85">
        <f t="shared" si="5"/>
        <v>55</v>
      </c>
      <c r="AA123" s="64"/>
      <c r="AB123" s="48"/>
      <c r="AC123" s="48"/>
      <c r="AD123" s="48"/>
      <c r="AE123" s="48"/>
    </row>
    <row r="124" spans="1:31" ht="15.75" customHeight="1" x14ac:dyDescent="0.25">
      <c r="A124" s="50" t="s">
        <v>40</v>
      </c>
      <c r="B124" s="50" t="s">
        <v>40</v>
      </c>
      <c r="C124" s="72" t="s">
        <v>1149</v>
      </c>
      <c r="D124" s="53" t="s">
        <v>1150</v>
      </c>
      <c r="E124" s="53" t="s">
        <v>102</v>
      </c>
      <c r="F124" s="53" t="s">
        <v>723</v>
      </c>
      <c r="G124" s="80"/>
      <c r="H124" s="81" t="s">
        <v>58</v>
      </c>
      <c r="I124" s="54" t="s">
        <v>41</v>
      </c>
      <c r="J124" s="68" t="s">
        <v>1151</v>
      </c>
      <c r="K124" s="56" t="s">
        <v>41</v>
      </c>
      <c r="L124" s="70" t="s">
        <v>1152</v>
      </c>
      <c r="M124" s="94">
        <v>45341</v>
      </c>
      <c r="N124" s="94">
        <v>45341</v>
      </c>
      <c r="O124" s="82"/>
      <c r="P124" s="83"/>
      <c r="Q124" s="60">
        <v>0</v>
      </c>
      <c r="R124" s="60">
        <v>0</v>
      </c>
      <c r="S124" s="61">
        <v>0</v>
      </c>
      <c r="T124" s="81"/>
      <c r="U124" s="83">
        <v>120</v>
      </c>
      <c r="V124" s="81">
        <v>1</v>
      </c>
      <c r="W124" s="83">
        <v>55</v>
      </c>
      <c r="X124" s="81">
        <f t="shared" si="3"/>
        <v>1</v>
      </c>
      <c r="Y124" s="84">
        <f t="shared" si="4"/>
        <v>55</v>
      </c>
      <c r="Z124" s="85">
        <f t="shared" si="5"/>
        <v>55</v>
      </c>
      <c r="AA124" s="64"/>
      <c r="AB124" s="48"/>
      <c r="AC124" s="48"/>
      <c r="AD124" s="48"/>
      <c r="AE124" s="48"/>
    </row>
    <row r="125" spans="1:31" ht="15.75" customHeight="1" x14ac:dyDescent="0.25">
      <c r="A125" s="50" t="s">
        <v>40</v>
      </c>
      <c r="B125" s="50" t="s">
        <v>40</v>
      </c>
      <c r="C125" s="67" t="s">
        <v>278</v>
      </c>
      <c r="D125" s="55" t="s">
        <v>227</v>
      </c>
      <c r="E125" s="55" t="s">
        <v>254</v>
      </c>
      <c r="F125" s="76" t="s">
        <v>716</v>
      </c>
      <c r="G125" s="80"/>
      <c r="H125" s="81" t="s">
        <v>58</v>
      </c>
      <c r="I125" s="54" t="s">
        <v>41</v>
      </c>
      <c r="J125" s="68" t="s">
        <v>1153</v>
      </c>
      <c r="K125" s="56" t="s">
        <v>41</v>
      </c>
      <c r="L125" s="55" t="s">
        <v>1129</v>
      </c>
      <c r="M125" s="58" t="s">
        <v>1154</v>
      </c>
      <c r="N125" s="58" t="s">
        <v>1154</v>
      </c>
      <c r="O125" s="82"/>
      <c r="P125" s="83"/>
      <c r="Q125" s="60">
        <v>0</v>
      </c>
      <c r="R125" s="60">
        <v>0</v>
      </c>
      <c r="S125" s="61">
        <v>0</v>
      </c>
      <c r="T125" s="81"/>
      <c r="U125" s="83">
        <v>120</v>
      </c>
      <c r="V125" s="81">
        <v>2</v>
      </c>
      <c r="W125" s="83">
        <v>55</v>
      </c>
      <c r="X125" s="81">
        <f t="shared" si="3"/>
        <v>2</v>
      </c>
      <c r="Y125" s="84">
        <f t="shared" si="4"/>
        <v>110</v>
      </c>
      <c r="Z125" s="85">
        <f t="shared" si="5"/>
        <v>110</v>
      </c>
      <c r="AA125" s="64"/>
      <c r="AB125" s="48"/>
      <c r="AC125" s="48"/>
      <c r="AD125" s="48"/>
      <c r="AE125" s="48"/>
    </row>
    <row r="126" spans="1:31" ht="15.75" customHeight="1" x14ac:dyDescent="0.25">
      <c r="A126" s="50" t="s">
        <v>40</v>
      </c>
      <c r="B126" s="50" t="s">
        <v>40</v>
      </c>
      <c r="C126" s="92" t="s">
        <v>1155</v>
      </c>
      <c r="D126" s="92" t="s">
        <v>1156</v>
      </c>
      <c r="E126" s="92" t="s">
        <v>192</v>
      </c>
      <c r="F126" s="76" t="s">
        <v>716</v>
      </c>
      <c r="G126" s="80"/>
      <c r="H126" s="81" t="s">
        <v>58</v>
      </c>
      <c r="I126" s="54" t="s">
        <v>41</v>
      </c>
      <c r="J126" s="68" t="s">
        <v>1153</v>
      </c>
      <c r="K126" s="56" t="s">
        <v>41</v>
      </c>
      <c r="L126" s="55" t="s">
        <v>1157</v>
      </c>
      <c r="M126" s="58" t="s">
        <v>1158</v>
      </c>
      <c r="N126" s="58" t="s">
        <v>1158</v>
      </c>
      <c r="O126" s="82"/>
      <c r="P126" s="83"/>
      <c r="Q126" s="60">
        <v>0</v>
      </c>
      <c r="R126" s="60">
        <v>0</v>
      </c>
      <c r="S126" s="61">
        <v>0</v>
      </c>
      <c r="T126" s="81">
        <v>1</v>
      </c>
      <c r="U126" s="83">
        <v>120</v>
      </c>
      <c r="V126" s="81">
        <v>3</v>
      </c>
      <c r="W126" s="83">
        <v>55</v>
      </c>
      <c r="X126" s="81">
        <f t="shared" si="3"/>
        <v>4</v>
      </c>
      <c r="Y126" s="84">
        <f t="shared" si="4"/>
        <v>285</v>
      </c>
      <c r="Z126" s="85">
        <f t="shared" si="5"/>
        <v>285</v>
      </c>
      <c r="AA126" s="64"/>
      <c r="AB126" s="48"/>
      <c r="AC126" s="48"/>
      <c r="AD126" s="48"/>
      <c r="AE126" s="48"/>
    </row>
    <row r="127" spans="1:31" ht="15.75" customHeight="1" x14ac:dyDescent="0.25">
      <c r="A127" s="50" t="s">
        <v>40</v>
      </c>
      <c r="B127" s="50" t="s">
        <v>40</v>
      </c>
      <c r="C127" s="55" t="s">
        <v>1159</v>
      </c>
      <c r="D127" s="55" t="s">
        <v>1160</v>
      </c>
      <c r="E127" s="55" t="s">
        <v>543</v>
      </c>
      <c r="F127" s="76" t="s">
        <v>716</v>
      </c>
      <c r="G127" s="80"/>
      <c r="H127" s="81" t="s">
        <v>58</v>
      </c>
      <c r="I127" s="54" t="s">
        <v>41</v>
      </c>
      <c r="J127" s="68" t="s">
        <v>1161</v>
      </c>
      <c r="K127" s="56" t="s">
        <v>41</v>
      </c>
      <c r="L127" s="67" t="s">
        <v>1162</v>
      </c>
      <c r="M127" s="58" t="s">
        <v>1163</v>
      </c>
      <c r="N127" s="58" t="s">
        <v>1164</v>
      </c>
      <c r="O127" s="82"/>
      <c r="P127" s="83"/>
      <c r="Q127" s="60">
        <v>0</v>
      </c>
      <c r="R127" s="60">
        <v>0</v>
      </c>
      <c r="S127" s="61">
        <v>0</v>
      </c>
      <c r="T127" s="81"/>
      <c r="U127" s="83">
        <v>120</v>
      </c>
      <c r="V127" s="81">
        <v>5</v>
      </c>
      <c r="W127" s="83">
        <v>55</v>
      </c>
      <c r="X127" s="81">
        <f t="shared" si="3"/>
        <v>5</v>
      </c>
      <c r="Y127" s="84">
        <f t="shared" si="4"/>
        <v>275</v>
      </c>
      <c r="Z127" s="85">
        <f t="shared" si="5"/>
        <v>275</v>
      </c>
      <c r="AA127" s="64"/>
      <c r="AB127" s="48"/>
      <c r="AC127" s="48"/>
      <c r="AD127" s="48"/>
      <c r="AE127" s="48"/>
    </row>
    <row r="128" spans="1:31" ht="15.75" customHeight="1" x14ac:dyDescent="0.25">
      <c r="A128" s="50" t="s">
        <v>40</v>
      </c>
      <c r="B128" s="50" t="s">
        <v>40</v>
      </c>
      <c r="C128" s="67" t="s">
        <v>1165</v>
      </c>
      <c r="D128" s="55" t="s">
        <v>1166</v>
      </c>
      <c r="E128" s="55" t="s">
        <v>1167</v>
      </c>
      <c r="F128" s="55" t="s">
        <v>1168</v>
      </c>
      <c r="G128" s="80"/>
      <c r="H128" s="81" t="s">
        <v>58</v>
      </c>
      <c r="I128" s="54" t="s">
        <v>41</v>
      </c>
      <c r="J128" s="55" t="s">
        <v>42</v>
      </c>
      <c r="K128" s="56" t="s">
        <v>41</v>
      </c>
      <c r="L128" s="55" t="s">
        <v>764</v>
      </c>
      <c r="M128" s="58" t="s">
        <v>1169</v>
      </c>
      <c r="N128" s="58" t="s">
        <v>1170</v>
      </c>
      <c r="O128" s="82"/>
      <c r="P128" s="83"/>
      <c r="Q128" s="60">
        <v>0</v>
      </c>
      <c r="R128" s="60">
        <v>0</v>
      </c>
      <c r="S128" s="61">
        <v>0</v>
      </c>
      <c r="T128" s="81">
        <v>9</v>
      </c>
      <c r="U128" s="83">
        <v>120</v>
      </c>
      <c r="V128" s="81">
        <v>2</v>
      </c>
      <c r="W128" s="83">
        <v>55</v>
      </c>
      <c r="X128" s="81">
        <f t="shared" si="3"/>
        <v>11</v>
      </c>
      <c r="Y128" s="84">
        <f t="shared" si="4"/>
        <v>1190</v>
      </c>
      <c r="Z128" s="85">
        <f t="shared" si="5"/>
        <v>1190</v>
      </c>
      <c r="AA128" s="64"/>
      <c r="AB128" s="48"/>
      <c r="AC128" s="48"/>
      <c r="AD128" s="48"/>
      <c r="AE128" s="48"/>
    </row>
    <row r="129" spans="1:31" ht="15.75" customHeight="1" x14ac:dyDescent="0.25">
      <c r="A129" s="50" t="s">
        <v>40</v>
      </c>
      <c r="B129" s="50" t="s">
        <v>40</v>
      </c>
      <c r="C129" s="55" t="s">
        <v>52</v>
      </c>
      <c r="D129" s="55" t="s">
        <v>53</v>
      </c>
      <c r="E129" s="55" t="s">
        <v>46</v>
      </c>
      <c r="F129" s="55" t="s">
        <v>521</v>
      </c>
      <c r="G129" s="80"/>
      <c r="H129" s="81" t="s">
        <v>58</v>
      </c>
      <c r="I129" s="54" t="s">
        <v>41</v>
      </c>
      <c r="J129" s="55" t="s">
        <v>42</v>
      </c>
      <c r="K129" s="56" t="s">
        <v>41</v>
      </c>
      <c r="L129" s="55" t="s">
        <v>1171</v>
      </c>
      <c r="M129" s="58" t="s">
        <v>1169</v>
      </c>
      <c r="N129" s="58" t="s">
        <v>1172</v>
      </c>
      <c r="O129" s="82"/>
      <c r="P129" s="83"/>
      <c r="Q129" s="60">
        <v>0</v>
      </c>
      <c r="R129" s="60">
        <v>0</v>
      </c>
      <c r="S129" s="61">
        <v>0</v>
      </c>
      <c r="T129" s="81">
        <v>7</v>
      </c>
      <c r="U129" s="83">
        <v>120</v>
      </c>
      <c r="V129" s="81">
        <v>2</v>
      </c>
      <c r="W129" s="83">
        <v>55</v>
      </c>
      <c r="X129" s="81">
        <f t="shared" si="3"/>
        <v>9</v>
      </c>
      <c r="Y129" s="84">
        <f t="shared" si="4"/>
        <v>950</v>
      </c>
      <c r="Z129" s="85">
        <f t="shared" si="5"/>
        <v>950</v>
      </c>
      <c r="AA129" s="64"/>
      <c r="AB129" s="48"/>
      <c r="AC129" s="48"/>
      <c r="AD129" s="48"/>
      <c r="AE129" s="48"/>
    </row>
    <row r="130" spans="1:31" ht="15.75" customHeight="1" x14ac:dyDescent="0.25">
      <c r="A130" s="50" t="s">
        <v>40</v>
      </c>
      <c r="B130" s="50" t="s">
        <v>40</v>
      </c>
      <c r="C130" s="55" t="s">
        <v>54</v>
      </c>
      <c r="D130" s="55" t="s">
        <v>55</v>
      </c>
      <c r="E130" s="55" t="s">
        <v>1173</v>
      </c>
      <c r="F130" s="55" t="s">
        <v>1174</v>
      </c>
      <c r="G130" s="80"/>
      <c r="H130" s="81" t="s">
        <v>58</v>
      </c>
      <c r="I130" s="54" t="s">
        <v>41</v>
      </c>
      <c r="J130" s="55" t="s">
        <v>42</v>
      </c>
      <c r="K130" s="56" t="s">
        <v>41</v>
      </c>
      <c r="L130" s="55" t="s">
        <v>1175</v>
      </c>
      <c r="M130" s="58" t="s">
        <v>1169</v>
      </c>
      <c r="N130" s="58" t="s">
        <v>1170</v>
      </c>
      <c r="O130" s="82"/>
      <c r="P130" s="83"/>
      <c r="Q130" s="60">
        <v>0</v>
      </c>
      <c r="R130" s="60">
        <v>0</v>
      </c>
      <c r="S130" s="61">
        <v>0</v>
      </c>
      <c r="T130" s="81">
        <v>9</v>
      </c>
      <c r="U130" s="83">
        <v>120</v>
      </c>
      <c r="V130" s="81">
        <v>2</v>
      </c>
      <c r="W130" s="83">
        <v>55</v>
      </c>
      <c r="X130" s="81">
        <f t="shared" si="3"/>
        <v>11</v>
      </c>
      <c r="Y130" s="84">
        <f t="shared" si="4"/>
        <v>1190</v>
      </c>
      <c r="Z130" s="85">
        <f t="shared" si="5"/>
        <v>1190</v>
      </c>
      <c r="AA130" s="64"/>
      <c r="AB130" s="48"/>
      <c r="AC130" s="48"/>
      <c r="AD130" s="48"/>
      <c r="AE130" s="48"/>
    </row>
    <row r="131" spans="1:31" ht="15.75" customHeight="1" x14ac:dyDescent="0.25">
      <c r="A131" s="50" t="s">
        <v>40</v>
      </c>
      <c r="B131" s="50" t="s">
        <v>40</v>
      </c>
      <c r="C131" s="55" t="s">
        <v>95</v>
      </c>
      <c r="D131" s="55" t="s">
        <v>96</v>
      </c>
      <c r="E131" s="55" t="s">
        <v>46</v>
      </c>
      <c r="F131" s="55" t="s">
        <v>1176</v>
      </c>
      <c r="G131" s="80"/>
      <c r="H131" s="81" t="s">
        <v>58</v>
      </c>
      <c r="I131" s="54" t="s">
        <v>41</v>
      </c>
      <c r="J131" s="55" t="s">
        <v>42</v>
      </c>
      <c r="K131" s="56" t="s">
        <v>41</v>
      </c>
      <c r="L131" s="55" t="s">
        <v>1177</v>
      </c>
      <c r="M131" s="58" t="s">
        <v>1169</v>
      </c>
      <c r="N131" s="58" t="s">
        <v>1169</v>
      </c>
      <c r="O131" s="82"/>
      <c r="P131" s="83"/>
      <c r="Q131" s="60">
        <v>0</v>
      </c>
      <c r="R131" s="60">
        <v>0</v>
      </c>
      <c r="S131" s="61">
        <v>0</v>
      </c>
      <c r="T131" s="81">
        <v>8</v>
      </c>
      <c r="U131" s="83">
        <v>120</v>
      </c>
      <c r="V131" s="81">
        <v>2</v>
      </c>
      <c r="W131" s="83">
        <v>55</v>
      </c>
      <c r="X131" s="81">
        <f t="shared" si="3"/>
        <v>10</v>
      </c>
      <c r="Y131" s="84">
        <f t="shared" si="4"/>
        <v>1070</v>
      </c>
      <c r="Z131" s="85">
        <f t="shared" si="5"/>
        <v>1070</v>
      </c>
      <c r="AA131" s="64"/>
      <c r="AB131" s="48"/>
      <c r="AC131" s="48"/>
      <c r="AD131" s="48"/>
      <c r="AE131" s="48"/>
    </row>
    <row r="132" spans="1:31" ht="15.75" customHeight="1" x14ac:dyDescent="0.25">
      <c r="A132" s="50" t="s">
        <v>40</v>
      </c>
      <c r="B132" s="50" t="s">
        <v>40</v>
      </c>
      <c r="C132" s="55" t="s">
        <v>94</v>
      </c>
      <c r="D132" s="55" t="s">
        <v>51</v>
      </c>
      <c r="E132" s="55" t="s">
        <v>46</v>
      </c>
      <c r="F132" s="55" t="s">
        <v>1178</v>
      </c>
      <c r="G132" s="80"/>
      <c r="H132" s="81" t="s">
        <v>58</v>
      </c>
      <c r="I132" s="54" t="s">
        <v>41</v>
      </c>
      <c r="J132" s="55" t="s">
        <v>42</v>
      </c>
      <c r="K132" s="56" t="s">
        <v>41</v>
      </c>
      <c r="L132" s="55" t="s">
        <v>1175</v>
      </c>
      <c r="M132" s="58" t="s">
        <v>1169</v>
      </c>
      <c r="N132" s="58" t="s">
        <v>1170</v>
      </c>
      <c r="O132" s="82"/>
      <c r="P132" s="83"/>
      <c r="Q132" s="60">
        <v>0</v>
      </c>
      <c r="R132" s="60">
        <v>0</v>
      </c>
      <c r="S132" s="61">
        <v>0</v>
      </c>
      <c r="T132" s="81">
        <v>9</v>
      </c>
      <c r="U132" s="83">
        <v>120</v>
      </c>
      <c r="V132" s="81">
        <v>2</v>
      </c>
      <c r="W132" s="83">
        <v>55</v>
      </c>
      <c r="X132" s="81">
        <f t="shared" si="3"/>
        <v>11</v>
      </c>
      <c r="Y132" s="84">
        <f t="shared" si="4"/>
        <v>1190</v>
      </c>
      <c r="Z132" s="85">
        <f t="shared" si="5"/>
        <v>1190</v>
      </c>
      <c r="AA132" s="64"/>
      <c r="AB132" s="48"/>
      <c r="AC132" s="48"/>
      <c r="AD132" s="48"/>
      <c r="AE132" s="48"/>
    </row>
    <row r="133" spans="1:31" ht="15.75" customHeight="1" x14ac:dyDescent="0.25">
      <c r="A133" s="50" t="s">
        <v>40</v>
      </c>
      <c r="B133" s="50" t="s">
        <v>40</v>
      </c>
      <c r="C133" s="55" t="s">
        <v>56</v>
      </c>
      <c r="D133" s="55" t="s">
        <v>57</v>
      </c>
      <c r="E133" s="55" t="s">
        <v>46</v>
      </c>
      <c r="F133" s="67" t="s">
        <v>1179</v>
      </c>
      <c r="G133" s="80"/>
      <c r="H133" s="81" t="s">
        <v>58</v>
      </c>
      <c r="I133" s="54" t="s">
        <v>41</v>
      </c>
      <c r="J133" s="55" t="s">
        <v>42</v>
      </c>
      <c r="K133" s="56" t="s">
        <v>41</v>
      </c>
      <c r="L133" s="55" t="s">
        <v>1180</v>
      </c>
      <c r="M133" s="58" t="s">
        <v>1181</v>
      </c>
      <c r="N133" s="58" t="s">
        <v>1182</v>
      </c>
      <c r="O133" s="82"/>
      <c r="P133" s="83"/>
      <c r="Q133" s="60">
        <v>0</v>
      </c>
      <c r="R133" s="60">
        <v>0</v>
      </c>
      <c r="S133" s="61">
        <v>0</v>
      </c>
      <c r="T133" s="81">
        <v>9</v>
      </c>
      <c r="U133" s="83">
        <v>120</v>
      </c>
      <c r="V133" s="81">
        <v>2</v>
      </c>
      <c r="W133" s="83">
        <v>55</v>
      </c>
      <c r="X133" s="81">
        <f t="shared" si="3"/>
        <v>11</v>
      </c>
      <c r="Y133" s="84">
        <f t="shared" si="4"/>
        <v>1190</v>
      </c>
      <c r="Z133" s="85">
        <f t="shared" si="5"/>
        <v>1190</v>
      </c>
      <c r="AA133" s="64"/>
      <c r="AB133" s="48"/>
      <c r="AC133" s="48"/>
      <c r="AD133" s="48"/>
      <c r="AE133" s="48"/>
    </row>
    <row r="134" spans="1:31" ht="15.75" customHeight="1" x14ac:dyDescent="0.25">
      <c r="A134" s="50" t="s">
        <v>40</v>
      </c>
      <c r="B134" s="50" t="s">
        <v>40</v>
      </c>
      <c r="C134" s="55" t="s">
        <v>44</v>
      </c>
      <c r="D134" s="55" t="s">
        <v>45</v>
      </c>
      <c r="E134" s="55" t="s">
        <v>46</v>
      </c>
      <c r="F134" s="55" t="s">
        <v>533</v>
      </c>
      <c r="G134" s="80"/>
      <c r="H134" s="81" t="s">
        <v>58</v>
      </c>
      <c r="I134" s="54" t="s">
        <v>41</v>
      </c>
      <c r="J134" s="55" t="s">
        <v>42</v>
      </c>
      <c r="K134" s="56" t="s">
        <v>41</v>
      </c>
      <c r="L134" s="55" t="s">
        <v>1183</v>
      </c>
      <c r="M134" s="58" t="s">
        <v>1169</v>
      </c>
      <c r="N134" s="58" t="s">
        <v>1184</v>
      </c>
      <c r="O134" s="82"/>
      <c r="P134" s="83"/>
      <c r="Q134" s="60">
        <v>0</v>
      </c>
      <c r="R134" s="60">
        <v>0</v>
      </c>
      <c r="S134" s="61">
        <v>0</v>
      </c>
      <c r="T134" s="81">
        <v>8</v>
      </c>
      <c r="U134" s="83">
        <v>120</v>
      </c>
      <c r="V134" s="81">
        <v>2</v>
      </c>
      <c r="W134" s="83">
        <v>55</v>
      </c>
      <c r="X134" s="81">
        <f t="shared" si="3"/>
        <v>10</v>
      </c>
      <c r="Y134" s="84">
        <f t="shared" si="4"/>
        <v>1070</v>
      </c>
      <c r="Z134" s="85">
        <f t="shared" si="5"/>
        <v>1070</v>
      </c>
      <c r="AA134" s="64"/>
      <c r="AB134" s="48"/>
      <c r="AC134" s="48"/>
      <c r="AD134" s="48"/>
      <c r="AE134" s="48"/>
    </row>
    <row r="135" spans="1:31" ht="15.75" customHeight="1" x14ac:dyDescent="0.25">
      <c r="A135" s="50" t="s">
        <v>40</v>
      </c>
      <c r="B135" s="50" t="s">
        <v>40</v>
      </c>
      <c r="C135" s="72" t="s">
        <v>111</v>
      </c>
      <c r="D135" s="53" t="s">
        <v>207</v>
      </c>
      <c r="E135" s="53" t="s">
        <v>647</v>
      </c>
      <c r="F135" s="53" t="s">
        <v>1185</v>
      </c>
      <c r="G135" s="80"/>
      <c r="H135" s="81" t="s">
        <v>58</v>
      </c>
      <c r="I135" s="54" t="s">
        <v>41</v>
      </c>
      <c r="J135" s="55" t="s">
        <v>42</v>
      </c>
      <c r="K135" s="56" t="s">
        <v>41</v>
      </c>
      <c r="L135" s="70" t="s">
        <v>352</v>
      </c>
      <c r="M135" s="82">
        <v>45324</v>
      </c>
      <c r="N135" s="82">
        <v>45324</v>
      </c>
      <c r="O135" s="82"/>
      <c r="P135" s="83"/>
      <c r="Q135" s="60">
        <v>0</v>
      </c>
      <c r="R135" s="60">
        <v>0</v>
      </c>
      <c r="S135" s="61">
        <v>0</v>
      </c>
      <c r="T135" s="81"/>
      <c r="U135" s="83">
        <v>120</v>
      </c>
      <c r="V135" s="81">
        <v>1</v>
      </c>
      <c r="W135" s="83">
        <v>55</v>
      </c>
      <c r="X135" s="81">
        <f t="shared" si="3"/>
        <v>1</v>
      </c>
      <c r="Y135" s="84">
        <f t="shared" si="4"/>
        <v>55</v>
      </c>
      <c r="Z135" s="85">
        <f t="shared" si="5"/>
        <v>55</v>
      </c>
      <c r="AA135" s="64"/>
      <c r="AB135" s="48"/>
      <c r="AC135" s="48"/>
      <c r="AD135" s="48"/>
      <c r="AE135" s="48"/>
    </row>
    <row r="136" spans="1:31" ht="15.75" customHeight="1" x14ac:dyDescent="0.25">
      <c r="A136" s="50" t="s">
        <v>40</v>
      </c>
      <c r="B136" s="50" t="s">
        <v>40</v>
      </c>
      <c r="C136" s="72" t="s">
        <v>1186</v>
      </c>
      <c r="D136" s="53" t="s">
        <v>108</v>
      </c>
      <c r="E136" s="53" t="s">
        <v>647</v>
      </c>
      <c r="F136" s="53" t="s">
        <v>1187</v>
      </c>
      <c r="G136" s="80"/>
      <c r="H136" s="81" t="s">
        <v>58</v>
      </c>
      <c r="I136" s="54" t="s">
        <v>41</v>
      </c>
      <c r="J136" s="55" t="s">
        <v>42</v>
      </c>
      <c r="K136" s="56" t="s">
        <v>41</v>
      </c>
      <c r="L136" s="70" t="s">
        <v>352</v>
      </c>
      <c r="M136" s="58" t="s">
        <v>1188</v>
      </c>
      <c r="N136" s="58" t="s">
        <v>1188</v>
      </c>
      <c r="O136" s="82"/>
      <c r="P136" s="83"/>
      <c r="Q136" s="60">
        <v>0</v>
      </c>
      <c r="R136" s="60">
        <v>0</v>
      </c>
      <c r="S136" s="61">
        <v>0</v>
      </c>
      <c r="T136" s="81"/>
      <c r="U136" s="83">
        <v>120</v>
      </c>
      <c r="V136" s="81">
        <v>3</v>
      </c>
      <c r="W136" s="83">
        <v>55</v>
      </c>
      <c r="X136" s="81">
        <f t="shared" si="3"/>
        <v>3</v>
      </c>
      <c r="Y136" s="84">
        <f t="shared" si="4"/>
        <v>165</v>
      </c>
      <c r="Z136" s="85">
        <f t="shared" si="5"/>
        <v>165</v>
      </c>
      <c r="AA136" s="64"/>
      <c r="AB136" s="48"/>
      <c r="AC136" s="48"/>
      <c r="AD136" s="48"/>
      <c r="AE136" s="48"/>
    </row>
    <row r="137" spans="1:31" ht="15.75" customHeight="1" x14ac:dyDescent="0.25">
      <c r="A137" s="50" t="s">
        <v>40</v>
      </c>
      <c r="B137" s="50" t="s">
        <v>40</v>
      </c>
      <c r="C137" s="72" t="s">
        <v>1189</v>
      </c>
      <c r="D137" s="67">
        <v>127089</v>
      </c>
      <c r="E137" s="53" t="s">
        <v>427</v>
      </c>
      <c r="F137" s="67" t="s">
        <v>1190</v>
      </c>
      <c r="G137" s="80"/>
      <c r="H137" s="81" t="s">
        <v>58</v>
      </c>
      <c r="I137" s="54" t="s">
        <v>41</v>
      </c>
      <c r="J137" s="55" t="s">
        <v>42</v>
      </c>
      <c r="K137" s="56" t="s">
        <v>41</v>
      </c>
      <c r="L137" s="70" t="s">
        <v>657</v>
      </c>
      <c r="M137" s="58" t="s">
        <v>1191</v>
      </c>
      <c r="N137" s="58" t="s">
        <v>1191</v>
      </c>
      <c r="O137" s="82"/>
      <c r="P137" s="83"/>
      <c r="Q137" s="60">
        <v>0</v>
      </c>
      <c r="R137" s="60">
        <v>0</v>
      </c>
      <c r="S137" s="61">
        <v>0</v>
      </c>
      <c r="T137" s="81"/>
      <c r="U137" s="83">
        <v>120</v>
      </c>
      <c r="V137" s="81">
        <v>3</v>
      </c>
      <c r="W137" s="83">
        <v>55</v>
      </c>
      <c r="X137" s="81">
        <f t="shared" ref="X137:X200" si="6">T137+V137</f>
        <v>3</v>
      </c>
      <c r="Y137" s="84">
        <f t="shared" si="4"/>
        <v>165</v>
      </c>
      <c r="Z137" s="85">
        <f t="shared" si="5"/>
        <v>165</v>
      </c>
      <c r="AA137" s="64"/>
      <c r="AB137" s="48"/>
      <c r="AC137" s="48"/>
      <c r="AD137" s="48"/>
      <c r="AE137" s="48"/>
    </row>
    <row r="138" spans="1:31" ht="15.75" customHeight="1" x14ac:dyDescent="0.25">
      <c r="A138" s="50" t="s">
        <v>40</v>
      </c>
      <c r="B138" s="50" t="s">
        <v>40</v>
      </c>
      <c r="C138" s="55" t="s">
        <v>1192</v>
      </c>
      <c r="D138" s="55" t="s">
        <v>1193</v>
      </c>
      <c r="E138" s="55" t="s">
        <v>1194</v>
      </c>
      <c r="F138" s="67" t="s">
        <v>1195</v>
      </c>
      <c r="G138" s="80"/>
      <c r="H138" s="81" t="s">
        <v>58</v>
      </c>
      <c r="I138" s="54" t="s">
        <v>41</v>
      </c>
      <c r="J138" s="55" t="s">
        <v>42</v>
      </c>
      <c r="K138" s="56" t="s">
        <v>41</v>
      </c>
      <c r="L138" s="55" t="s">
        <v>1196</v>
      </c>
      <c r="M138" s="58" t="s">
        <v>1197</v>
      </c>
      <c r="N138" s="58" t="s">
        <v>1197</v>
      </c>
      <c r="O138" s="82"/>
      <c r="P138" s="83"/>
      <c r="Q138" s="60">
        <v>0</v>
      </c>
      <c r="R138" s="60">
        <v>0</v>
      </c>
      <c r="S138" s="61">
        <v>0</v>
      </c>
      <c r="T138" s="81"/>
      <c r="U138" s="83">
        <v>120</v>
      </c>
      <c r="V138" s="81">
        <v>2</v>
      </c>
      <c r="W138" s="83">
        <v>55</v>
      </c>
      <c r="X138" s="81">
        <f t="shared" si="6"/>
        <v>2</v>
      </c>
      <c r="Y138" s="84">
        <f t="shared" ref="Y138:Y201" si="7">(T138*U138)+(V138*W138)</f>
        <v>110</v>
      </c>
      <c r="Z138" s="85">
        <f t="shared" ref="Z138:Z201" si="8">S138+Y138</f>
        <v>110</v>
      </c>
      <c r="AA138" s="64"/>
      <c r="AB138" s="48"/>
      <c r="AC138" s="48"/>
      <c r="AD138" s="48"/>
      <c r="AE138" s="48"/>
    </row>
    <row r="139" spans="1:31" ht="15.75" customHeight="1" x14ac:dyDescent="0.25">
      <c r="A139" s="50" t="s">
        <v>40</v>
      </c>
      <c r="B139" s="50" t="s">
        <v>40</v>
      </c>
      <c r="C139" s="55" t="s">
        <v>1198</v>
      </c>
      <c r="D139" s="55" t="s">
        <v>248</v>
      </c>
      <c r="E139" s="55" t="s">
        <v>115</v>
      </c>
      <c r="F139" s="55" t="s">
        <v>1199</v>
      </c>
      <c r="G139" s="80"/>
      <c r="H139" s="81" t="s">
        <v>58</v>
      </c>
      <c r="I139" s="54" t="s">
        <v>41</v>
      </c>
      <c r="J139" s="55" t="s">
        <v>42</v>
      </c>
      <c r="K139" s="56" t="s">
        <v>41</v>
      </c>
      <c r="L139" s="55" t="s">
        <v>657</v>
      </c>
      <c r="M139" s="58" t="s">
        <v>1200</v>
      </c>
      <c r="N139" s="58" t="s">
        <v>1200</v>
      </c>
      <c r="O139" s="82"/>
      <c r="P139" s="83"/>
      <c r="Q139" s="60">
        <v>0</v>
      </c>
      <c r="R139" s="60">
        <v>0</v>
      </c>
      <c r="S139" s="61">
        <v>0</v>
      </c>
      <c r="T139" s="81"/>
      <c r="U139" s="83">
        <v>120</v>
      </c>
      <c r="V139" s="81">
        <v>5</v>
      </c>
      <c r="W139" s="83">
        <v>55</v>
      </c>
      <c r="X139" s="81">
        <f t="shared" si="6"/>
        <v>5</v>
      </c>
      <c r="Y139" s="84">
        <f t="shared" si="7"/>
        <v>275</v>
      </c>
      <c r="Z139" s="85">
        <f t="shared" si="8"/>
        <v>275</v>
      </c>
      <c r="AA139" s="64"/>
      <c r="AB139" s="48"/>
      <c r="AC139" s="48"/>
      <c r="AD139" s="48"/>
      <c r="AE139" s="48"/>
    </row>
    <row r="140" spans="1:31" ht="15.75" customHeight="1" x14ac:dyDescent="0.25">
      <c r="A140" s="50" t="s">
        <v>40</v>
      </c>
      <c r="B140" s="50" t="s">
        <v>40</v>
      </c>
      <c r="C140" s="67" t="s">
        <v>152</v>
      </c>
      <c r="D140" s="55" t="s">
        <v>1201</v>
      </c>
      <c r="E140" s="55" t="s">
        <v>154</v>
      </c>
      <c r="F140" s="73" t="s">
        <v>1202</v>
      </c>
      <c r="G140" s="80"/>
      <c r="H140" s="81" t="s">
        <v>58</v>
      </c>
      <c r="I140" s="54" t="s">
        <v>41</v>
      </c>
      <c r="J140" s="55" t="s">
        <v>151</v>
      </c>
      <c r="K140" s="56" t="s">
        <v>41</v>
      </c>
      <c r="L140" s="55" t="s">
        <v>462</v>
      </c>
      <c r="M140" s="58" t="s">
        <v>1203</v>
      </c>
      <c r="N140" s="58" t="s">
        <v>1203</v>
      </c>
      <c r="O140" s="82"/>
      <c r="P140" s="83"/>
      <c r="Q140" s="60">
        <v>0</v>
      </c>
      <c r="R140" s="60">
        <v>0</v>
      </c>
      <c r="S140" s="61">
        <v>0</v>
      </c>
      <c r="T140" s="81">
        <v>1</v>
      </c>
      <c r="U140" s="83">
        <v>120</v>
      </c>
      <c r="V140" s="81">
        <v>2</v>
      </c>
      <c r="W140" s="83">
        <v>55</v>
      </c>
      <c r="X140" s="81">
        <f t="shared" si="6"/>
        <v>3</v>
      </c>
      <c r="Y140" s="84">
        <f t="shared" si="7"/>
        <v>230</v>
      </c>
      <c r="Z140" s="85">
        <f t="shared" si="8"/>
        <v>230</v>
      </c>
      <c r="AA140" s="64"/>
      <c r="AB140" s="48"/>
      <c r="AC140" s="48"/>
      <c r="AD140" s="48"/>
      <c r="AE140" s="48"/>
    </row>
    <row r="141" spans="1:31" ht="15.75" customHeight="1" x14ac:dyDescent="0.25">
      <c r="A141" s="50" t="s">
        <v>40</v>
      </c>
      <c r="B141" s="50" t="s">
        <v>40</v>
      </c>
      <c r="C141" s="55" t="s">
        <v>156</v>
      </c>
      <c r="D141" s="55" t="s">
        <v>200</v>
      </c>
      <c r="E141" s="55" t="s">
        <v>103</v>
      </c>
      <c r="F141" s="76" t="s">
        <v>1204</v>
      </c>
      <c r="G141" s="80"/>
      <c r="H141" s="81" t="s">
        <v>58</v>
      </c>
      <c r="I141" s="54" t="s">
        <v>41</v>
      </c>
      <c r="J141" s="55" t="s">
        <v>1205</v>
      </c>
      <c r="K141" s="56" t="s">
        <v>41</v>
      </c>
      <c r="L141" s="67" t="s">
        <v>1206</v>
      </c>
      <c r="M141" s="58" t="s">
        <v>1207</v>
      </c>
      <c r="N141" s="58" t="s">
        <v>1207</v>
      </c>
      <c r="O141" s="82"/>
      <c r="P141" s="83"/>
      <c r="Q141" s="60">
        <v>0</v>
      </c>
      <c r="R141" s="60">
        <v>0</v>
      </c>
      <c r="S141" s="61">
        <v>0</v>
      </c>
      <c r="T141" s="81">
        <v>1</v>
      </c>
      <c r="U141" s="83">
        <v>120</v>
      </c>
      <c r="V141" s="81">
        <v>10</v>
      </c>
      <c r="W141" s="83">
        <v>55</v>
      </c>
      <c r="X141" s="81">
        <f t="shared" si="6"/>
        <v>11</v>
      </c>
      <c r="Y141" s="84">
        <f t="shared" si="7"/>
        <v>670</v>
      </c>
      <c r="Z141" s="85">
        <f t="shared" si="8"/>
        <v>670</v>
      </c>
      <c r="AA141" s="64"/>
      <c r="AB141" s="48"/>
      <c r="AC141" s="48"/>
      <c r="AD141" s="48"/>
      <c r="AE141" s="48"/>
    </row>
    <row r="142" spans="1:31" ht="15.75" customHeight="1" x14ac:dyDescent="0.25">
      <c r="A142" s="50" t="s">
        <v>40</v>
      </c>
      <c r="B142" s="50" t="s">
        <v>40</v>
      </c>
      <c r="C142" s="55" t="s">
        <v>1208</v>
      </c>
      <c r="D142" s="55" t="s">
        <v>1209</v>
      </c>
      <c r="E142" s="55" t="s">
        <v>106</v>
      </c>
      <c r="F142" s="55" t="s">
        <v>1210</v>
      </c>
      <c r="G142" s="80"/>
      <c r="H142" s="81" t="s">
        <v>58</v>
      </c>
      <c r="I142" s="54" t="s">
        <v>41</v>
      </c>
      <c r="J142" s="55" t="s">
        <v>1205</v>
      </c>
      <c r="K142" s="56" t="s">
        <v>41</v>
      </c>
      <c r="L142" s="55" t="s">
        <v>1211</v>
      </c>
      <c r="M142" s="58" t="s">
        <v>819</v>
      </c>
      <c r="N142" s="58" t="s">
        <v>1212</v>
      </c>
      <c r="O142" s="82"/>
      <c r="P142" s="83"/>
      <c r="Q142" s="60">
        <v>0</v>
      </c>
      <c r="R142" s="60">
        <v>0</v>
      </c>
      <c r="S142" s="61">
        <v>0</v>
      </c>
      <c r="T142" s="81">
        <v>1</v>
      </c>
      <c r="U142" s="83">
        <v>120</v>
      </c>
      <c r="V142" s="81">
        <v>4</v>
      </c>
      <c r="W142" s="83">
        <v>55</v>
      </c>
      <c r="X142" s="81">
        <f t="shared" si="6"/>
        <v>5</v>
      </c>
      <c r="Y142" s="84">
        <f t="shared" si="7"/>
        <v>340</v>
      </c>
      <c r="Z142" s="85">
        <f t="shared" si="8"/>
        <v>340</v>
      </c>
      <c r="AA142" s="64"/>
      <c r="AB142" s="48"/>
      <c r="AC142" s="48"/>
      <c r="AD142" s="48"/>
      <c r="AE142" s="48"/>
    </row>
    <row r="143" spans="1:31" ht="15.75" customHeight="1" x14ac:dyDescent="0.25">
      <c r="A143" s="50" t="s">
        <v>40</v>
      </c>
      <c r="B143" s="50" t="s">
        <v>40</v>
      </c>
      <c r="C143" s="55" t="s">
        <v>434</v>
      </c>
      <c r="D143" s="55" t="s">
        <v>247</v>
      </c>
      <c r="E143" s="55" t="s">
        <v>1213</v>
      </c>
      <c r="F143" s="55" t="s">
        <v>1214</v>
      </c>
      <c r="G143" s="80"/>
      <c r="H143" s="81" t="s">
        <v>58</v>
      </c>
      <c r="I143" s="54" t="s">
        <v>41</v>
      </c>
      <c r="J143" s="55" t="s">
        <v>151</v>
      </c>
      <c r="K143" s="56" t="s">
        <v>41</v>
      </c>
      <c r="L143" s="67" t="s">
        <v>1215</v>
      </c>
      <c r="M143" s="58" t="s">
        <v>1216</v>
      </c>
      <c r="N143" s="58" t="s">
        <v>1216</v>
      </c>
      <c r="O143" s="82"/>
      <c r="P143" s="83"/>
      <c r="Q143" s="60">
        <v>0</v>
      </c>
      <c r="R143" s="60">
        <v>0</v>
      </c>
      <c r="S143" s="61">
        <v>0</v>
      </c>
      <c r="T143" s="81">
        <v>2</v>
      </c>
      <c r="U143" s="83">
        <v>120</v>
      </c>
      <c r="V143" s="81">
        <v>7</v>
      </c>
      <c r="W143" s="83">
        <v>55</v>
      </c>
      <c r="X143" s="81">
        <f t="shared" si="6"/>
        <v>9</v>
      </c>
      <c r="Y143" s="84">
        <f t="shared" si="7"/>
        <v>625</v>
      </c>
      <c r="Z143" s="85">
        <f t="shared" si="8"/>
        <v>625</v>
      </c>
      <c r="AA143" s="64"/>
      <c r="AB143" s="48"/>
      <c r="AC143" s="48"/>
      <c r="AD143" s="48"/>
      <c r="AE143" s="48"/>
    </row>
    <row r="144" spans="1:31" ht="15.75" customHeight="1" x14ac:dyDescent="0.25">
      <c r="A144" s="50" t="s">
        <v>40</v>
      </c>
      <c r="B144" s="50" t="s">
        <v>40</v>
      </c>
      <c r="C144" s="55" t="s">
        <v>1217</v>
      </c>
      <c r="D144" s="92">
        <v>2040905</v>
      </c>
      <c r="E144" s="55" t="s">
        <v>1218</v>
      </c>
      <c r="F144" s="67" t="s">
        <v>1219</v>
      </c>
      <c r="G144" s="80"/>
      <c r="H144" s="81" t="s">
        <v>58</v>
      </c>
      <c r="I144" s="54" t="s">
        <v>41</v>
      </c>
      <c r="J144" s="55" t="s">
        <v>148</v>
      </c>
      <c r="K144" s="56" t="s">
        <v>41</v>
      </c>
      <c r="L144" s="55" t="s">
        <v>1220</v>
      </c>
      <c r="M144" s="58" t="s">
        <v>1221</v>
      </c>
      <c r="N144" s="58" t="s">
        <v>1221</v>
      </c>
      <c r="O144" s="82"/>
      <c r="P144" s="83"/>
      <c r="Q144" s="60">
        <v>0</v>
      </c>
      <c r="R144" s="60">
        <v>0</v>
      </c>
      <c r="S144" s="61">
        <v>0</v>
      </c>
      <c r="T144" s="81"/>
      <c r="U144" s="83">
        <v>120</v>
      </c>
      <c r="V144" s="81">
        <v>6</v>
      </c>
      <c r="W144" s="83">
        <v>55</v>
      </c>
      <c r="X144" s="81">
        <f t="shared" si="6"/>
        <v>6</v>
      </c>
      <c r="Y144" s="84">
        <f t="shared" si="7"/>
        <v>330</v>
      </c>
      <c r="Z144" s="85">
        <f t="shared" si="8"/>
        <v>330</v>
      </c>
      <c r="AA144" s="64"/>
      <c r="AB144" s="48"/>
      <c r="AC144" s="48"/>
      <c r="AD144" s="48"/>
      <c r="AE144" s="48"/>
    </row>
    <row r="145" spans="1:31" ht="15.75" customHeight="1" x14ac:dyDescent="0.25">
      <c r="A145" s="50" t="s">
        <v>40</v>
      </c>
      <c r="B145" s="50" t="s">
        <v>40</v>
      </c>
      <c r="C145" s="55" t="s">
        <v>1222</v>
      </c>
      <c r="D145" s="55" t="s">
        <v>1223</v>
      </c>
      <c r="E145" s="55" t="s">
        <v>1224</v>
      </c>
      <c r="F145" s="76" t="s">
        <v>1225</v>
      </c>
      <c r="G145" s="80"/>
      <c r="H145" s="81" t="s">
        <v>58</v>
      </c>
      <c r="I145" s="54" t="s">
        <v>41</v>
      </c>
      <c r="J145" s="67" t="s">
        <v>148</v>
      </c>
      <c r="K145" s="56" t="s">
        <v>41</v>
      </c>
      <c r="L145" s="55" t="s">
        <v>1220</v>
      </c>
      <c r="M145" s="58" t="s">
        <v>1226</v>
      </c>
      <c r="N145" s="58" t="s">
        <v>1226</v>
      </c>
      <c r="O145" s="82"/>
      <c r="P145" s="83"/>
      <c r="Q145" s="60">
        <v>0</v>
      </c>
      <c r="R145" s="60">
        <v>0</v>
      </c>
      <c r="S145" s="61">
        <v>0</v>
      </c>
      <c r="T145" s="81">
        <v>1</v>
      </c>
      <c r="U145" s="83">
        <v>120</v>
      </c>
      <c r="V145" s="81">
        <v>10</v>
      </c>
      <c r="W145" s="83">
        <v>55</v>
      </c>
      <c r="X145" s="81">
        <f t="shared" si="6"/>
        <v>11</v>
      </c>
      <c r="Y145" s="84">
        <f t="shared" si="7"/>
        <v>670</v>
      </c>
      <c r="Z145" s="85">
        <f t="shared" si="8"/>
        <v>670</v>
      </c>
      <c r="AA145" s="64"/>
      <c r="AB145" s="48"/>
      <c r="AC145" s="48"/>
      <c r="AD145" s="48"/>
      <c r="AE145" s="48"/>
    </row>
    <row r="146" spans="1:31" ht="15.75" customHeight="1" x14ac:dyDescent="0.25">
      <c r="A146" s="50" t="s">
        <v>40</v>
      </c>
      <c r="B146" s="50" t="s">
        <v>40</v>
      </c>
      <c r="C146" s="55" t="s">
        <v>201</v>
      </c>
      <c r="D146" s="55" t="s">
        <v>1227</v>
      </c>
      <c r="E146" s="55" t="s">
        <v>157</v>
      </c>
      <c r="F146" s="67" t="s">
        <v>1228</v>
      </c>
      <c r="G146" s="80"/>
      <c r="H146" s="81" t="s">
        <v>58</v>
      </c>
      <c r="I146" s="54" t="s">
        <v>41</v>
      </c>
      <c r="J146" s="67" t="s">
        <v>148</v>
      </c>
      <c r="K146" s="56" t="s">
        <v>41</v>
      </c>
      <c r="L146" s="55" t="s">
        <v>1220</v>
      </c>
      <c r="M146" s="58" t="s">
        <v>1229</v>
      </c>
      <c r="N146" s="58" t="s">
        <v>1229</v>
      </c>
      <c r="O146" s="82"/>
      <c r="P146" s="83"/>
      <c r="Q146" s="60">
        <v>0</v>
      </c>
      <c r="R146" s="60">
        <v>0</v>
      </c>
      <c r="S146" s="61">
        <v>0</v>
      </c>
      <c r="T146" s="81"/>
      <c r="U146" s="83">
        <v>120</v>
      </c>
      <c r="V146" s="81">
        <v>9</v>
      </c>
      <c r="W146" s="83">
        <v>55</v>
      </c>
      <c r="X146" s="81">
        <f t="shared" si="6"/>
        <v>9</v>
      </c>
      <c r="Y146" s="84">
        <f t="shared" si="7"/>
        <v>495</v>
      </c>
      <c r="Z146" s="85">
        <f t="shared" si="8"/>
        <v>495</v>
      </c>
      <c r="AA146" s="64"/>
      <c r="AB146" s="48"/>
      <c r="AC146" s="48"/>
      <c r="AD146" s="48"/>
      <c r="AE146" s="48"/>
    </row>
    <row r="147" spans="1:31" ht="15.75" customHeight="1" x14ac:dyDescent="0.25">
      <c r="A147" s="50" t="s">
        <v>40</v>
      </c>
      <c r="B147" s="50" t="s">
        <v>40</v>
      </c>
      <c r="C147" s="55" t="s">
        <v>1230</v>
      </c>
      <c r="D147" s="55" t="s">
        <v>1231</v>
      </c>
      <c r="E147" s="55" t="s">
        <v>154</v>
      </c>
      <c r="F147" s="67" t="s">
        <v>1232</v>
      </c>
      <c r="G147" s="80"/>
      <c r="H147" s="81" t="s">
        <v>58</v>
      </c>
      <c r="I147" s="54" t="s">
        <v>41</v>
      </c>
      <c r="J147" s="67" t="s">
        <v>148</v>
      </c>
      <c r="K147" s="56" t="s">
        <v>41</v>
      </c>
      <c r="L147" s="55" t="s">
        <v>1233</v>
      </c>
      <c r="M147" s="58" t="s">
        <v>1234</v>
      </c>
      <c r="N147" s="58" t="s">
        <v>1234</v>
      </c>
      <c r="O147" s="82"/>
      <c r="P147" s="83"/>
      <c r="Q147" s="60">
        <v>0</v>
      </c>
      <c r="R147" s="60">
        <v>0</v>
      </c>
      <c r="S147" s="61">
        <v>0</v>
      </c>
      <c r="T147" s="81"/>
      <c r="U147" s="83">
        <v>120</v>
      </c>
      <c r="V147" s="81">
        <v>11</v>
      </c>
      <c r="W147" s="83">
        <v>55</v>
      </c>
      <c r="X147" s="81">
        <f t="shared" si="6"/>
        <v>11</v>
      </c>
      <c r="Y147" s="84">
        <f t="shared" si="7"/>
        <v>605</v>
      </c>
      <c r="Z147" s="85">
        <f t="shared" si="8"/>
        <v>605</v>
      </c>
      <c r="AA147" s="64"/>
      <c r="AB147" s="48"/>
      <c r="AC147" s="48"/>
      <c r="AD147" s="48"/>
      <c r="AE147" s="48"/>
    </row>
    <row r="148" spans="1:31" ht="15.75" customHeight="1" x14ac:dyDescent="0.25">
      <c r="A148" s="50" t="s">
        <v>40</v>
      </c>
      <c r="B148" s="50" t="s">
        <v>40</v>
      </c>
      <c r="C148" s="55" t="s">
        <v>1235</v>
      </c>
      <c r="D148" s="71" t="s">
        <v>1236</v>
      </c>
      <c r="E148" s="55" t="s">
        <v>204</v>
      </c>
      <c r="F148" s="73" t="s">
        <v>1237</v>
      </c>
      <c r="G148" s="80"/>
      <c r="H148" s="81" t="s">
        <v>58</v>
      </c>
      <c r="I148" s="54" t="s">
        <v>41</v>
      </c>
      <c r="J148" s="55" t="s">
        <v>151</v>
      </c>
      <c r="K148" s="56" t="s">
        <v>41</v>
      </c>
      <c r="L148" s="67" t="s">
        <v>151</v>
      </c>
      <c r="M148" s="58" t="s">
        <v>1238</v>
      </c>
      <c r="N148" s="58" t="s">
        <v>1238</v>
      </c>
      <c r="O148" s="82"/>
      <c r="P148" s="83"/>
      <c r="Q148" s="60">
        <v>0</v>
      </c>
      <c r="R148" s="60">
        <v>0</v>
      </c>
      <c r="S148" s="61">
        <v>0</v>
      </c>
      <c r="T148" s="81">
        <v>4</v>
      </c>
      <c r="U148" s="83">
        <v>120</v>
      </c>
      <c r="V148" s="81"/>
      <c r="W148" s="83">
        <v>55</v>
      </c>
      <c r="X148" s="81">
        <f t="shared" si="6"/>
        <v>4</v>
      </c>
      <c r="Y148" s="84">
        <f t="shared" si="7"/>
        <v>480</v>
      </c>
      <c r="Z148" s="85">
        <f t="shared" si="8"/>
        <v>480</v>
      </c>
      <c r="AA148" s="64"/>
      <c r="AB148" s="48"/>
      <c r="AC148" s="48"/>
      <c r="AD148" s="48"/>
      <c r="AE148" s="48"/>
    </row>
    <row r="149" spans="1:31" ht="15.75" customHeight="1" x14ac:dyDescent="0.25">
      <c r="A149" s="50" t="s">
        <v>40</v>
      </c>
      <c r="B149" s="50" t="s">
        <v>40</v>
      </c>
      <c r="C149" s="55" t="s">
        <v>287</v>
      </c>
      <c r="D149" s="55" t="s">
        <v>158</v>
      </c>
      <c r="E149" s="55" t="s">
        <v>543</v>
      </c>
      <c r="F149" s="73" t="s">
        <v>1237</v>
      </c>
      <c r="G149" s="80"/>
      <c r="H149" s="81" t="s">
        <v>58</v>
      </c>
      <c r="I149" s="54" t="s">
        <v>41</v>
      </c>
      <c r="J149" s="55" t="s">
        <v>275</v>
      </c>
      <c r="K149" s="56" t="s">
        <v>41</v>
      </c>
      <c r="L149" s="55" t="s">
        <v>1239</v>
      </c>
      <c r="M149" s="58" t="s">
        <v>1240</v>
      </c>
      <c r="N149" s="58" t="s">
        <v>1240</v>
      </c>
      <c r="O149" s="82"/>
      <c r="P149" s="83"/>
      <c r="Q149" s="60">
        <v>0</v>
      </c>
      <c r="R149" s="60">
        <v>0</v>
      </c>
      <c r="S149" s="61">
        <v>0</v>
      </c>
      <c r="T149" s="81"/>
      <c r="U149" s="83">
        <v>120</v>
      </c>
      <c r="V149" s="81">
        <v>8</v>
      </c>
      <c r="W149" s="83">
        <v>55</v>
      </c>
      <c r="X149" s="81">
        <f t="shared" si="6"/>
        <v>8</v>
      </c>
      <c r="Y149" s="84">
        <f t="shared" si="7"/>
        <v>440</v>
      </c>
      <c r="Z149" s="85">
        <f t="shared" si="8"/>
        <v>440</v>
      </c>
      <c r="AA149" s="64"/>
      <c r="AB149" s="48"/>
      <c r="AC149" s="48"/>
      <c r="AD149" s="48"/>
      <c r="AE149" s="48"/>
    </row>
    <row r="150" spans="1:31" ht="15.75" customHeight="1" x14ac:dyDescent="0.25">
      <c r="A150" s="50" t="s">
        <v>40</v>
      </c>
      <c r="B150" s="50" t="s">
        <v>40</v>
      </c>
      <c r="C150" s="55" t="s">
        <v>1241</v>
      </c>
      <c r="D150" s="55" t="s">
        <v>1242</v>
      </c>
      <c r="E150" s="55" t="s">
        <v>157</v>
      </c>
      <c r="F150" s="73" t="s">
        <v>1219</v>
      </c>
      <c r="G150" s="80"/>
      <c r="H150" s="81" t="s">
        <v>58</v>
      </c>
      <c r="I150" s="54" t="s">
        <v>41</v>
      </c>
      <c r="J150" s="67" t="s">
        <v>148</v>
      </c>
      <c r="K150" s="56" t="s">
        <v>41</v>
      </c>
      <c r="L150" s="55" t="s">
        <v>1243</v>
      </c>
      <c r="M150" s="58" t="s">
        <v>1244</v>
      </c>
      <c r="N150" s="58" t="s">
        <v>1244</v>
      </c>
      <c r="O150" s="82"/>
      <c r="P150" s="83"/>
      <c r="Q150" s="60">
        <v>0</v>
      </c>
      <c r="R150" s="60">
        <v>0</v>
      </c>
      <c r="S150" s="61">
        <v>0</v>
      </c>
      <c r="T150" s="81"/>
      <c r="U150" s="83">
        <v>120</v>
      </c>
      <c r="V150" s="81">
        <v>6</v>
      </c>
      <c r="W150" s="83">
        <v>55</v>
      </c>
      <c r="X150" s="81">
        <f t="shared" si="6"/>
        <v>6</v>
      </c>
      <c r="Y150" s="84">
        <f t="shared" si="7"/>
        <v>330</v>
      </c>
      <c r="Z150" s="85">
        <f t="shared" si="8"/>
        <v>330</v>
      </c>
      <c r="AA150" s="64"/>
      <c r="AB150" s="48"/>
      <c r="AC150" s="48"/>
      <c r="AD150" s="48"/>
      <c r="AE150" s="48"/>
    </row>
    <row r="151" spans="1:31" ht="15.75" customHeight="1" x14ac:dyDescent="0.25">
      <c r="A151" s="50" t="s">
        <v>40</v>
      </c>
      <c r="B151" s="50" t="s">
        <v>40</v>
      </c>
      <c r="C151" s="55" t="s">
        <v>1245</v>
      </c>
      <c r="D151" s="55" t="s">
        <v>1246</v>
      </c>
      <c r="E151" s="55" t="s">
        <v>157</v>
      </c>
      <c r="F151" s="55" t="s">
        <v>1247</v>
      </c>
      <c r="G151" s="80"/>
      <c r="H151" s="81" t="s">
        <v>58</v>
      </c>
      <c r="I151" s="54" t="s">
        <v>41</v>
      </c>
      <c r="J151" s="67" t="s">
        <v>148</v>
      </c>
      <c r="K151" s="56" t="s">
        <v>41</v>
      </c>
      <c r="L151" s="55" t="s">
        <v>1248</v>
      </c>
      <c r="M151" s="58" t="s">
        <v>1249</v>
      </c>
      <c r="N151" s="58" t="s">
        <v>1250</v>
      </c>
      <c r="O151" s="82"/>
      <c r="P151" s="83"/>
      <c r="Q151" s="60">
        <v>0</v>
      </c>
      <c r="R151" s="60">
        <v>0</v>
      </c>
      <c r="S151" s="61">
        <v>0</v>
      </c>
      <c r="T151" s="81"/>
      <c r="U151" s="83">
        <v>120</v>
      </c>
      <c r="V151" s="81">
        <v>4</v>
      </c>
      <c r="W151" s="83">
        <v>55</v>
      </c>
      <c r="X151" s="81">
        <f t="shared" si="6"/>
        <v>4</v>
      </c>
      <c r="Y151" s="84">
        <f t="shared" si="7"/>
        <v>220</v>
      </c>
      <c r="Z151" s="85">
        <f t="shared" si="8"/>
        <v>220</v>
      </c>
      <c r="AA151" s="64"/>
      <c r="AB151" s="48"/>
      <c r="AC151" s="48"/>
      <c r="AD151" s="48"/>
      <c r="AE151" s="48"/>
    </row>
    <row r="152" spans="1:31" ht="15.75" customHeight="1" x14ac:dyDescent="0.25">
      <c r="A152" s="50" t="s">
        <v>40</v>
      </c>
      <c r="B152" s="50" t="s">
        <v>40</v>
      </c>
      <c r="C152" s="55" t="s">
        <v>274</v>
      </c>
      <c r="D152" s="55" t="s">
        <v>155</v>
      </c>
      <c r="E152" s="55" t="s">
        <v>154</v>
      </c>
      <c r="F152" s="74" t="s">
        <v>1251</v>
      </c>
      <c r="G152" s="80"/>
      <c r="H152" s="81" t="s">
        <v>58</v>
      </c>
      <c r="I152" s="54" t="s">
        <v>41</v>
      </c>
      <c r="J152" s="67" t="s">
        <v>148</v>
      </c>
      <c r="K152" s="56" t="s">
        <v>41</v>
      </c>
      <c r="L152" s="55" t="s">
        <v>1243</v>
      </c>
      <c r="M152" s="58" t="s">
        <v>1252</v>
      </c>
      <c r="N152" s="58" t="s">
        <v>1252</v>
      </c>
      <c r="O152" s="82"/>
      <c r="P152" s="83"/>
      <c r="Q152" s="60">
        <v>0</v>
      </c>
      <c r="R152" s="60">
        <v>0</v>
      </c>
      <c r="S152" s="61">
        <v>0</v>
      </c>
      <c r="T152" s="81">
        <v>1</v>
      </c>
      <c r="U152" s="83">
        <v>120</v>
      </c>
      <c r="V152" s="81">
        <v>7</v>
      </c>
      <c r="W152" s="83">
        <v>55</v>
      </c>
      <c r="X152" s="81">
        <f t="shared" si="6"/>
        <v>8</v>
      </c>
      <c r="Y152" s="84">
        <f t="shared" si="7"/>
        <v>505</v>
      </c>
      <c r="Z152" s="85">
        <f t="shared" si="8"/>
        <v>505</v>
      </c>
      <c r="AA152" s="64"/>
      <c r="AB152" s="48"/>
      <c r="AC152" s="48"/>
      <c r="AD152" s="48"/>
      <c r="AE152" s="48"/>
    </row>
    <row r="153" spans="1:31" ht="15.75" customHeight="1" x14ac:dyDescent="0.25">
      <c r="A153" s="50" t="s">
        <v>40</v>
      </c>
      <c r="B153" s="50" t="s">
        <v>40</v>
      </c>
      <c r="C153" s="72" t="s">
        <v>1253</v>
      </c>
      <c r="D153" s="53" t="s">
        <v>1254</v>
      </c>
      <c r="E153" s="53" t="s">
        <v>154</v>
      </c>
      <c r="F153" s="53" t="s">
        <v>1255</v>
      </c>
      <c r="G153" s="80"/>
      <c r="H153" s="81" t="s">
        <v>58</v>
      </c>
      <c r="I153" s="54" t="s">
        <v>41</v>
      </c>
      <c r="J153" s="67" t="s">
        <v>148</v>
      </c>
      <c r="K153" s="56" t="s">
        <v>41</v>
      </c>
      <c r="L153" s="70" t="s">
        <v>1256</v>
      </c>
      <c r="M153" s="58" t="s">
        <v>1257</v>
      </c>
      <c r="N153" s="58" t="s">
        <v>1257</v>
      </c>
      <c r="O153" s="82"/>
      <c r="P153" s="83"/>
      <c r="Q153" s="60">
        <v>0</v>
      </c>
      <c r="R153" s="60">
        <v>0</v>
      </c>
      <c r="S153" s="61">
        <v>0</v>
      </c>
      <c r="T153" s="81">
        <v>1</v>
      </c>
      <c r="U153" s="83">
        <v>120</v>
      </c>
      <c r="V153" s="81">
        <v>7</v>
      </c>
      <c r="W153" s="83">
        <v>55</v>
      </c>
      <c r="X153" s="81">
        <f t="shared" si="6"/>
        <v>8</v>
      </c>
      <c r="Y153" s="84">
        <f t="shared" si="7"/>
        <v>505</v>
      </c>
      <c r="Z153" s="85">
        <f t="shared" si="8"/>
        <v>505</v>
      </c>
      <c r="AA153" s="64"/>
      <c r="AB153" s="48"/>
      <c r="AC153" s="48"/>
      <c r="AD153" s="48"/>
      <c r="AE153" s="48"/>
    </row>
    <row r="154" spans="1:31" ht="15.75" customHeight="1" x14ac:dyDescent="0.25">
      <c r="A154" s="50" t="s">
        <v>40</v>
      </c>
      <c r="B154" s="50" t="s">
        <v>40</v>
      </c>
      <c r="C154" s="72" t="s">
        <v>1258</v>
      </c>
      <c r="D154" s="53" t="s">
        <v>1259</v>
      </c>
      <c r="E154" s="71" t="s">
        <v>106</v>
      </c>
      <c r="F154" s="53" t="s">
        <v>1255</v>
      </c>
      <c r="G154" s="80"/>
      <c r="H154" s="81" t="s">
        <v>58</v>
      </c>
      <c r="I154" s="54" t="s">
        <v>41</v>
      </c>
      <c r="J154" s="67" t="s">
        <v>148</v>
      </c>
      <c r="K154" s="56" t="s">
        <v>41</v>
      </c>
      <c r="L154" s="67" t="s">
        <v>1260</v>
      </c>
      <c r="M154" s="58" t="s">
        <v>1261</v>
      </c>
      <c r="N154" s="58" t="s">
        <v>1261</v>
      </c>
      <c r="O154" s="82"/>
      <c r="P154" s="83"/>
      <c r="Q154" s="60">
        <v>0</v>
      </c>
      <c r="R154" s="60">
        <v>0</v>
      </c>
      <c r="S154" s="61">
        <v>0</v>
      </c>
      <c r="T154" s="81"/>
      <c r="U154" s="83">
        <v>120</v>
      </c>
      <c r="V154" s="81">
        <v>11</v>
      </c>
      <c r="W154" s="83">
        <v>55</v>
      </c>
      <c r="X154" s="81">
        <f t="shared" si="6"/>
        <v>11</v>
      </c>
      <c r="Y154" s="84">
        <f t="shared" si="7"/>
        <v>605</v>
      </c>
      <c r="Z154" s="85">
        <f t="shared" si="8"/>
        <v>605</v>
      </c>
      <c r="AA154" s="64"/>
      <c r="AB154" s="48"/>
      <c r="AC154" s="48"/>
      <c r="AD154" s="48"/>
      <c r="AE154" s="48"/>
    </row>
    <row r="155" spans="1:31" ht="15.75" customHeight="1" x14ac:dyDescent="0.25">
      <c r="A155" s="50" t="s">
        <v>40</v>
      </c>
      <c r="B155" s="50" t="s">
        <v>40</v>
      </c>
      <c r="C155" s="72" t="s">
        <v>1262</v>
      </c>
      <c r="D155" s="53" t="s">
        <v>1263</v>
      </c>
      <c r="E155" s="53" t="s">
        <v>109</v>
      </c>
      <c r="F155" s="53" t="s">
        <v>1264</v>
      </c>
      <c r="G155" s="80"/>
      <c r="H155" s="81" t="s">
        <v>58</v>
      </c>
      <c r="I155" s="54" t="s">
        <v>41</v>
      </c>
      <c r="J155" s="68" t="s">
        <v>151</v>
      </c>
      <c r="K155" s="56" t="s">
        <v>41</v>
      </c>
      <c r="L155" s="70" t="s">
        <v>462</v>
      </c>
      <c r="M155" s="58" t="s">
        <v>1265</v>
      </c>
      <c r="N155" s="58" t="s">
        <v>1265</v>
      </c>
      <c r="O155" s="82"/>
      <c r="P155" s="83"/>
      <c r="Q155" s="60">
        <v>0</v>
      </c>
      <c r="R155" s="60">
        <v>0</v>
      </c>
      <c r="S155" s="61">
        <v>0</v>
      </c>
      <c r="T155" s="81">
        <v>3</v>
      </c>
      <c r="U155" s="83">
        <v>120</v>
      </c>
      <c r="V155" s="81">
        <v>5</v>
      </c>
      <c r="W155" s="83">
        <v>55</v>
      </c>
      <c r="X155" s="81">
        <f t="shared" si="6"/>
        <v>8</v>
      </c>
      <c r="Y155" s="84">
        <f t="shared" si="7"/>
        <v>635</v>
      </c>
      <c r="Z155" s="85">
        <f t="shared" si="8"/>
        <v>635</v>
      </c>
      <c r="AA155" s="64"/>
      <c r="AB155" s="48"/>
      <c r="AC155" s="48"/>
      <c r="AD155" s="48"/>
      <c r="AE155" s="48"/>
    </row>
    <row r="156" spans="1:31" ht="15.75" customHeight="1" x14ac:dyDescent="0.25">
      <c r="A156" s="50" t="s">
        <v>40</v>
      </c>
      <c r="B156" s="50" t="s">
        <v>40</v>
      </c>
      <c r="C156" s="55" t="s">
        <v>1266</v>
      </c>
      <c r="D156" s="55" t="s">
        <v>153</v>
      </c>
      <c r="E156" s="89" t="s">
        <v>1267</v>
      </c>
      <c r="F156" s="55" t="s">
        <v>1268</v>
      </c>
      <c r="G156" s="80"/>
      <c r="H156" s="81" t="s">
        <v>58</v>
      </c>
      <c r="I156" s="54" t="s">
        <v>41</v>
      </c>
      <c r="J156" s="67" t="s">
        <v>148</v>
      </c>
      <c r="K156" s="56" t="s">
        <v>41</v>
      </c>
      <c r="L156" s="55" t="s">
        <v>1269</v>
      </c>
      <c r="M156" s="58" t="s">
        <v>1270</v>
      </c>
      <c r="N156" s="58" t="s">
        <v>1270</v>
      </c>
      <c r="O156" s="82"/>
      <c r="P156" s="83"/>
      <c r="Q156" s="60">
        <v>0</v>
      </c>
      <c r="R156" s="60">
        <v>0</v>
      </c>
      <c r="S156" s="61">
        <v>0</v>
      </c>
      <c r="T156" s="81"/>
      <c r="U156" s="83">
        <v>120</v>
      </c>
      <c r="V156" s="81">
        <v>9</v>
      </c>
      <c r="W156" s="83">
        <v>55</v>
      </c>
      <c r="X156" s="81">
        <f t="shared" si="6"/>
        <v>9</v>
      </c>
      <c r="Y156" s="84">
        <f t="shared" si="7"/>
        <v>495</v>
      </c>
      <c r="Z156" s="85">
        <f t="shared" si="8"/>
        <v>495</v>
      </c>
      <c r="AA156" s="64"/>
      <c r="AB156" s="48"/>
      <c r="AC156" s="48"/>
      <c r="AD156" s="48"/>
      <c r="AE156" s="48"/>
    </row>
    <row r="157" spans="1:31" ht="15.75" customHeight="1" x14ac:dyDescent="0.25">
      <c r="A157" s="50" t="s">
        <v>40</v>
      </c>
      <c r="B157" s="50" t="s">
        <v>40</v>
      </c>
      <c r="C157" s="67" t="s">
        <v>1271</v>
      </c>
      <c r="D157" s="55" t="s">
        <v>244</v>
      </c>
      <c r="E157" s="89" t="s">
        <v>1272</v>
      </c>
      <c r="F157" s="67" t="s">
        <v>1273</v>
      </c>
      <c r="G157" s="80"/>
      <c r="H157" s="81" t="s">
        <v>58</v>
      </c>
      <c r="I157" s="54" t="s">
        <v>41</v>
      </c>
      <c r="J157" s="67" t="s">
        <v>148</v>
      </c>
      <c r="K157" s="56" t="s">
        <v>41</v>
      </c>
      <c r="L157" s="55" t="s">
        <v>1274</v>
      </c>
      <c r="M157" s="58" t="s">
        <v>1275</v>
      </c>
      <c r="N157" s="58" t="s">
        <v>1275</v>
      </c>
      <c r="O157" s="82"/>
      <c r="P157" s="83"/>
      <c r="Q157" s="60">
        <v>0</v>
      </c>
      <c r="R157" s="60">
        <v>0</v>
      </c>
      <c r="S157" s="61">
        <v>0</v>
      </c>
      <c r="T157" s="81"/>
      <c r="U157" s="83">
        <v>120</v>
      </c>
      <c r="V157" s="81">
        <v>9</v>
      </c>
      <c r="W157" s="83">
        <v>55</v>
      </c>
      <c r="X157" s="81">
        <f t="shared" si="6"/>
        <v>9</v>
      </c>
      <c r="Y157" s="84">
        <f t="shared" si="7"/>
        <v>495</v>
      </c>
      <c r="Z157" s="85">
        <f t="shared" si="8"/>
        <v>495</v>
      </c>
      <c r="AA157" s="64"/>
      <c r="AB157" s="48"/>
      <c r="AC157" s="48"/>
      <c r="AD157" s="48"/>
      <c r="AE157" s="48"/>
    </row>
    <row r="158" spans="1:31" ht="15.75" customHeight="1" x14ac:dyDescent="0.25">
      <c r="A158" s="50" t="s">
        <v>40</v>
      </c>
      <c r="B158" s="50" t="s">
        <v>40</v>
      </c>
      <c r="C158" s="67" t="s">
        <v>198</v>
      </c>
      <c r="D158" s="55" t="s">
        <v>1276</v>
      </c>
      <c r="E158" s="89" t="s">
        <v>150</v>
      </c>
      <c r="F158" s="55" t="s">
        <v>1277</v>
      </c>
      <c r="G158" s="80"/>
      <c r="H158" s="81" t="s">
        <v>58</v>
      </c>
      <c r="I158" s="54" t="s">
        <v>41</v>
      </c>
      <c r="J158" s="55" t="s">
        <v>1278</v>
      </c>
      <c r="K158" s="56" t="s">
        <v>41</v>
      </c>
      <c r="L158" s="67" t="s">
        <v>307</v>
      </c>
      <c r="M158" s="58" t="s">
        <v>1279</v>
      </c>
      <c r="N158" s="58" t="s">
        <v>1279</v>
      </c>
      <c r="O158" s="82"/>
      <c r="P158" s="83"/>
      <c r="Q158" s="60">
        <v>0</v>
      </c>
      <c r="R158" s="60">
        <v>0</v>
      </c>
      <c r="S158" s="61">
        <v>0</v>
      </c>
      <c r="T158" s="81"/>
      <c r="U158" s="83">
        <v>120</v>
      </c>
      <c r="V158" s="81">
        <v>7</v>
      </c>
      <c r="W158" s="83">
        <v>55</v>
      </c>
      <c r="X158" s="81">
        <f t="shared" si="6"/>
        <v>7</v>
      </c>
      <c r="Y158" s="84">
        <f t="shared" si="7"/>
        <v>385</v>
      </c>
      <c r="Z158" s="85">
        <f t="shared" si="8"/>
        <v>385</v>
      </c>
      <c r="AA158" s="64"/>
      <c r="AB158" s="48"/>
      <c r="AC158" s="48"/>
      <c r="AD158" s="48"/>
      <c r="AE158" s="48"/>
    </row>
    <row r="159" spans="1:31" ht="18" customHeight="1" x14ac:dyDescent="0.25">
      <c r="A159" s="50" t="s">
        <v>40</v>
      </c>
      <c r="B159" s="50" t="s">
        <v>40</v>
      </c>
      <c r="C159" s="71" t="s">
        <v>1280</v>
      </c>
      <c r="D159" s="53" t="s">
        <v>1281</v>
      </c>
      <c r="E159" s="53" t="s">
        <v>543</v>
      </c>
      <c r="F159" s="53" t="s">
        <v>1282</v>
      </c>
      <c r="G159" s="80"/>
      <c r="H159" s="81" t="s">
        <v>58</v>
      </c>
      <c r="I159" s="54" t="s">
        <v>41</v>
      </c>
      <c r="J159" s="68" t="s">
        <v>42</v>
      </c>
      <c r="K159" s="56" t="s">
        <v>41</v>
      </c>
      <c r="L159" s="70" t="s">
        <v>1283</v>
      </c>
      <c r="M159" s="58" t="s">
        <v>1284</v>
      </c>
      <c r="N159" s="58" t="s">
        <v>1284</v>
      </c>
      <c r="O159" s="82"/>
      <c r="P159" s="83"/>
      <c r="Q159" s="60">
        <v>0</v>
      </c>
      <c r="R159" s="60">
        <v>0</v>
      </c>
      <c r="S159" s="61">
        <v>0</v>
      </c>
      <c r="T159" s="81"/>
      <c r="U159" s="83">
        <v>120</v>
      </c>
      <c r="V159" s="81">
        <v>2</v>
      </c>
      <c r="W159" s="83">
        <v>55</v>
      </c>
      <c r="X159" s="81">
        <f t="shared" si="6"/>
        <v>2</v>
      </c>
      <c r="Y159" s="84">
        <f t="shared" si="7"/>
        <v>110</v>
      </c>
      <c r="Z159" s="85">
        <f t="shared" si="8"/>
        <v>110</v>
      </c>
      <c r="AA159" s="64"/>
      <c r="AB159" s="48"/>
      <c r="AC159" s="48"/>
      <c r="AD159" s="48"/>
      <c r="AE159" s="48"/>
    </row>
    <row r="160" spans="1:31" ht="15.75" customHeight="1" x14ac:dyDescent="0.25">
      <c r="A160" s="50" t="s">
        <v>40</v>
      </c>
      <c r="B160" s="50" t="s">
        <v>40</v>
      </c>
      <c r="C160" s="72" t="s">
        <v>1285</v>
      </c>
      <c r="D160" s="53" t="s">
        <v>1286</v>
      </c>
      <c r="E160" s="71" t="s">
        <v>106</v>
      </c>
      <c r="F160" s="77" t="s">
        <v>1287</v>
      </c>
      <c r="G160" s="80"/>
      <c r="H160" s="81" t="s">
        <v>58</v>
      </c>
      <c r="I160" s="54" t="s">
        <v>41</v>
      </c>
      <c r="J160" s="67" t="s">
        <v>1288</v>
      </c>
      <c r="K160" s="56" t="s">
        <v>41</v>
      </c>
      <c r="L160" s="67" t="s">
        <v>1289</v>
      </c>
      <c r="M160" s="58" t="s">
        <v>1290</v>
      </c>
      <c r="N160" s="58" t="s">
        <v>1290</v>
      </c>
      <c r="O160" s="82"/>
      <c r="P160" s="83"/>
      <c r="Q160" s="60">
        <v>0</v>
      </c>
      <c r="R160" s="60">
        <v>0</v>
      </c>
      <c r="S160" s="61">
        <v>0</v>
      </c>
      <c r="T160" s="81"/>
      <c r="U160" s="83">
        <v>120</v>
      </c>
      <c r="V160" s="81">
        <v>12</v>
      </c>
      <c r="W160" s="83">
        <v>55</v>
      </c>
      <c r="X160" s="81">
        <f t="shared" si="6"/>
        <v>12</v>
      </c>
      <c r="Y160" s="84">
        <f t="shared" si="7"/>
        <v>660</v>
      </c>
      <c r="Z160" s="85">
        <f t="shared" si="8"/>
        <v>660</v>
      </c>
      <c r="AA160" s="64"/>
      <c r="AB160" s="48"/>
      <c r="AC160" s="48"/>
      <c r="AD160" s="48"/>
      <c r="AE160" s="48"/>
    </row>
    <row r="161" spans="1:31" ht="15.75" customHeight="1" x14ac:dyDescent="0.25">
      <c r="A161" s="50" t="s">
        <v>40</v>
      </c>
      <c r="B161" s="50" t="s">
        <v>40</v>
      </c>
      <c r="C161" s="72" t="s">
        <v>1291</v>
      </c>
      <c r="D161" s="71" t="s">
        <v>1292</v>
      </c>
      <c r="E161" s="67" t="s">
        <v>1293</v>
      </c>
      <c r="F161" s="67" t="s">
        <v>1287</v>
      </c>
      <c r="G161" s="80"/>
      <c r="H161" s="81" t="s">
        <v>58</v>
      </c>
      <c r="I161" s="54" t="s">
        <v>41</v>
      </c>
      <c r="J161" s="67" t="s">
        <v>1288</v>
      </c>
      <c r="K161" s="56" t="s">
        <v>41</v>
      </c>
      <c r="L161" s="67" t="s">
        <v>1289</v>
      </c>
      <c r="M161" s="58" t="s">
        <v>1290</v>
      </c>
      <c r="N161" s="58" t="s">
        <v>1290</v>
      </c>
      <c r="O161" s="82"/>
      <c r="P161" s="83"/>
      <c r="Q161" s="60">
        <v>0</v>
      </c>
      <c r="R161" s="60">
        <v>0</v>
      </c>
      <c r="S161" s="61">
        <v>0</v>
      </c>
      <c r="T161" s="81"/>
      <c r="U161" s="83">
        <v>120</v>
      </c>
      <c r="V161" s="81">
        <v>12</v>
      </c>
      <c r="W161" s="83">
        <v>55</v>
      </c>
      <c r="X161" s="81">
        <f t="shared" si="6"/>
        <v>12</v>
      </c>
      <c r="Y161" s="84">
        <f t="shared" si="7"/>
        <v>660</v>
      </c>
      <c r="Z161" s="85">
        <f t="shared" si="8"/>
        <v>660</v>
      </c>
      <c r="AA161" s="64"/>
      <c r="AB161" s="48"/>
      <c r="AC161" s="48"/>
      <c r="AD161" s="48"/>
      <c r="AE161" s="48"/>
    </row>
    <row r="162" spans="1:31" ht="15.75" customHeight="1" x14ac:dyDescent="0.25">
      <c r="A162" s="50" t="s">
        <v>40</v>
      </c>
      <c r="B162" s="50" t="s">
        <v>40</v>
      </c>
      <c r="C162" s="67" t="s">
        <v>270</v>
      </c>
      <c r="D162" s="67" t="s">
        <v>233</v>
      </c>
      <c r="E162" s="53" t="s">
        <v>543</v>
      </c>
      <c r="F162" s="53" t="s">
        <v>1294</v>
      </c>
      <c r="G162" s="80"/>
      <c r="H162" s="81" t="s">
        <v>58</v>
      </c>
      <c r="I162" s="54" t="s">
        <v>41</v>
      </c>
      <c r="J162" s="67" t="s">
        <v>1295</v>
      </c>
      <c r="K162" s="56" t="s">
        <v>41</v>
      </c>
      <c r="L162" s="67" t="s">
        <v>1296</v>
      </c>
      <c r="M162" s="58" t="s">
        <v>1297</v>
      </c>
      <c r="N162" s="58" t="s">
        <v>1297</v>
      </c>
      <c r="O162" s="82"/>
      <c r="P162" s="83"/>
      <c r="Q162" s="60">
        <v>0</v>
      </c>
      <c r="R162" s="60">
        <v>0</v>
      </c>
      <c r="S162" s="61">
        <v>0</v>
      </c>
      <c r="T162" s="81"/>
      <c r="U162" s="83">
        <v>120</v>
      </c>
      <c r="V162" s="81">
        <v>12</v>
      </c>
      <c r="W162" s="83">
        <v>55</v>
      </c>
      <c r="X162" s="81">
        <f t="shared" si="6"/>
        <v>12</v>
      </c>
      <c r="Y162" s="84">
        <f t="shared" si="7"/>
        <v>660</v>
      </c>
      <c r="Z162" s="85">
        <f t="shared" si="8"/>
        <v>660</v>
      </c>
      <c r="AA162" s="64"/>
      <c r="AB162" s="48"/>
      <c r="AC162" s="48"/>
      <c r="AD162" s="48"/>
      <c r="AE162" s="48"/>
    </row>
    <row r="163" spans="1:31" ht="15.75" customHeight="1" x14ac:dyDescent="0.3">
      <c r="A163" s="50" t="s">
        <v>40</v>
      </c>
      <c r="B163" s="50" t="s">
        <v>40</v>
      </c>
      <c r="C163" s="72" t="s">
        <v>1298</v>
      </c>
      <c r="D163" s="53" t="s">
        <v>1299</v>
      </c>
      <c r="E163" s="53" t="s">
        <v>647</v>
      </c>
      <c r="F163" s="53" t="s">
        <v>1300</v>
      </c>
      <c r="G163" s="80"/>
      <c r="H163" s="81" t="s">
        <v>58</v>
      </c>
      <c r="I163" s="54" t="s">
        <v>41</v>
      </c>
      <c r="J163" s="68" t="s">
        <v>1301</v>
      </c>
      <c r="K163" s="56" t="s">
        <v>41</v>
      </c>
      <c r="L163" s="95" t="s">
        <v>1302</v>
      </c>
      <c r="M163" s="58" t="s">
        <v>1303</v>
      </c>
      <c r="N163" s="58" t="s">
        <v>1303</v>
      </c>
      <c r="O163" s="82"/>
      <c r="P163" s="83"/>
      <c r="Q163" s="60">
        <v>0</v>
      </c>
      <c r="R163" s="60">
        <v>0</v>
      </c>
      <c r="S163" s="61">
        <v>0</v>
      </c>
      <c r="T163" s="81"/>
      <c r="U163" s="83">
        <v>120</v>
      </c>
      <c r="V163" s="81">
        <v>14</v>
      </c>
      <c r="W163" s="83">
        <v>55</v>
      </c>
      <c r="X163" s="81">
        <f t="shared" si="6"/>
        <v>14</v>
      </c>
      <c r="Y163" s="84">
        <f t="shared" si="7"/>
        <v>770</v>
      </c>
      <c r="Z163" s="85">
        <f t="shared" si="8"/>
        <v>770</v>
      </c>
      <c r="AA163" s="64"/>
      <c r="AB163" s="48"/>
      <c r="AC163" s="48"/>
      <c r="AD163" s="48"/>
      <c r="AE163" s="48"/>
    </row>
    <row r="164" spans="1:31" ht="15.75" customHeight="1" x14ac:dyDescent="0.25">
      <c r="A164" s="50" t="s">
        <v>40</v>
      </c>
      <c r="B164" s="50" t="s">
        <v>40</v>
      </c>
      <c r="C164" s="55" t="s">
        <v>239</v>
      </c>
      <c r="D164" s="55" t="s">
        <v>240</v>
      </c>
      <c r="E164" s="55" t="s">
        <v>103</v>
      </c>
      <c r="F164" s="67" t="s">
        <v>1304</v>
      </c>
      <c r="G164" s="80"/>
      <c r="H164" s="81" t="s">
        <v>58</v>
      </c>
      <c r="I164" s="54" t="s">
        <v>41</v>
      </c>
      <c r="J164" s="55" t="s">
        <v>1305</v>
      </c>
      <c r="K164" s="56" t="s">
        <v>41</v>
      </c>
      <c r="L164" s="55" t="s">
        <v>1306</v>
      </c>
      <c r="M164" s="58" t="s">
        <v>1307</v>
      </c>
      <c r="N164" s="58" t="s">
        <v>1307</v>
      </c>
      <c r="O164" s="82"/>
      <c r="P164" s="83"/>
      <c r="Q164" s="60">
        <v>0</v>
      </c>
      <c r="R164" s="60">
        <v>0</v>
      </c>
      <c r="S164" s="61">
        <v>0</v>
      </c>
      <c r="T164" s="81"/>
      <c r="U164" s="83">
        <v>120</v>
      </c>
      <c r="V164" s="81">
        <v>10</v>
      </c>
      <c r="W164" s="83">
        <v>55</v>
      </c>
      <c r="X164" s="81">
        <f t="shared" si="6"/>
        <v>10</v>
      </c>
      <c r="Y164" s="84">
        <f t="shared" si="7"/>
        <v>550</v>
      </c>
      <c r="Z164" s="85">
        <f t="shared" si="8"/>
        <v>550</v>
      </c>
      <c r="AA164" s="64"/>
      <c r="AB164" s="48"/>
      <c r="AC164" s="48"/>
      <c r="AD164" s="48"/>
      <c r="AE164" s="48"/>
    </row>
    <row r="165" spans="1:31" ht="15.75" customHeight="1" x14ac:dyDescent="0.25">
      <c r="A165" s="50" t="s">
        <v>40</v>
      </c>
      <c r="B165" s="50" t="s">
        <v>40</v>
      </c>
      <c r="C165" s="55" t="s">
        <v>273</v>
      </c>
      <c r="D165" s="55" t="s">
        <v>232</v>
      </c>
      <c r="E165" s="55" t="s">
        <v>543</v>
      </c>
      <c r="F165" s="73" t="s">
        <v>1308</v>
      </c>
      <c r="G165" s="80"/>
      <c r="H165" s="81" t="s">
        <v>58</v>
      </c>
      <c r="I165" s="54" t="s">
        <v>41</v>
      </c>
      <c r="J165" s="55" t="s">
        <v>241</v>
      </c>
      <c r="K165" s="56" t="s">
        <v>41</v>
      </c>
      <c r="L165" s="55" t="s">
        <v>1306</v>
      </c>
      <c r="M165" s="58" t="s">
        <v>1307</v>
      </c>
      <c r="N165" s="58" t="s">
        <v>1307</v>
      </c>
      <c r="O165" s="82"/>
      <c r="P165" s="83"/>
      <c r="Q165" s="60">
        <v>0</v>
      </c>
      <c r="R165" s="60">
        <v>0</v>
      </c>
      <c r="S165" s="61">
        <v>0</v>
      </c>
      <c r="T165" s="81"/>
      <c r="U165" s="83">
        <v>120</v>
      </c>
      <c r="V165" s="81">
        <v>10</v>
      </c>
      <c r="W165" s="83">
        <v>55</v>
      </c>
      <c r="X165" s="81">
        <f t="shared" si="6"/>
        <v>10</v>
      </c>
      <c r="Y165" s="84">
        <f t="shared" si="7"/>
        <v>550</v>
      </c>
      <c r="Z165" s="85">
        <f t="shared" si="8"/>
        <v>550</v>
      </c>
      <c r="AA165" s="64"/>
      <c r="AB165" s="48"/>
      <c r="AC165" s="48"/>
      <c r="AD165" s="48"/>
      <c r="AE165" s="48"/>
    </row>
    <row r="166" spans="1:31" ht="15.75" customHeight="1" x14ac:dyDescent="0.25">
      <c r="A166" s="50" t="s">
        <v>40</v>
      </c>
      <c r="B166" s="50" t="s">
        <v>40</v>
      </c>
      <c r="C166" s="55" t="s">
        <v>236</v>
      </c>
      <c r="D166" s="55" t="s">
        <v>237</v>
      </c>
      <c r="E166" s="67" t="s">
        <v>1309</v>
      </c>
      <c r="F166" s="73" t="s">
        <v>271</v>
      </c>
      <c r="G166" s="80"/>
      <c r="H166" s="81" t="s">
        <v>58</v>
      </c>
      <c r="I166" s="54" t="s">
        <v>41</v>
      </c>
      <c r="J166" s="55" t="s">
        <v>235</v>
      </c>
      <c r="K166" s="56" t="s">
        <v>41</v>
      </c>
      <c r="L166" s="55" t="s">
        <v>1296</v>
      </c>
      <c r="M166" s="58" t="s">
        <v>1297</v>
      </c>
      <c r="N166" s="58" t="s">
        <v>1297</v>
      </c>
      <c r="O166" s="82"/>
      <c r="P166" s="83"/>
      <c r="Q166" s="60">
        <v>0</v>
      </c>
      <c r="R166" s="60">
        <v>0</v>
      </c>
      <c r="S166" s="61">
        <v>0</v>
      </c>
      <c r="T166" s="81"/>
      <c r="U166" s="83">
        <v>120</v>
      </c>
      <c r="V166" s="81">
        <v>12</v>
      </c>
      <c r="W166" s="83">
        <v>55</v>
      </c>
      <c r="X166" s="81">
        <f t="shared" si="6"/>
        <v>12</v>
      </c>
      <c r="Y166" s="84">
        <f t="shared" si="7"/>
        <v>660</v>
      </c>
      <c r="Z166" s="85">
        <f t="shared" si="8"/>
        <v>660</v>
      </c>
      <c r="AA166" s="64"/>
      <c r="AB166" s="48"/>
      <c r="AC166" s="48"/>
      <c r="AD166" s="48"/>
      <c r="AE166" s="48"/>
    </row>
    <row r="167" spans="1:31" ht="15.75" customHeight="1" x14ac:dyDescent="0.25">
      <c r="A167" s="50" t="s">
        <v>40</v>
      </c>
      <c r="B167" s="50" t="s">
        <v>40</v>
      </c>
      <c r="C167" s="55" t="s">
        <v>1310</v>
      </c>
      <c r="D167" s="55" t="s">
        <v>1311</v>
      </c>
      <c r="E167" s="55" t="s">
        <v>543</v>
      </c>
      <c r="F167" s="73" t="s">
        <v>1312</v>
      </c>
      <c r="G167" s="80"/>
      <c r="H167" s="81" t="s">
        <v>58</v>
      </c>
      <c r="I167" s="54" t="s">
        <v>41</v>
      </c>
      <c r="J167" s="67" t="s">
        <v>160</v>
      </c>
      <c r="K167" s="56" t="s">
        <v>41</v>
      </c>
      <c r="L167" s="55" t="s">
        <v>1313</v>
      </c>
      <c r="M167" s="58" t="s">
        <v>1314</v>
      </c>
      <c r="N167" s="58" t="s">
        <v>1314</v>
      </c>
      <c r="O167" s="82"/>
      <c r="P167" s="83"/>
      <c r="Q167" s="60">
        <v>0</v>
      </c>
      <c r="R167" s="60">
        <v>0</v>
      </c>
      <c r="S167" s="61">
        <v>0</v>
      </c>
      <c r="T167" s="81"/>
      <c r="U167" s="83">
        <v>120</v>
      </c>
      <c r="V167" s="81">
        <v>12</v>
      </c>
      <c r="W167" s="83">
        <v>55</v>
      </c>
      <c r="X167" s="81">
        <f t="shared" si="6"/>
        <v>12</v>
      </c>
      <c r="Y167" s="84">
        <f t="shared" si="7"/>
        <v>660</v>
      </c>
      <c r="Z167" s="85">
        <f t="shared" si="8"/>
        <v>660</v>
      </c>
      <c r="AA167" s="64"/>
      <c r="AB167" s="48"/>
      <c r="AC167" s="48"/>
      <c r="AD167" s="48"/>
      <c r="AE167" s="48"/>
    </row>
    <row r="168" spans="1:31" ht="15.75" customHeight="1" x14ac:dyDescent="0.25">
      <c r="A168" s="50" t="s">
        <v>40</v>
      </c>
      <c r="B168" s="50" t="s">
        <v>40</v>
      </c>
      <c r="C168" s="55" t="s">
        <v>1315</v>
      </c>
      <c r="D168" s="55" t="s">
        <v>1316</v>
      </c>
      <c r="E168" s="67" t="s">
        <v>1309</v>
      </c>
      <c r="F168" s="67" t="s">
        <v>1312</v>
      </c>
      <c r="G168" s="80"/>
      <c r="H168" s="81" t="s">
        <v>58</v>
      </c>
      <c r="I168" s="54" t="s">
        <v>41</v>
      </c>
      <c r="J168" s="55" t="s">
        <v>160</v>
      </c>
      <c r="K168" s="56" t="s">
        <v>41</v>
      </c>
      <c r="L168" s="55" t="s">
        <v>1317</v>
      </c>
      <c r="M168" s="58" t="s">
        <v>1314</v>
      </c>
      <c r="N168" s="58" t="s">
        <v>1314</v>
      </c>
      <c r="O168" s="82"/>
      <c r="P168" s="83"/>
      <c r="Q168" s="60">
        <v>0</v>
      </c>
      <c r="R168" s="60">
        <v>0</v>
      </c>
      <c r="S168" s="61">
        <v>0</v>
      </c>
      <c r="T168" s="81"/>
      <c r="U168" s="83">
        <v>120</v>
      </c>
      <c r="V168" s="81">
        <v>12</v>
      </c>
      <c r="W168" s="83">
        <v>55</v>
      </c>
      <c r="X168" s="81">
        <f t="shared" si="6"/>
        <v>12</v>
      </c>
      <c r="Y168" s="84">
        <f t="shared" si="7"/>
        <v>660</v>
      </c>
      <c r="Z168" s="85">
        <f t="shared" si="8"/>
        <v>660</v>
      </c>
      <c r="AA168" s="64"/>
      <c r="AB168" s="48"/>
      <c r="AC168" s="48"/>
      <c r="AD168" s="48"/>
      <c r="AE168" s="48"/>
    </row>
    <row r="169" spans="1:31" ht="15.75" customHeight="1" x14ac:dyDescent="0.25">
      <c r="A169" s="50" t="s">
        <v>40</v>
      </c>
      <c r="B169" s="50" t="s">
        <v>40</v>
      </c>
      <c r="C169" s="55" t="s">
        <v>1318</v>
      </c>
      <c r="D169" s="55" t="s">
        <v>1319</v>
      </c>
      <c r="E169" s="71" t="s">
        <v>853</v>
      </c>
      <c r="F169" s="67" t="s">
        <v>1312</v>
      </c>
      <c r="G169" s="80"/>
      <c r="H169" s="81" t="s">
        <v>58</v>
      </c>
      <c r="I169" s="54" t="s">
        <v>41</v>
      </c>
      <c r="J169" s="55" t="s">
        <v>160</v>
      </c>
      <c r="K169" s="56" t="s">
        <v>41</v>
      </c>
      <c r="L169" s="67" t="s">
        <v>1320</v>
      </c>
      <c r="M169" s="58" t="s">
        <v>1321</v>
      </c>
      <c r="N169" s="58" t="s">
        <v>1321</v>
      </c>
      <c r="O169" s="82"/>
      <c r="P169" s="83"/>
      <c r="Q169" s="60">
        <v>0</v>
      </c>
      <c r="R169" s="60">
        <v>0</v>
      </c>
      <c r="S169" s="61">
        <v>0</v>
      </c>
      <c r="T169" s="81"/>
      <c r="U169" s="83">
        <v>120</v>
      </c>
      <c r="V169" s="81">
        <v>8</v>
      </c>
      <c r="W169" s="83">
        <v>55</v>
      </c>
      <c r="X169" s="81">
        <f t="shared" si="6"/>
        <v>8</v>
      </c>
      <c r="Y169" s="84">
        <f t="shared" si="7"/>
        <v>440</v>
      </c>
      <c r="Z169" s="85">
        <f t="shared" si="8"/>
        <v>440</v>
      </c>
      <c r="AA169" s="64"/>
      <c r="AB169" s="48"/>
      <c r="AC169" s="48"/>
      <c r="AD169" s="48"/>
      <c r="AE169" s="48"/>
    </row>
    <row r="170" spans="1:31" ht="15.75" customHeight="1" x14ac:dyDescent="0.25">
      <c r="A170" s="50" t="s">
        <v>40</v>
      </c>
      <c r="B170" s="50" t="s">
        <v>40</v>
      </c>
      <c r="C170" s="55" t="s">
        <v>1322</v>
      </c>
      <c r="D170" s="55" t="s">
        <v>272</v>
      </c>
      <c r="E170" s="55" t="s">
        <v>647</v>
      </c>
      <c r="F170" s="73" t="s">
        <v>1300</v>
      </c>
      <c r="G170" s="80"/>
      <c r="H170" s="81" t="s">
        <v>58</v>
      </c>
      <c r="I170" s="54" t="s">
        <v>41</v>
      </c>
      <c r="J170" s="55" t="s">
        <v>160</v>
      </c>
      <c r="K170" s="56" t="s">
        <v>41</v>
      </c>
      <c r="L170" s="55" t="s">
        <v>1302</v>
      </c>
      <c r="M170" s="58" t="s">
        <v>1303</v>
      </c>
      <c r="N170" s="58" t="s">
        <v>1303</v>
      </c>
      <c r="O170" s="82"/>
      <c r="P170" s="83"/>
      <c r="Q170" s="60">
        <v>0</v>
      </c>
      <c r="R170" s="60">
        <v>0</v>
      </c>
      <c r="S170" s="61">
        <v>0</v>
      </c>
      <c r="T170" s="81"/>
      <c r="U170" s="83">
        <v>120</v>
      </c>
      <c r="V170" s="81">
        <v>14</v>
      </c>
      <c r="W170" s="83">
        <v>55</v>
      </c>
      <c r="X170" s="81">
        <f t="shared" si="6"/>
        <v>14</v>
      </c>
      <c r="Y170" s="84">
        <f t="shared" si="7"/>
        <v>770</v>
      </c>
      <c r="Z170" s="85">
        <f t="shared" si="8"/>
        <v>770</v>
      </c>
      <c r="AA170" s="64"/>
      <c r="AB170" s="48"/>
      <c r="AC170" s="48"/>
      <c r="AD170" s="48"/>
      <c r="AE170" s="48"/>
    </row>
    <row r="171" spans="1:31" ht="15.75" customHeight="1" x14ac:dyDescent="0.25">
      <c r="A171" s="50" t="s">
        <v>40</v>
      </c>
      <c r="B171" s="50" t="s">
        <v>40</v>
      </c>
      <c r="C171" s="67" t="s">
        <v>727</v>
      </c>
      <c r="D171" s="55" t="s">
        <v>650</v>
      </c>
      <c r="E171" s="67" t="s">
        <v>734</v>
      </c>
      <c r="F171" s="73" t="s">
        <v>1323</v>
      </c>
      <c r="G171" s="80"/>
      <c r="H171" s="81" t="s">
        <v>58</v>
      </c>
      <c r="I171" s="54" t="s">
        <v>41</v>
      </c>
      <c r="J171" s="55" t="s">
        <v>42</v>
      </c>
      <c r="K171" s="56" t="s">
        <v>41</v>
      </c>
      <c r="L171" s="55" t="s">
        <v>1324</v>
      </c>
      <c r="M171" s="82">
        <v>45329</v>
      </c>
      <c r="N171" s="82">
        <v>45329</v>
      </c>
      <c r="O171" s="82"/>
      <c r="P171" s="83"/>
      <c r="Q171" s="60">
        <v>0</v>
      </c>
      <c r="R171" s="60">
        <v>0</v>
      </c>
      <c r="S171" s="61">
        <v>0</v>
      </c>
      <c r="T171" s="81"/>
      <c r="U171" s="83">
        <v>120</v>
      </c>
      <c r="V171" s="81">
        <v>1</v>
      </c>
      <c r="W171" s="83">
        <v>57</v>
      </c>
      <c r="X171" s="81">
        <f t="shared" si="6"/>
        <v>1</v>
      </c>
      <c r="Y171" s="84">
        <f>(T171*U171)+(V171*W171)</f>
        <v>57</v>
      </c>
      <c r="Z171" s="85">
        <f t="shared" si="8"/>
        <v>57</v>
      </c>
      <c r="AA171" s="64"/>
      <c r="AB171" s="48"/>
      <c r="AC171" s="48"/>
      <c r="AD171" s="48"/>
      <c r="AE171" s="48"/>
    </row>
    <row r="172" spans="1:31" ht="15.75" customHeight="1" x14ac:dyDescent="0.25">
      <c r="A172" s="50" t="s">
        <v>40</v>
      </c>
      <c r="B172" s="50" t="s">
        <v>40</v>
      </c>
      <c r="C172" s="55" t="s">
        <v>1325</v>
      </c>
      <c r="D172" s="55" t="s">
        <v>315</v>
      </c>
      <c r="E172" s="55" t="s">
        <v>1326</v>
      </c>
      <c r="F172" s="73" t="s">
        <v>1323</v>
      </c>
      <c r="G172" s="80"/>
      <c r="H172" s="81" t="s">
        <v>58</v>
      </c>
      <c r="I172" s="54" t="s">
        <v>41</v>
      </c>
      <c r="J172" s="55" t="s">
        <v>42</v>
      </c>
      <c r="K172" s="56" t="s">
        <v>41</v>
      </c>
      <c r="L172" s="55" t="s">
        <v>1324</v>
      </c>
      <c r="M172" s="82">
        <v>45329</v>
      </c>
      <c r="N172" s="82">
        <v>45329</v>
      </c>
      <c r="O172" s="82"/>
      <c r="P172" s="83"/>
      <c r="Q172" s="60">
        <v>0</v>
      </c>
      <c r="R172" s="60">
        <v>0</v>
      </c>
      <c r="S172" s="61">
        <v>0</v>
      </c>
      <c r="T172" s="81"/>
      <c r="U172" s="83">
        <v>120</v>
      </c>
      <c r="V172" s="81">
        <v>1</v>
      </c>
      <c r="W172" s="83">
        <v>57</v>
      </c>
      <c r="X172" s="81">
        <f t="shared" si="6"/>
        <v>1</v>
      </c>
      <c r="Y172" s="84">
        <f t="shared" si="7"/>
        <v>57</v>
      </c>
      <c r="Z172" s="85">
        <f t="shared" si="8"/>
        <v>57</v>
      </c>
      <c r="AA172" s="64"/>
      <c r="AB172" s="48"/>
      <c r="AC172" s="48"/>
      <c r="AD172" s="48"/>
      <c r="AE172" s="48"/>
    </row>
    <row r="173" spans="1:31" ht="15.75" customHeight="1" x14ac:dyDescent="0.25">
      <c r="A173" s="50" t="s">
        <v>40</v>
      </c>
      <c r="B173" s="50" t="s">
        <v>40</v>
      </c>
      <c r="C173" s="67" t="s">
        <v>1327</v>
      </c>
      <c r="D173" s="55">
        <v>4679490</v>
      </c>
      <c r="E173" s="55" t="s">
        <v>103</v>
      </c>
      <c r="F173" s="73" t="s">
        <v>1328</v>
      </c>
      <c r="G173" s="80"/>
      <c r="H173" s="81" t="s">
        <v>58</v>
      </c>
      <c r="I173" s="54" t="s">
        <v>41</v>
      </c>
      <c r="J173" s="55" t="s">
        <v>216</v>
      </c>
      <c r="K173" s="56" t="s">
        <v>41</v>
      </c>
      <c r="L173" s="55" t="s">
        <v>1329</v>
      </c>
      <c r="M173" s="82">
        <v>45348</v>
      </c>
      <c r="N173" s="82">
        <v>45352</v>
      </c>
      <c r="O173" s="82"/>
      <c r="P173" s="83"/>
      <c r="Q173" s="60">
        <v>0</v>
      </c>
      <c r="R173" s="60">
        <v>0</v>
      </c>
      <c r="S173" s="61">
        <v>0</v>
      </c>
      <c r="T173" s="81">
        <v>4</v>
      </c>
      <c r="U173" s="83">
        <v>120</v>
      </c>
      <c r="V173" s="81">
        <v>1</v>
      </c>
      <c r="W173" s="83">
        <v>55</v>
      </c>
      <c r="X173" s="81">
        <f t="shared" si="6"/>
        <v>5</v>
      </c>
      <c r="Y173" s="84">
        <f t="shared" si="7"/>
        <v>535</v>
      </c>
      <c r="Z173" s="85">
        <f t="shared" si="8"/>
        <v>535</v>
      </c>
      <c r="AA173" s="64"/>
      <c r="AB173" s="48"/>
      <c r="AC173" s="48"/>
      <c r="AD173" s="48"/>
      <c r="AE173" s="48"/>
    </row>
    <row r="174" spans="1:31" ht="15.75" customHeight="1" x14ac:dyDescent="0.25">
      <c r="A174" s="50" t="s">
        <v>40</v>
      </c>
      <c r="B174" s="50" t="s">
        <v>40</v>
      </c>
      <c r="C174" s="92"/>
      <c r="D174" s="55"/>
      <c r="E174" s="55"/>
      <c r="F174" s="96"/>
      <c r="G174" s="80"/>
      <c r="H174" s="81" t="s">
        <v>58</v>
      </c>
      <c r="I174" s="54" t="s">
        <v>41</v>
      </c>
      <c r="J174" s="92"/>
      <c r="K174" s="56" t="s">
        <v>41</v>
      </c>
      <c r="L174" s="92"/>
      <c r="M174" s="82"/>
      <c r="N174" s="82"/>
      <c r="O174" s="82"/>
      <c r="P174" s="83"/>
      <c r="Q174" s="60">
        <v>0</v>
      </c>
      <c r="R174" s="60">
        <v>0</v>
      </c>
      <c r="S174" s="61">
        <v>0</v>
      </c>
      <c r="T174" s="81"/>
      <c r="U174" s="83">
        <v>120</v>
      </c>
      <c r="V174" s="81"/>
      <c r="W174" s="83">
        <v>55</v>
      </c>
      <c r="X174" s="81">
        <f t="shared" si="6"/>
        <v>0</v>
      </c>
      <c r="Y174" s="84">
        <f t="shared" si="7"/>
        <v>0</v>
      </c>
      <c r="Z174" s="85">
        <f t="shared" si="8"/>
        <v>0</v>
      </c>
      <c r="AA174" s="64"/>
      <c r="AB174" s="48"/>
      <c r="AC174" s="48"/>
      <c r="AD174" s="48"/>
      <c r="AE174" s="48"/>
    </row>
    <row r="175" spans="1:31" ht="15.75" customHeight="1" x14ac:dyDescent="0.25">
      <c r="A175" s="50" t="s">
        <v>40</v>
      </c>
      <c r="B175" s="50" t="s">
        <v>40</v>
      </c>
      <c r="C175" s="92"/>
      <c r="D175" s="92"/>
      <c r="E175" s="55"/>
      <c r="F175" s="96"/>
      <c r="G175" s="80"/>
      <c r="H175" s="81" t="s">
        <v>58</v>
      </c>
      <c r="I175" s="54" t="s">
        <v>41</v>
      </c>
      <c r="J175" s="92"/>
      <c r="K175" s="56" t="s">
        <v>41</v>
      </c>
      <c r="L175" s="92"/>
      <c r="M175" s="82"/>
      <c r="N175" s="82"/>
      <c r="O175" s="82"/>
      <c r="P175" s="83"/>
      <c r="Q175" s="60">
        <v>0</v>
      </c>
      <c r="R175" s="60">
        <v>0</v>
      </c>
      <c r="S175" s="61">
        <v>0</v>
      </c>
      <c r="T175" s="81"/>
      <c r="U175" s="83">
        <v>120</v>
      </c>
      <c r="V175" s="81"/>
      <c r="W175" s="83">
        <v>55</v>
      </c>
      <c r="X175" s="81">
        <f t="shared" si="6"/>
        <v>0</v>
      </c>
      <c r="Y175" s="84">
        <f t="shared" si="7"/>
        <v>0</v>
      </c>
      <c r="Z175" s="85">
        <f t="shared" si="8"/>
        <v>0</v>
      </c>
      <c r="AA175" s="64"/>
      <c r="AB175" s="48"/>
      <c r="AC175" s="48"/>
      <c r="AD175" s="48"/>
      <c r="AE175" s="48"/>
    </row>
    <row r="176" spans="1:31" ht="15.75" customHeight="1" x14ac:dyDescent="0.25">
      <c r="A176" s="50" t="s">
        <v>40</v>
      </c>
      <c r="B176" s="50" t="s">
        <v>40</v>
      </c>
      <c r="C176" s="92"/>
      <c r="D176" s="92"/>
      <c r="E176" s="55"/>
      <c r="F176" s="96"/>
      <c r="G176" s="80"/>
      <c r="H176" s="81" t="s">
        <v>58</v>
      </c>
      <c r="I176" s="54" t="s">
        <v>41</v>
      </c>
      <c r="J176" s="92"/>
      <c r="K176" s="56" t="s">
        <v>41</v>
      </c>
      <c r="L176" s="92"/>
      <c r="M176" s="82"/>
      <c r="N176" s="82"/>
      <c r="O176" s="82"/>
      <c r="P176" s="83"/>
      <c r="Q176" s="60">
        <v>0</v>
      </c>
      <c r="R176" s="60">
        <v>0</v>
      </c>
      <c r="S176" s="61">
        <v>0</v>
      </c>
      <c r="T176" s="81"/>
      <c r="U176" s="83">
        <v>120</v>
      </c>
      <c r="V176" s="81"/>
      <c r="W176" s="83">
        <v>55</v>
      </c>
      <c r="X176" s="81">
        <f t="shared" si="6"/>
        <v>0</v>
      </c>
      <c r="Y176" s="84">
        <f t="shared" si="7"/>
        <v>0</v>
      </c>
      <c r="Z176" s="85">
        <f t="shared" si="8"/>
        <v>0</v>
      </c>
      <c r="AA176" s="64"/>
      <c r="AB176" s="48"/>
      <c r="AC176" s="48"/>
      <c r="AD176" s="48"/>
      <c r="AE176" s="48"/>
    </row>
    <row r="177" spans="1:31" ht="15.75" customHeight="1" x14ac:dyDescent="0.25">
      <c r="A177" s="50" t="s">
        <v>40</v>
      </c>
      <c r="B177" s="50" t="s">
        <v>40</v>
      </c>
      <c r="C177" s="97"/>
      <c r="D177" s="81"/>
      <c r="E177" s="81"/>
      <c r="F177" s="81"/>
      <c r="G177" s="80"/>
      <c r="H177" s="81" t="s">
        <v>58</v>
      </c>
      <c r="I177" s="54" t="s">
        <v>41</v>
      </c>
      <c r="J177" s="98"/>
      <c r="K177" s="56" t="s">
        <v>41</v>
      </c>
      <c r="L177" s="99"/>
      <c r="M177" s="82"/>
      <c r="N177" s="82"/>
      <c r="O177" s="82"/>
      <c r="P177" s="83"/>
      <c r="Q177" s="60">
        <v>0</v>
      </c>
      <c r="R177" s="60">
        <v>0</v>
      </c>
      <c r="S177" s="61">
        <v>0</v>
      </c>
      <c r="T177" s="81"/>
      <c r="U177" s="83">
        <v>120</v>
      </c>
      <c r="V177" s="81"/>
      <c r="W177" s="83">
        <v>55</v>
      </c>
      <c r="X177" s="81">
        <f t="shared" si="6"/>
        <v>0</v>
      </c>
      <c r="Y177" s="84">
        <f t="shared" si="7"/>
        <v>0</v>
      </c>
      <c r="Z177" s="85">
        <f t="shared" si="8"/>
        <v>0</v>
      </c>
      <c r="AA177" s="64"/>
      <c r="AB177" s="48"/>
      <c r="AC177" s="48"/>
      <c r="AD177" s="48"/>
      <c r="AE177" s="48"/>
    </row>
    <row r="178" spans="1:31" ht="15.75" customHeight="1" x14ac:dyDescent="0.25">
      <c r="A178" s="50" t="s">
        <v>40</v>
      </c>
      <c r="B178" s="50" t="s">
        <v>40</v>
      </c>
      <c r="C178" s="97"/>
      <c r="D178" s="81"/>
      <c r="E178" s="81"/>
      <c r="F178" s="81"/>
      <c r="G178" s="80"/>
      <c r="H178" s="81" t="s">
        <v>58</v>
      </c>
      <c r="I178" s="54" t="s">
        <v>41</v>
      </c>
      <c r="J178" s="98"/>
      <c r="K178" s="56" t="s">
        <v>41</v>
      </c>
      <c r="L178" s="99"/>
      <c r="M178" s="82"/>
      <c r="N178" s="82"/>
      <c r="O178" s="82"/>
      <c r="P178" s="83"/>
      <c r="Q178" s="60">
        <v>0</v>
      </c>
      <c r="R178" s="60">
        <v>0</v>
      </c>
      <c r="S178" s="61">
        <v>0</v>
      </c>
      <c r="T178" s="81"/>
      <c r="U178" s="83">
        <v>120</v>
      </c>
      <c r="V178" s="81"/>
      <c r="W178" s="83">
        <v>55</v>
      </c>
      <c r="X178" s="81">
        <f t="shared" si="6"/>
        <v>0</v>
      </c>
      <c r="Y178" s="84">
        <f t="shared" si="7"/>
        <v>0</v>
      </c>
      <c r="Z178" s="85">
        <f t="shared" si="8"/>
        <v>0</v>
      </c>
      <c r="AA178" s="64"/>
      <c r="AB178" s="48"/>
      <c r="AC178" s="48"/>
      <c r="AD178" s="48"/>
      <c r="AE178" s="48"/>
    </row>
    <row r="179" spans="1:31" ht="15.75" customHeight="1" x14ac:dyDescent="0.25">
      <c r="A179" s="50" t="s">
        <v>40</v>
      </c>
      <c r="B179" s="50" t="s">
        <v>40</v>
      </c>
      <c r="C179" s="97"/>
      <c r="D179" s="81"/>
      <c r="E179" s="81"/>
      <c r="F179" s="81"/>
      <c r="G179" s="80"/>
      <c r="H179" s="81" t="s">
        <v>58</v>
      </c>
      <c r="I179" s="54" t="s">
        <v>41</v>
      </c>
      <c r="J179" s="98"/>
      <c r="K179" s="56" t="s">
        <v>41</v>
      </c>
      <c r="L179" s="99"/>
      <c r="M179" s="82"/>
      <c r="N179" s="82"/>
      <c r="O179" s="82"/>
      <c r="P179" s="83"/>
      <c r="Q179" s="60">
        <v>0</v>
      </c>
      <c r="R179" s="60">
        <v>0</v>
      </c>
      <c r="S179" s="61">
        <v>0</v>
      </c>
      <c r="T179" s="81"/>
      <c r="U179" s="83">
        <v>120</v>
      </c>
      <c r="V179" s="81"/>
      <c r="W179" s="83">
        <v>55</v>
      </c>
      <c r="X179" s="81">
        <f t="shared" si="6"/>
        <v>0</v>
      </c>
      <c r="Y179" s="84">
        <f t="shared" si="7"/>
        <v>0</v>
      </c>
      <c r="Z179" s="85">
        <f t="shared" si="8"/>
        <v>0</v>
      </c>
      <c r="AA179" s="64"/>
      <c r="AB179" s="48"/>
      <c r="AC179" s="48"/>
      <c r="AD179" s="48"/>
      <c r="AE179" s="48"/>
    </row>
    <row r="180" spans="1:31" ht="15.75" customHeight="1" x14ac:dyDescent="0.25">
      <c r="A180" s="50" t="s">
        <v>40</v>
      </c>
      <c r="B180" s="50" t="s">
        <v>40</v>
      </c>
      <c r="C180" s="92"/>
      <c r="D180" s="92"/>
      <c r="E180" s="92"/>
      <c r="F180" s="55"/>
      <c r="G180" s="80"/>
      <c r="H180" s="81" t="s">
        <v>58</v>
      </c>
      <c r="I180" s="54" t="s">
        <v>41</v>
      </c>
      <c r="J180" s="92"/>
      <c r="K180" s="56" t="s">
        <v>41</v>
      </c>
      <c r="L180" s="92"/>
      <c r="M180" s="82"/>
      <c r="N180" s="82"/>
      <c r="O180" s="82"/>
      <c r="P180" s="83"/>
      <c r="Q180" s="60">
        <v>0</v>
      </c>
      <c r="R180" s="60">
        <v>0</v>
      </c>
      <c r="S180" s="61">
        <v>0</v>
      </c>
      <c r="T180" s="81"/>
      <c r="U180" s="83">
        <v>120</v>
      </c>
      <c r="V180" s="81"/>
      <c r="W180" s="83">
        <v>55</v>
      </c>
      <c r="X180" s="81">
        <f t="shared" si="6"/>
        <v>0</v>
      </c>
      <c r="Y180" s="84">
        <f t="shared" si="7"/>
        <v>0</v>
      </c>
      <c r="Z180" s="85">
        <f t="shared" si="8"/>
        <v>0</v>
      </c>
      <c r="AA180" s="64"/>
      <c r="AB180" s="48"/>
      <c r="AC180" s="48"/>
      <c r="AD180" s="48"/>
      <c r="AE180" s="48"/>
    </row>
    <row r="181" spans="1:31" ht="15.75" customHeight="1" x14ac:dyDescent="0.25">
      <c r="A181" s="50" t="s">
        <v>40</v>
      </c>
      <c r="B181" s="50" t="s">
        <v>40</v>
      </c>
      <c r="C181" s="92"/>
      <c r="D181" s="55"/>
      <c r="E181" s="55"/>
      <c r="F181" s="55"/>
      <c r="G181" s="80"/>
      <c r="H181" s="81" t="s">
        <v>58</v>
      </c>
      <c r="I181" s="54" t="s">
        <v>41</v>
      </c>
      <c r="J181" s="92"/>
      <c r="K181" s="56" t="s">
        <v>41</v>
      </c>
      <c r="L181" s="92"/>
      <c r="M181" s="82"/>
      <c r="N181" s="82"/>
      <c r="O181" s="82"/>
      <c r="P181" s="83"/>
      <c r="Q181" s="60">
        <v>0</v>
      </c>
      <c r="R181" s="60">
        <v>0</v>
      </c>
      <c r="S181" s="61">
        <v>0</v>
      </c>
      <c r="T181" s="81"/>
      <c r="U181" s="83">
        <v>120</v>
      </c>
      <c r="V181" s="81"/>
      <c r="W181" s="83">
        <v>55</v>
      </c>
      <c r="X181" s="81">
        <f t="shared" si="6"/>
        <v>0</v>
      </c>
      <c r="Y181" s="84">
        <f t="shared" si="7"/>
        <v>0</v>
      </c>
      <c r="Z181" s="85">
        <f t="shared" si="8"/>
        <v>0</v>
      </c>
      <c r="AA181" s="64"/>
      <c r="AB181" s="48"/>
      <c r="AC181" s="48"/>
      <c r="AD181" s="48"/>
      <c r="AE181" s="48"/>
    </row>
    <row r="182" spans="1:31" ht="15.75" customHeight="1" x14ac:dyDescent="0.25">
      <c r="A182" s="50" t="s">
        <v>40</v>
      </c>
      <c r="B182" s="50" t="s">
        <v>40</v>
      </c>
      <c r="C182" s="92"/>
      <c r="D182" s="55"/>
      <c r="E182" s="55"/>
      <c r="F182" s="55"/>
      <c r="G182" s="80"/>
      <c r="H182" s="81" t="s">
        <v>58</v>
      </c>
      <c r="I182" s="54" t="s">
        <v>41</v>
      </c>
      <c r="J182" s="92"/>
      <c r="K182" s="56" t="s">
        <v>41</v>
      </c>
      <c r="L182" s="92"/>
      <c r="M182" s="82"/>
      <c r="N182" s="82"/>
      <c r="O182" s="82"/>
      <c r="P182" s="83"/>
      <c r="Q182" s="60">
        <v>0</v>
      </c>
      <c r="R182" s="60">
        <v>0</v>
      </c>
      <c r="S182" s="61">
        <v>0</v>
      </c>
      <c r="T182" s="81"/>
      <c r="U182" s="83">
        <v>120</v>
      </c>
      <c r="V182" s="81"/>
      <c r="W182" s="83">
        <v>55</v>
      </c>
      <c r="X182" s="81">
        <f t="shared" si="6"/>
        <v>0</v>
      </c>
      <c r="Y182" s="84">
        <f t="shared" si="7"/>
        <v>0</v>
      </c>
      <c r="Z182" s="85">
        <f t="shared" si="8"/>
        <v>0</v>
      </c>
      <c r="AA182" s="64"/>
      <c r="AB182" s="48"/>
      <c r="AC182" s="48"/>
      <c r="AD182" s="48"/>
      <c r="AE182" s="48"/>
    </row>
    <row r="183" spans="1:31" ht="15.75" customHeight="1" x14ac:dyDescent="0.25">
      <c r="A183" s="50" t="s">
        <v>40</v>
      </c>
      <c r="B183" s="50" t="s">
        <v>40</v>
      </c>
      <c r="C183" s="55"/>
      <c r="D183" s="92"/>
      <c r="E183" s="55"/>
      <c r="F183" s="55"/>
      <c r="G183" s="80"/>
      <c r="H183" s="81" t="s">
        <v>58</v>
      </c>
      <c r="I183" s="54" t="s">
        <v>41</v>
      </c>
      <c r="J183" s="92"/>
      <c r="K183" s="56" t="s">
        <v>41</v>
      </c>
      <c r="L183" s="92"/>
      <c r="M183" s="82"/>
      <c r="N183" s="82"/>
      <c r="O183" s="82"/>
      <c r="P183" s="83"/>
      <c r="Q183" s="60">
        <v>0</v>
      </c>
      <c r="R183" s="60">
        <v>0</v>
      </c>
      <c r="S183" s="61">
        <v>0</v>
      </c>
      <c r="T183" s="81"/>
      <c r="U183" s="83">
        <v>120</v>
      </c>
      <c r="V183" s="81"/>
      <c r="W183" s="83">
        <v>55</v>
      </c>
      <c r="X183" s="81">
        <f t="shared" si="6"/>
        <v>0</v>
      </c>
      <c r="Y183" s="84">
        <f t="shared" si="7"/>
        <v>0</v>
      </c>
      <c r="Z183" s="85">
        <f t="shared" si="8"/>
        <v>0</v>
      </c>
      <c r="AA183" s="64"/>
      <c r="AB183" s="48"/>
      <c r="AC183" s="48"/>
      <c r="AD183" s="48"/>
      <c r="AE183" s="48"/>
    </row>
    <row r="184" spans="1:31" ht="15.75" customHeight="1" x14ac:dyDescent="0.25">
      <c r="A184" s="50" t="s">
        <v>40</v>
      </c>
      <c r="B184" s="50" t="s">
        <v>40</v>
      </c>
      <c r="C184" s="55"/>
      <c r="D184" s="55"/>
      <c r="E184" s="55"/>
      <c r="F184" s="55"/>
      <c r="G184" s="80"/>
      <c r="H184" s="81" t="s">
        <v>58</v>
      </c>
      <c r="I184" s="54" t="s">
        <v>41</v>
      </c>
      <c r="J184" s="92"/>
      <c r="K184" s="56" t="s">
        <v>41</v>
      </c>
      <c r="L184" s="92"/>
      <c r="M184" s="82"/>
      <c r="N184" s="82"/>
      <c r="O184" s="82"/>
      <c r="P184" s="83"/>
      <c r="Q184" s="60">
        <v>0</v>
      </c>
      <c r="R184" s="60">
        <v>0</v>
      </c>
      <c r="S184" s="61">
        <v>0</v>
      </c>
      <c r="T184" s="81"/>
      <c r="U184" s="83">
        <v>120</v>
      </c>
      <c r="V184" s="81"/>
      <c r="W184" s="83">
        <v>55</v>
      </c>
      <c r="X184" s="81">
        <f t="shared" si="6"/>
        <v>0</v>
      </c>
      <c r="Y184" s="84">
        <f t="shared" si="7"/>
        <v>0</v>
      </c>
      <c r="Z184" s="85">
        <f t="shared" si="8"/>
        <v>0</v>
      </c>
      <c r="AA184" s="64"/>
      <c r="AB184" s="48"/>
      <c r="AC184" s="48"/>
      <c r="AD184" s="48"/>
      <c r="AE184" s="48"/>
    </row>
    <row r="185" spans="1:31" ht="15.75" customHeight="1" x14ac:dyDescent="0.25">
      <c r="A185" s="50" t="s">
        <v>40</v>
      </c>
      <c r="B185" s="50" t="s">
        <v>40</v>
      </c>
      <c r="C185" s="92"/>
      <c r="D185" s="55"/>
      <c r="E185" s="55"/>
      <c r="F185" s="55"/>
      <c r="G185" s="80"/>
      <c r="H185" s="81" t="s">
        <v>58</v>
      </c>
      <c r="I185" s="54" t="s">
        <v>41</v>
      </c>
      <c r="J185" s="92"/>
      <c r="K185" s="56" t="s">
        <v>41</v>
      </c>
      <c r="L185" s="92"/>
      <c r="M185" s="82"/>
      <c r="N185" s="82"/>
      <c r="O185" s="82"/>
      <c r="P185" s="83"/>
      <c r="Q185" s="60">
        <v>0</v>
      </c>
      <c r="R185" s="60">
        <v>0</v>
      </c>
      <c r="S185" s="61">
        <v>0</v>
      </c>
      <c r="T185" s="81"/>
      <c r="U185" s="83">
        <v>120</v>
      </c>
      <c r="V185" s="81"/>
      <c r="W185" s="83">
        <v>55</v>
      </c>
      <c r="X185" s="81">
        <f t="shared" si="6"/>
        <v>0</v>
      </c>
      <c r="Y185" s="84">
        <f t="shared" si="7"/>
        <v>0</v>
      </c>
      <c r="Z185" s="85">
        <f t="shared" si="8"/>
        <v>0</v>
      </c>
      <c r="AA185" s="64"/>
      <c r="AB185" s="48"/>
      <c r="AC185" s="48"/>
      <c r="AD185" s="48"/>
      <c r="AE185" s="48"/>
    </row>
    <row r="186" spans="1:31" ht="15.75" customHeight="1" x14ac:dyDescent="0.25">
      <c r="A186" s="50" t="s">
        <v>40</v>
      </c>
      <c r="B186" s="50" t="s">
        <v>40</v>
      </c>
      <c r="C186" s="55"/>
      <c r="D186" s="55"/>
      <c r="E186" s="55"/>
      <c r="F186" s="55"/>
      <c r="G186" s="80"/>
      <c r="H186" s="81" t="s">
        <v>58</v>
      </c>
      <c r="I186" s="54" t="s">
        <v>41</v>
      </c>
      <c r="J186" s="92"/>
      <c r="K186" s="56" t="s">
        <v>41</v>
      </c>
      <c r="L186" s="92"/>
      <c r="M186" s="82"/>
      <c r="N186" s="82"/>
      <c r="O186" s="82"/>
      <c r="P186" s="83"/>
      <c r="Q186" s="60">
        <v>0</v>
      </c>
      <c r="R186" s="60">
        <v>0</v>
      </c>
      <c r="S186" s="61">
        <v>0</v>
      </c>
      <c r="T186" s="81"/>
      <c r="U186" s="83">
        <v>120</v>
      </c>
      <c r="V186" s="81"/>
      <c r="W186" s="83">
        <v>55</v>
      </c>
      <c r="X186" s="81">
        <f t="shared" si="6"/>
        <v>0</v>
      </c>
      <c r="Y186" s="84">
        <f t="shared" si="7"/>
        <v>0</v>
      </c>
      <c r="Z186" s="85">
        <f t="shared" si="8"/>
        <v>0</v>
      </c>
      <c r="AA186" s="64"/>
      <c r="AB186" s="48"/>
      <c r="AC186" s="48"/>
      <c r="AD186" s="48"/>
      <c r="AE186" s="48"/>
    </row>
    <row r="187" spans="1:31" ht="15.75" customHeight="1" x14ac:dyDescent="0.25">
      <c r="A187" s="50" t="s">
        <v>40</v>
      </c>
      <c r="B187" s="50" t="s">
        <v>40</v>
      </c>
      <c r="C187" s="92"/>
      <c r="D187" s="55"/>
      <c r="E187" s="55"/>
      <c r="F187" s="55"/>
      <c r="G187" s="80"/>
      <c r="H187" s="81" t="s">
        <v>58</v>
      </c>
      <c r="I187" s="54" t="s">
        <v>41</v>
      </c>
      <c r="J187" s="92"/>
      <c r="K187" s="56" t="s">
        <v>41</v>
      </c>
      <c r="L187" s="92"/>
      <c r="M187" s="82"/>
      <c r="N187" s="82"/>
      <c r="O187" s="82"/>
      <c r="P187" s="83"/>
      <c r="Q187" s="60">
        <v>0</v>
      </c>
      <c r="R187" s="60">
        <v>0</v>
      </c>
      <c r="S187" s="61">
        <v>0</v>
      </c>
      <c r="T187" s="81"/>
      <c r="U187" s="83">
        <v>120</v>
      </c>
      <c r="V187" s="81"/>
      <c r="W187" s="83">
        <v>55</v>
      </c>
      <c r="X187" s="81">
        <f t="shared" si="6"/>
        <v>0</v>
      </c>
      <c r="Y187" s="100">
        <f t="shared" si="7"/>
        <v>0</v>
      </c>
      <c r="Z187" s="85">
        <f t="shared" si="8"/>
        <v>0</v>
      </c>
      <c r="AA187" s="64"/>
      <c r="AB187" s="48"/>
      <c r="AC187" s="48"/>
      <c r="AD187" s="48"/>
      <c r="AE187" s="48"/>
    </row>
    <row r="188" spans="1:31" ht="15.75" customHeight="1" x14ac:dyDescent="0.25">
      <c r="A188" s="50" t="s">
        <v>40</v>
      </c>
      <c r="B188" s="50" t="s">
        <v>40</v>
      </c>
      <c r="C188" s="97"/>
      <c r="D188" s="81"/>
      <c r="E188" s="81"/>
      <c r="F188" s="81"/>
      <c r="G188" s="80"/>
      <c r="H188" s="81" t="s">
        <v>58</v>
      </c>
      <c r="I188" s="54" t="s">
        <v>41</v>
      </c>
      <c r="J188" s="98"/>
      <c r="K188" s="56" t="s">
        <v>41</v>
      </c>
      <c r="L188" s="99"/>
      <c r="M188" s="82"/>
      <c r="N188" s="82"/>
      <c r="O188" s="82"/>
      <c r="P188" s="83"/>
      <c r="Q188" s="60">
        <v>0</v>
      </c>
      <c r="R188" s="60">
        <v>0</v>
      </c>
      <c r="S188" s="61">
        <v>0</v>
      </c>
      <c r="T188" s="81"/>
      <c r="U188" s="83">
        <v>120</v>
      </c>
      <c r="V188" s="81"/>
      <c r="W188" s="83">
        <v>55</v>
      </c>
      <c r="X188" s="81">
        <f t="shared" si="6"/>
        <v>0</v>
      </c>
      <c r="Y188" s="100">
        <f t="shared" si="7"/>
        <v>0</v>
      </c>
      <c r="Z188" s="85">
        <f t="shared" si="8"/>
        <v>0</v>
      </c>
      <c r="AA188" s="64"/>
      <c r="AB188" s="48"/>
      <c r="AC188" s="48"/>
      <c r="AD188" s="48"/>
      <c r="AE188" s="48"/>
    </row>
    <row r="189" spans="1:31" ht="15.75" customHeight="1" x14ac:dyDescent="0.25">
      <c r="A189" s="50" t="s">
        <v>40</v>
      </c>
      <c r="B189" s="50" t="s">
        <v>40</v>
      </c>
      <c r="C189" s="97"/>
      <c r="D189" s="81"/>
      <c r="E189" s="81"/>
      <c r="F189" s="81"/>
      <c r="G189" s="80"/>
      <c r="H189" s="81" t="s">
        <v>58</v>
      </c>
      <c r="I189" s="54" t="s">
        <v>41</v>
      </c>
      <c r="J189" s="98"/>
      <c r="K189" s="56" t="s">
        <v>41</v>
      </c>
      <c r="L189" s="99"/>
      <c r="M189" s="82"/>
      <c r="N189" s="82"/>
      <c r="O189" s="82"/>
      <c r="P189" s="83"/>
      <c r="Q189" s="60">
        <v>0</v>
      </c>
      <c r="R189" s="60">
        <v>0</v>
      </c>
      <c r="S189" s="61">
        <v>0</v>
      </c>
      <c r="T189" s="81"/>
      <c r="U189" s="83">
        <v>120</v>
      </c>
      <c r="V189" s="81"/>
      <c r="W189" s="83">
        <v>55</v>
      </c>
      <c r="X189" s="81">
        <f t="shared" si="6"/>
        <v>0</v>
      </c>
      <c r="Y189" s="100">
        <f t="shared" si="7"/>
        <v>0</v>
      </c>
      <c r="Z189" s="85">
        <f t="shared" si="8"/>
        <v>0</v>
      </c>
      <c r="AA189" s="64"/>
      <c r="AB189" s="48"/>
      <c r="AC189" s="48"/>
      <c r="AD189" s="48"/>
      <c r="AE189" s="48"/>
    </row>
    <row r="190" spans="1:31" ht="15.75" customHeight="1" x14ac:dyDescent="0.25">
      <c r="A190" s="50" t="s">
        <v>40</v>
      </c>
      <c r="B190" s="50" t="s">
        <v>40</v>
      </c>
      <c r="C190" s="97"/>
      <c r="D190" s="81"/>
      <c r="E190" s="81"/>
      <c r="F190" s="81"/>
      <c r="G190" s="80"/>
      <c r="H190" s="81" t="s">
        <v>58</v>
      </c>
      <c r="I190" s="54" t="s">
        <v>41</v>
      </c>
      <c r="J190" s="98"/>
      <c r="K190" s="56" t="s">
        <v>41</v>
      </c>
      <c r="L190" s="99"/>
      <c r="M190" s="82"/>
      <c r="N190" s="82"/>
      <c r="O190" s="82"/>
      <c r="P190" s="83"/>
      <c r="Q190" s="60">
        <v>0</v>
      </c>
      <c r="R190" s="60">
        <v>0</v>
      </c>
      <c r="S190" s="61">
        <v>0</v>
      </c>
      <c r="T190" s="81"/>
      <c r="U190" s="83">
        <v>120</v>
      </c>
      <c r="V190" s="81"/>
      <c r="W190" s="83">
        <v>55</v>
      </c>
      <c r="X190" s="81">
        <f t="shared" si="6"/>
        <v>0</v>
      </c>
      <c r="Y190" s="100">
        <f t="shared" si="7"/>
        <v>0</v>
      </c>
      <c r="Z190" s="85">
        <f t="shared" si="8"/>
        <v>0</v>
      </c>
      <c r="AA190" s="64"/>
      <c r="AB190" s="48"/>
      <c r="AC190" s="48"/>
      <c r="AD190" s="48"/>
      <c r="AE190" s="48"/>
    </row>
    <row r="191" spans="1:31" ht="15.75" customHeight="1" x14ac:dyDescent="0.25">
      <c r="A191" s="50" t="s">
        <v>40</v>
      </c>
      <c r="B191" s="50" t="s">
        <v>40</v>
      </c>
      <c r="C191" s="92"/>
      <c r="D191" s="55"/>
      <c r="E191" s="92"/>
      <c r="F191" s="55"/>
      <c r="G191" s="80"/>
      <c r="H191" s="81" t="s">
        <v>58</v>
      </c>
      <c r="I191" s="54" t="s">
        <v>41</v>
      </c>
      <c r="J191" s="92"/>
      <c r="K191" s="56" t="s">
        <v>41</v>
      </c>
      <c r="L191" s="92"/>
      <c r="M191" s="82"/>
      <c r="N191" s="82"/>
      <c r="O191" s="82"/>
      <c r="P191" s="83"/>
      <c r="Q191" s="60">
        <v>0</v>
      </c>
      <c r="R191" s="60">
        <v>0</v>
      </c>
      <c r="S191" s="61">
        <v>0</v>
      </c>
      <c r="T191" s="81"/>
      <c r="U191" s="83">
        <v>120</v>
      </c>
      <c r="V191" s="81"/>
      <c r="W191" s="83">
        <v>55</v>
      </c>
      <c r="X191" s="81">
        <f t="shared" si="6"/>
        <v>0</v>
      </c>
      <c r="Y191" s="100">
        <f t="shared" si="7"/>
        <v>0</v>
      </c>
      <c r="Z191" s="85">
        <f t="shared" si="8"/>
        <v>0</v>
      </c>
      <c r="AA191" s="64"/>
      <c r="AB191" s="48"/>
      <c r="AC191" s="48"/>
      <c r="AD191" s="48"/>
      <c r="AE191" s="48"/>
    </row>
    <row r="192" spans="1:31" ht="15.75" customHeight="1" x14ac:dyDescent="0.25">
      <c r="A192" s="50" t="s">
        <v>40</v>
      </c>
      <c r="B192" s="50" t="s">
        <v>40</v>
      </c>
      <c r="C192" s="92"/>
      <c r="D192" s="101"/>
      <c r="E192" s="92"/>
      <c r="F192" s="55"/>
      <c r="G192" s="80"/>
      <c r="H192" s="81" t="s">
        <v>58</v>
      </c>
      <c r="I192" s="54" t="s">
        <v>41</v>
      </c>
      <c r="J192" s="92"/>
      <c r="K192" s="56" t="s">
        <v>41</v>
      </c>
      <c r="L192" s="92"/>
      <c r="M192" s="82"/>
      <c r="N192" s="82"/>
      <c r="O192" s="82"/>
      <c r="P192" s="83"/>
      <c r="Q192" s="60">
        <v>0</v>
      </c>
      <c r="R192" s="60">
        <v>0</v>
      </c>
      <c r="S192" s="61">
        <v>0</v>
      </c>
      <c r="T192" s="81"/>
      <c r="U192" s="83">
        <v>120</v>
      </c>
      <c r="V192" s="81"/>
      <c r="W192" s="83">
        <v>55</v>
      </c>
      <c r="X192" s="81">
        <f t="shared" si="6"/>
        <v>0</v>
      </c>
      <c r="Y192" s="100">
        <f t="shared" si="7"/>
        <v>0</v>
      </c>
      <c r="Z192" s="85">
        <f t="shared" si="8"/>
        <v>0</v>
      </c>
      <c r="AA192" s="64"/>
      <c r="AB192" s="48"/>
      <c r="AC192" s="48"/>
      <c r="AD192" s="48"/>
      <c r="AE192" s="48"/>
    </row>
    <row r="193" spans="1:31" ht="15.75" customHeight="1" x14ac:dyDescent="0.25">
      <c r="A193" s="50" t="s">
        <v>40</v>
      </c>
      <c r="B193" s="50" t="s">
        <v>40</v>
      </c>
      <c r="C193" s="55"/>
      <c r="D193" s="55"/>
      <c r="E193" s="92"/>
      <c r="F193" s="55"/>
      <c r="G193" s="80"/>
      <c r="H193" s="81" t="s">
        <v>58</v>
      </c>
      <c r="I193" s="54" t="s">
        <v>41</v>
      </c>
      <c r="J193" s="92"/>
      <c r="K193" s="56" t="s">
        <v>41</v>
      </c>
      <c r="L193" s="92"/>
      <c r="M193" s="82"/>
      <c r="N193" s="82"/>
      <c r="O193" s="82"/>
      <c r="P193" s="83"/>
      <c r="Q193" s="60">
        <v>0</v>
      </c>
      <c r="R193" s="60">
        <v>0</v>
      </c>
      <c r="S193" s="61">
        <v>0</v>
      </c>
      <c r="T193" s="81"/>
      <c r="U193" s="83">
        <v>120</v>
      </c>
      <c r="V193" s="81"/>
      <c r="W193" s="83">
        <v>55</v>
      </c>
      <c r="X193" s="81">
        <f t="shared" si="6"/>
        <v>0</v>
      </c>
      <c r="Y193" s="100">
        <f t="shared" si="7"/>
        <v>0</v>
      </c>
      <c r="Z193" s="85">
        <f t="shared" si="8"/>
        <v>0</v>
      </c>
      <c r="AA193" s="64"/>
      <c r="AB193" s="48"/>
      <c r="AC193" s="48"/>
      <c r="AD193" s="48"/>
      <c r="AE193" s="48"/>
    </row>
    <row r="194" spans="1:31" ht="15.75" customHeight="1" x14ac:dyDescent="0.25">
      <c r="A194" s="50" t="s">
        <v>40</v>
      </c>
      <c r="B194" s="50" t="s">
        <v>40</v>
      </c>
      <c r="C194" s="92"/>
      <c r="D194" s="55"/>
      <c r="E194" s="55"/>
      <c r="F194" s="55"/>
      <c r="G194" s="80"/>
      <c r="H194" s="81" t="s">
        <v>58</v>
      </c>
      <c r="I194" s="54" t="s">
        <v>41</v>
      </c>
      <c r="J194" s="92"/>
      <c r="K194" s="56" t="s">
        <v>41</v>
      </c>
      <c r="L194" s="92"/>
      <c r="M194" s="82"/>
      <c r="N194" s="82"/>
      <c r="O194" s="82"/>
      <c r="P194" s="83"/>
      <c r="Q194" s="60">
        <v>0</v>
      </c>
      <c r="R194" s="60">
        <v>0</v>
      </c>
      <c r="S194" s="61">
        <v>0</v>
      </c>
      <c r="T194" s="81"/>
      <c r="U194" s="83">
        <v>120</v>
      </c>
      <c r="V194" s="81"/>
      <c r="W194" s="83">
        <v>55</v>
      </c>
      <c r="X194" s="81">
        <f t="shared" si="6"/>
        <v>0</v>
      </c>
      <c r="Y194" s="100">
        <f t="shared" si="7"/>
        <v>0</v>
      </c>
      <c r="Z194" s="85">
        <f t="shared" si="8"/>
        <v>0</v>
      </c>
      <c r="AA194" s="64"/>
      <c r="AB194" s="48"/>
      <c r="AC194" s="48"/>
      <c r="AD194" s="48"/>
      <c r="AE194" s="48"/>
    </row>
    <row r="195" spans="1:31" ht="15.75" customHeight="1" x14ac:dyDescent="0.25">
      <c r="A195" s="50" t="s">
        <v>40</v>
      </c>
      <c r="B195" s="50" t="s">
        <v>40</v>
      </c>
      <c r="C195" s="97"/>
      <c r="D195" s="81"/>
      <c r="E195" s="81"/>
      <c r="F195" s="81"/>
      <c r="G195" s="80"/>
      <c r="H195" s="81" t="s">
        <v>58</v>
      </c>
      <c r="I195" s="54" t="s">
        <v>41</v>
      </c>
      <c r="J195" s="98"/>
      <c r="K195" s="56" t="s">
        <v>41</v>
      </c>
      <c r="L195" s="99"/>
      <c r="M195" s="82"/>
      <c r="N195" s="82"/>
      <c r="O195" s="82"/>
      <c r="P195" s="83"/>
      <c r="Q195" s="60">
        <v>0</v>
      </c>
      <c r="R195" s="60">
        <v>0</v>
      </c>
      <c r="S195" s="61">
        <v>0</v>
      </c>
      <c r="T195" s="81"/>
      <c r="U195" s="83">
        <v>120</v>
      </c>
      <c r="V195" s="81"/>
      <c r="W195" s="83">
        <v>55</v>
      </c>
      <c r="X195" s="81">
        <f t="shared" si="6"/>
        <v>0</v>
      </c>
      <c r="Y195" s="100">
        <f t="shared" si="7"/>
        <v>0</v>
      </c>
      <c r="Z195" s="85">
        <f t="shared" si="8"/>
        <v>0</v>
      </c>
      <c r="AA195" s="64"/>
      <c r="AB195" s="48"/>
      <c r="AC195" s="48"/>
      <c r="AD195" s="48"/>
      <c r="AE195" s="48"/>
    </row>
    <row r="196" spans="1:31" ht="15.75" customHeight="1" x14ac:dyDescent="0.25">
      <c r="A196" s="50" t="s">
        <v>40</v>
      </c>
      <c r="B196" s="50" t="s">
        <v>40</v>
      </c>
      <c r="C196" s="97"/>
      <c r="D196" s="81"/>
      <c r="E196" s="81"/>
      <c r="F196" s="81"/>
      <c r="G196" s="80"/>
      <c r="H196" s="81" t="s">
        <v>58</v>
      </c>
      <c r="I196" s="54" t="s">
        <v>41</v>
      </c>
      <c r="J196" s="98"/>
      <c r="K196" s="56" t="s">
        <v>41</v>
      </c>
      <c r="L196" s="99"/>
      <c r="M196" s="82"/>
      <c r="N196" s="82"/>
      <c r="O196" s="82"/>
      <c r="P196" s="83"/>
      <c r="Q196" s="60">
        <v>0</v>
      </c>
      <c r="R196" s="60">
        <v>0</v>
      </c>
      <c r="S196" s="61">
        <v>0</v>
      </c>
      <c r="T196" s="81"/>
      <c r="U196" s="83">
        <v>120</v>
      </c>
      <c r="V196" s="81"/>
      <c r="W196" s="83">
        <v>55</v>
      </c>
      <c r="X196" s="81">
        <f t="shared" si="6"/>
        <v>0</v>
      </c>
      <c r="Y196" s="100">
        <f t="shared" si="7"/>
        <v>0</v>
      </c>
      <c r="Z196" s="85">
        <f t="shared" si="8"/>
        <v>0</v>
      </c>
      <c r="AA196" s="64"/>
      <c r="AB196" s="48"/>
      <c r="AC196" s="48"/>
      <c r="AD196" s="48"/>
      <c r="AE196" s="48"/>
    </row>
    <row r="197" spans="1:31" ht="15.75" customHeight="1" x14ac:dyDescent="0.25">
      <c r="A197" s="50" t="s">
        <v>40</v>
      </c>
      <c r="B197" s="50" t="s">
        <v>40</v>
      </c>
      <c r="C197" s="97"/>
      <c r="D197" s="81"/>
      <c r="E197" s="81"/>
      <c r="F197" s="81"/>
      <c r="G197" s="80"/>
      <c r="H197" s="81" t="s">
        <v>58</v>
      </c>
      <c r="I197" s="54" t="s">
        <v>41</v>
      </c>
      <c r="J197" s="98"/>
      <c r="K197" s="56" t="s">
        <v>41</v>
      </c>
      <c r="L197" s="99"/>
      <c r="M197" s="82"/>
      <c r="N197" s="82"/>
      <c r="O197" s="82"/>
      <c r="P197" s="83"/>
      <c r="Q197" s="60">
        <v>0</v>
      </c>
      <c r="R197" s="60">
        <v>0</v>
      </c>
      <c r="S197" s="61">
        <v>0</v>
      </c>
      <c r="T197" s="81"/>
      <c r="U197" s="83">
        <v>120</v>
      </c>
      <c r="V197" s="81"/>
      <c r="W197" s="83">
        <v>55</v>
      </c>
      <c r="X197" s="81">
        <f t="shared" si="6"/>
        <v>0</v>
      </c>
      <c r="Y197" s="100">
        <f t="shared" si="7"/>
        <v>0</v>
      </c>
      <c r="Z197" s="85">
        <f t="shared" si="8"/>
        <v>0</v>
      </c>
      <c r="AA197" s="64"/>
      <c r="AB197" s="48"/>
      <c r="AC197" s="48"/>
      <c r="AD197" s="48"/>
      <c r="AE197" s="48"/>
    </row>
    <row r="198" spans="1:31" ht="15.75" customHeight="1" x14ac:dyDescent="0.25">
      <c r="A198" s="50" t="s">
        <v>40</v>
      </c>
      <c r="B198" s="50" t="s">
        <v>40</v>
      </c>
      <c r="C198" s="92"/>
      <c r="D198" s="55"/>
      <c r="E198" s="55"/>
      <c r="F198" s="55"/>
      <c r="G198" s="80"/>
      <c r="H198" s="81" t="s">
        <v>58</v>
      </c>
      <c r="I198" s="54" t="s">
        <v>41</v>
      </c>
      <c r="J198" s="92"/>
      <c r="K198" s="56" t="s">
        <v>41</v>
      </c>
      <c r="L198" s="92"/>
      <c r="M198" s="82"/>
      <c r="N198" s="82"/>
      <c r="O198" s="82"/>
      <c r="P198" s="83"/>
      <c r="Q198" s="60">
        <v>0</v>
      </c>
      <c r="R198" s="60">
        <v>0</v>
      </c>
      <c r="S198" s="61">
        <v>0</v>
      </c>
      <c r="T198" s="81"/>
      <c r="U198" s="83">
        <v>120</v>
      </c>
      <c r="V198" s="81"/>
      <c r="W198" s="83">
        <v>55</v>
      </c>
      <c r="X198" s="81">
        <f t="shared" si="6"/>
        <v>0</v>
      </c>
      <c r="Y198" s="100">
        <f t="shared" si="7"/>
        <v>0</v>
      </c>
      <c r="Z198" s="85">
        <f t="shared" si="8"/>
        <v>0</v>
      </c>
      <c r="AA198" s="64"/>
      <c r="AB198" s="48"/>
      <c r="AC198" s="48"/>
      <c r="AD198" s="48"/>
      <c r="AE198" s="48"/>
    </row>
    <row r="199" spans="1:31" ht="15.75" customHeight="1" x14ac:dyDescent="0.25">
      <c r="A199" s="50" t="s">
        <v>40</v>
      </c>
      <c r="B199" s="50" t="s">
        <v>40</v>
      </c>
      <c r="C199" s="97"/>
      <c r="D199" s="81"/>
      <c r="E199" s="81"/>
      <c r="F199" s="81"/>
      <c r="G199" s="80"/>
      <c r="H199" s="81" t="s">
        <v>58</v>
      </c>
      <c r="I199" s="54" t="s">
        <v>41</v>
      </c>
      <c r="J199" s="98"/>
      <c r="K199" s="56" t="s">
        <v>41</v>
      </c>
      <c r="L199" s="99"/>
      <c r="M199" s="82"/>
      <c r="N199" s="82"/>
      <c r="O199" s="82"/>
      <c r="P199" s="83"/>
      <c r="Q199" s="60">
        <v>0</v>
      </c>
      <c r="R199" s="60">
        <v>0</v>
      </c>
      <c r="S199" s="61">
        <v>0</v>
      </c>
      <c r="T199" s="81"/>
      <c r="U199" s="83">
        <v>120</v>
      </c>
      <c r="V199" s="81"/>
      <c r="W199" s="83">
        <v>55</v>
      </c>
      <c r="X199" s="81">
        <f t="shared" si="6"/>
        <v>0</v>
      </c>
      <c r="Y199" s="100">
        <f t="shared" si="7"/>
        <v>0</v>
      </c>
      <c r="Z199" s="85">
        <f t="shared" si="8"/>
        <v>0</v>
      </c>
      <c r="AA199" s="64"/>
      <c r="AB199" s="48"/>
      <c r="AC199" s="48"/>
      <c r="AD199" s="48"/>
      <c r="AE199" s="48"/>
    </row>
    <row r="200" spans="1:31" ht="15.75" customHeight="1" x14ac:dyDescent="0.25">
      <c r="A200" s="50" t="s">
        <v>40</v>
      </c>
      <c r="B200" s="50" t="s">
        <v>40</v>
      </c>
      <c r="C200" s="97"/>
      <c r="D200" s="81"/>
      <c r="E200" s="81"/>
      <c r="F200" s="81"/>
      <c r="G200" s="80"/>
      <c r="H200" s="81" t="s">
        <v>58</v>
      </c>
      <c r="I200" s="54" t="s">
        <v>41</v>
      </c>
      <c r="J200" s="98"/>
      <c r="K200" s="56" t="s">
        <v>41</v>
      </c>
      <c r="L200" s="99"/>
      <c r="M200" s="82"/>
      <c r="N200" s="82"/>
      <c r="O200" s="82"/>
      <c r="P200" s="83"/>
      <c r="Q200" s="60">
        <v>0</v>
      </c>
      <c r="R200" s="60">
        <v>0</v>
      </c>
      <c r="S200" s="61">
        <v>0</v>
      </c>
      <c r="T200" s="81"/>
      <c r="U200" s="83">
        <v>120</v>
      </c>
      <c r="V200" s="81"/>
      <c r="W200" s="83">
        <v>55</v>
      </c>
      <c r="X200" s="81">
        <f t="shared" si="6"/>
        <v>0</v>
      </c>
      <c r="Y200" s="100">
        <f t="shared" si="7"/>
        <v>0</v>
      </c>
      <c r="Z200" s="85">
        <f t="shared" si="8"/>
        <v>0</v>
      </c>
      <c r="AA200" s="64"/>
      <c r="AB200" s="48"/>
      <c r="AC200" s="48"/>
      <c r="AD200" s="48"/>
      <c r="AE200" s="48"/>
    </row>
    <row r="201" spans="1:31" ht="15.75" customHeight="1" x14ac:dyDescent="0.25">
      <c r="A201" s="50" t="s">
        <v>40</v>
      </c>
      <c r="B201" s="50" t="s">
        <v>40</v>
      </c>
      <c r="C201" s="97"/>
      <c r="D201" s="81"/>
      <c r="E201" s="81"/>
      <c r="F201" s="81"/>
      <c r="G201" s="80"/>
      <c r="H201" s="81" t="s">
        <v>58</v>
      </c>
      <c r="I201" s="54" t="s">
        <v>41</v>
      </c>
      <c r="J201" s="98"/>
      <c r="K201" s="56" t="s">
        <v>41</v>
      </c>
      <c r="L201" s="99"/>
      <c r="M201" s="82"/>
      <c r="N201" s="82"/>
      <c r="O201" s="82"/>
      <c r="P201" s="83"/>
      <c r="Q201" s="60">
        <v>0</v>
      </c>
      <c r="R201" s="60">
        <v>0</v>
      </c>
      <c r="S201" s="61">
        <v>0</v>
      </c>
      <c r="T201" s="81"/>
      <c r="U201" s="83">
        <v>120</v>
      </c>
      <c r="V201" s="81"/>
      <c r="W201" s="83">
        <v>55</v>
      </c>
      <c r="X201" s="81">
        <f t="shared" ref="X201:X220" si="9">T201+V201</f>
        <v>0</v>
      </c>
      <c r="Y201" s="100">
        <f t="shared" si="7"/>
        <v>0</v>
      </c>
      <c r="Z201" s="85">
        <f t="shared" si="8"/>
        <v>0</v>
      </c>
      <c r="AA201" s="64"/>
      <c r="AB201" s="48"/>
      <c r="AC201" s="48"/>
      <c r="AD201" s="48"/>
      <c r="AE201" s="48"/>
    </row>
    <row r="202" spans="1:31" ht="15.75" customHeight="1" x14ac:dyDescent="0.25">
      <c r="A202" s="50" t="s">
        <v>40</v>
      </c>
      <c r="B202" s="50" t="s">
        <v>40</v>
      </c>
      <c r="C202" s="92"/>
      <c r="D202" s="92"/>
      <c r="E202" s="92"/>
      <c r="F202" s="55"/>
      <c r="G202" s="80"/>
      <c r="H202" s="81" t="s">
        <v>58</v>
      </c>
      <c r="I202" s="54" t="s">
        <v>41</v>
      </c>
      <c r="J202" s="92"/>
      <c r="K202" s="56" t="s">
        <v>41</v>
      </c>
      <c r="L202" s="92"/>
      <c r="M202" s="82"/>
      <c r="N202" s="82"/>
      <c r="O202" s="82"/>
      <c r="P202" s="83"/>
      <c r="Q202" s="60">
        <v>0</v>
      </c>
      <c r="R202" s="60">
        <v>0</v>
      </c>
      <c r="S202" s="61">
        <v>0</v>
      </c>
      <c r="T202" s="81"/>
      <c r="U202" s="83">
        <v>120</v>
      </c>
      <c r="V202" s="81"/>
      <c r="W202" s="83">
        <v>55</v>
      </c>
      <c r="X202" s="81">
        <f t="shared" si="9"/>
        <v>0</v>
      </c>
      <c r="Y202" s="100">
        <f t="shared" ref="Y202:Y219" si="10">(T202*U202)+(V202*W202)</f>
        <v>0</v>
      </c>
      <c r="Z202" s="85">
        <f t="shared" ref="Z202:Z219" si="11">S202+Y202</f>
        <v>0</v>
      </c>
      <c r="AA202" s="64"/>
      <c r="AB202" s="48"/>
      <c r="AC202" s="48"/>
      <c r="AD202" s="48"/>
      <c r="AE202" s="48"/>
    </row>
    <row r="203" spans="1:31" ht="15.75" customHeight="1" x14ac:dyDescent="0.25">
      <c r="A203" s="50" t="s">
        <v>40</v>
      </c>
      <c r="B203" s="50" t="s">
        <v>40</v>
      </c>
      <c r="C203" s="92"/>
      <c r="D203" s="92"/>
      <c r="E203" s="92"/>
      <c r="F203" s="55"/>
      <c r="G203" s="80"/>
      <c r="H203" s="81" t="s">
        <v>58</v>
      </c>
      <c r="I203" s="54" t="s">
        <v>41</v>
      </c>
      <c r="J203" s="92"/>
      <c r="K203" s="56" t="s">
        <v>41</v>
      </c>
      <c r="L203" s="92"/>
      <c r="M203" s="82"/>
      <c r="N203" s="82"/>
      <c r="O203" s="82"/>
      <c r="P203" s="83"/>
      <c r="Q203" s="60">
        <v>0</v>
      </c>
      <c r="R203" s="60">
        <v>0</v>
      </c>
      <c r="S203" s="61">
        <v>0</v>
      </c>
      <c r="T203" s="81"/>
      <c r="U203" s="83">
        <v>120</v>
      </c>
      <c r="V203" s="81"/>
      <c r="W203" s="83">
        <v>55</v>
      </c>
      <c r="X203" s="81">
        <f t="shared" si="9"/>
        <v>0</v>
      </c>
      <c r="Y203" s="100">
        <f t="shared" si="10"/>
        <v>0</v>
      </c>
      <c r="Z203" s="85">
        <f t="shared" si="11"/>
        <v>0</v>
      </c>
      <c r="AA203" s="64"/>
      <c r="AB203" s="48"/>
      <c r="AC203" s="48"/>
      <c r="AD203" s="48"/>
      <c r="AE203" s="48"/>
    </row>
    <row r="204" spans="1:31" ht="15.75" customHeight="1" x14ac:dyDescent="0.25">
      <c r="A204" s="50" t="s">
        <v>40</v>
      </c>
      <c r="B204" s="50" t="s">
        <v>40</v>
      </c>
      <c r="C204" s="92"/>
      <c r="D204" s="92"/>
      <c r="E204" s="92"/>
      <c r="F204" s="55"/>
      <c r="G204" s="80"/>
      <c r="H204" s="81" t="s">
        <v>58</v>
      </c>
      <c r="I204" s="54" t="s">
        <v>41</v>
      </c>
      <c r="J204" s="92"/>
      <c r="K204" s="56" t="s">
        <v>41</v>
      </c>
      <c r="L204" s="92"/>
      <c r="M204" s="82"/>
      <c r="N204" s="82"/>
      <c r="O204" s="82"/>
      <c r="P204" s="83"/>
      <c r="Q204" s="60">
        <v>0</v>
      </c>
      <c r="R204" s="60">
        <v>0</v>
      </c>
      <c r="S204" s="61">
        <v>0</v>
      </c>
      <c r="T204" s="81"/>
      <c r="U204" s="83">
        <v>120</v>
      </c>
      <c r="V204" s="81"/>
      <c r="W204" s="83">
        <v>55</v>
      </c>
      <c r="X204" s="81">
        <f t="shared" si="9"/>
        <v>0</v>
      </c>
      <c r="Y204" s="100">
        <f t="shared" si="10"/>
        <v>0</v>
      </c>
      <c r="Z204" s="85">
        <f t="shared" si="11"/>
        <v>0</v>
      </c>
      <c r="AA204" s="64"/>
      <c r="AB204" s="48"/>
      <c r="AC204" s="48"/>
      <c r="AD204" s="48"/>
      <c r="AE204" s="48"/>
    </row>
    <row r="205" spans="1:31" ht="15.75" customHeight="1" x14ac:dyDescent="0.25">
      <c r="A205" s="50" t="s">
        <v>40</v>
      </c>
      <c r="B205" s="50" t="s">
        <v>40</v>
      </c>
      <c r="C205" s="97"/>
      <c r="D205" s="81"/>
      <c r="E205" s="81"/>
      <c r="F205" s="81"/>
      <c r="G205" s="80"/>
      <c r="H205" s="81" t="s">
        <v>58</v>
      </c>
      <c r="I205" s="54" t="s">
        <v>41</v>
      </c>
      <c r="J205" s="98"/>
      <c r="K205" s="56" t="s">
        <v>41</v>
      </c>
      <c r="L205" s="99"/>
      <c r="M205" s="82"/>
      <c r="N205" s="82"/>
      <c r="O205" s="82"/>
      <c r="P205" s="83"/>
      <c r="Q205" s="60">
        <v>0</v>
      </c>
      <c r="R205" s="60">
        <v>0</v>
      </c>
      <c r="S205" s="61">
        <v>0</v>
      </c>
      <c r="T205" s="81"/>
      <c r="U205" s="83">
        <v>120</v>
      </c>
      <c r="V205" s="81"/>
      <c r="W205" s="83">
        <v>55</v>
      </c>
      <c r="X205" s="81">
        <f t="shared" si="9"/>
        <v>0</v>
      </c>
      <c r="Y205" s="100">
        <f t="shared" si="10"/>
        <v>0</v>
      </c>
      <c r="Z205" s="85">
        <f t="shared" si="11"/>
        <v>0</v>
      </c>
      <c r="AA205" s="64"/>
      <c r="AB205" s="48"/>
      <c r="AC205" s="48"/>
      <c r="AD205" s="48"/>
      <c r="AE205" s="48"/>
    </row>
    <row r="206" spans="1:31" ht="15.75" customHeight="1" x14ac:dyDescent="0.25">
      <c r="A206" s="50" t="s">
        <v>40</v>
      </c>
      <c r="B206" s="50" t="s">
        <v>40</v>
      </c>
      <c r="C206" s="97"/>
      <c r="D206" s="81"/>
      <c r="E206" s="81"/>
      <c r="F206" s="81"/>
      <c r="G206" s="80"/>
      <c r="H206" s="81" t="s">
        <v>58</v>
      </c>
      <c r="I206" s="54" t="s">
        <v>41</v>
      </c>
      <c r="J206" s="98"/>
      <c r="K206" s="56" t="s">
        <v>41</v>
      </c>
      <c r="L206" s="99"/>
      <c r="M206" s="82"/>
      <c r="N206" s="82"/>
      <c r="O206" s="82"/>
      <c r="P206" s="83"/>
      <c r="Q206" s="60">
        <v>0</v>
      </c>
      <c r="R206" s="60">
        <v>0</v>
      </c>
      <c r="S206" s="61">
        <v>0</v>
      </c>
      <c r="T206" s="81"/>
      <c r="U206" s="83">
        <v>120</v>
      </c>
      <c r="V206" s="81"/>
      <c r="W206" s="83">
        <v>55</v>
      </c>
      <c r="X206" s="81">
        <f t="shared" si="9"/>
        <v>0</v>
      </c>
      <c r="Y206" s="100">
        <f t="shared" si="10"/>
        <v>0</v>
      </c>
      <c r="Z206" s="85">
        <f t="shared" si="11"/>
        <v>0</v>
      </c>
      <c r="AA206" s="64"/>
      <c r="AB206" s="48"/>
      <c r="AC206" s="48"/>
      <c r="AD206" s="48"/>
      <c r="AE206" s="48"/>
    </row>
    <row r="207" spans="1:31" ht="15.75" customHeight="1" x14ac:dyDescent="0.25">
      <c r="A207" s="50" t="s">
        <v>40</v>
      </c>
      <c r="B207" s="50" t="s">
        <v>40</v>
      </c>
      <c r="C207" s="97"/>
      <c r="D207" s="81"/>
      <c r="E207" s="81"/>
      <c r="F207" s="81"/>
      <c r="G207" s="80"/>
      <c r="H207" s="81" t="s">
        <v>58</v>
      </c>
      <c r="I207" s="54" t="s">
        <v>41</v>
      </c>
      <c r="J207" s="98"/>
      <c r="K207" s="56" t="s">
        <v>41</v>
      </c>
      <c r="L207" s="99"/>
      <c r="M207" s="82"/>
      <c r="N207" s="82"/>
      <c r="O207" s="82"/>
      <c r="P207" s="83"/>
      <c r="Q207" s="60">
        <v>0</v>
      </c>
      <c r="R207" s="60">
        <v>0</v>
      </c>
      <c r="S207" s="61">
        <v>0</v>
      </c>
      <c r="T207" s="81"/>
      <c r="U207" s="83">
        <v>120</v>
      </c>
      <c r="V207" s="81"/>
      <c r="W207" s="83">
        <v>55</v>
      </c>
      <c r="X207" s="81">
        <f t="shared" si="9"/>
        <v>0</v>
      </c>
      <c r="Y207" s="100">
        <f t="shared" si="10"/>
        <v>0</v>
      </c>
      <c r="Z207" s="100">
        <f t="shared" si="11"/>
        <v>0</v>
      </c>
      <c r="AA207" s="64"/>
      <c r="AB207" s="48"/>
      <c r="AC207" s="48"/>
      <c r="AD207" s="48"/>
      <c r="AE207" s="48"/>
    </row>
    <row r="208" spans="1:31" ht="15.75" customHeight="1" x14ac:dyDescent="0.25">
      <c r="A208" s="50" t="s">
        <v>40</v>
      </c>
      <c r="B208" s="50" t="s">
        <v>40</v>
      </c>
      <c r="C208" s="101"/>
      <c r="D208" s="101"/>
      <c r="E208" s="101"/>
      <c r="F208" s="101"/>
      <c r="G208" s="80"/>
      <c r="H208" s="81" t="s">
        <v>58</v>
      </c>
      <c r="I208" s="54" t="s">
        <v>41</v>
      </c>
      <c r="J208" s="92"/>
      <c r="K208" s="56" t="s">
        <v>41</v>
      </c>
      <c r="L208" s="92"/>
      <c r="M208" s="82"/>
      <c r="N208" s="82"/>
      <c r="O208" s="82"/>
      <c r="P208" s="83"/>
      <c r="Q208" s="60">
        <v>0</v>
      </c>
      <c r="R208" s="60">
        <v>0</v>
      </c>
      <c r="S208" s="61">
        <v>0</v>
      </c>
      <c r="T208" s="81"/>
      <c r="U208" s="83">
        <v>120</v>
      </c>
      <c r="V208" s="81"/>
      <c r="W208" s="83">
        <v>55</v>
      </c>
      <c r="X208" s="81">
        <f t="shared" si="9"/>
        <v>0</v>
      </c>
      <c r="Y208" s="100">
        <f t="shared" si="10"/>
        <v>0</v>
      </c>
      <c r="Z208" s="100">
        <f t="shared" si="11"/>
        <v>0</v>
      </c>
      <c r="AA208" s="64"/>
      <c r="AB208" s="48"/>
      <c r="AC208" s="48"/>
      <c r="AD208" s="48"/>
      <c r="AE208" s="48"/>
    </row>
    <row r="209" spans="1:31" ht="15.75" customHeight="1" x14ac:dyDescent="0.25">
      <c r="A209" s="50" t="s">
        <v>40</v>
      </c>
      <c r="B209" s="50" t="s">
        <v>40</v>
      </c>
      <c r="C209" s="101"/>
      <c r="D209" s="101"/>
      <c r="E209" s="101"/>
      <c r="F209" s="101"/>
      <c r="G209" s="80"/>
      <c r="H209" s="81" t="s">
        <v>58</v>
      </c>
      <c r="I209" s="54" t="s">
        <v>41</v>
      </c>
      <c r="J209" s="92"/>
      <c r="K209" s="56" t="s">
        <v>41</v>
      </c>
      <c r="L209" s="92"/>
      <c r="M209" s="82"/>
      <c r="N209" s="82"/>
      <c r="O209" s="82"/>
      <c r="P209" s="83"/>
      <c r="Q209" s="60">
        <v>0</v>
      </c>
      <c r="R209" s="60">
        <v>0</v>
      </c>
      <c r="S209" s="61">
        <v>0</v>
      </c>
      <c r="T209" s="81"/>
      <c r="U209" s="83">
        <v>120</v>
      </c>
      <c r="V209" s="81"/>
      <c r="W209" s="83">
        <v>55</v>
      </c>
      <c r="X209" s="81">
        <f t="shared" si="9"/>
        <v>0</v>
      </c>
      <c r="Y209" s="100">
        <f t="shared" si="10"/>
        <v>0</v>
      </c>
      <c r="Z209" s="100">
        <f t="shared" si="11"/>
        <v>0</v>
      </c>
      <c r="AA209" s="64"/>
      <c r="AB209" s="48"/>
      <c r="AC209" s="48"/>
      <c r="AD209" s="48"/>
      <c r="AE209" s="48"/>
    </row>
    <row r="210" spans="1:31" ht="15.75" customHeight="1" x14ac:dyDescent="0.25">
      <c r="A210" s="50" t="s">
        <v>40</v>
      </c>
      <c r="B210" s="50" t="s">
        <v>40</v>
      </c>
      <c r="C210" s="97"/>
      <c r="D210" s="81"/>
      <c r="E210" s="81"/>
      <c r="F210" s="81"/>
      <c r="G210" s="80"/>
      <c r="H210" s="81" t="s">
        <v>58</v>
      </c>
      <c r="I210" s="54" t="s">
        <v>41</v>
      </c>
      <c r="J210" s="98"/>
      <c r="K210" s="56" t="s">
        <v>41</v>
      </c>
      <c r="L210" s="99"/>
      <c r="M210" s="82"/>
      <c r="N210" s="82"/>
      <c r="O210" s="82"/>
      <c r="P210" s="83"/>
      <c r="Q210" s="60">
        <v>0</v>
      </c>
      <c r="R210" s="60">
        <v>0</v>
      </c>
      <c r="S210" s="61">
        <v>0</v>
      </c>
      <c r="T210" s="81"/>
      <c r="U210" s="83">
        <v>120</v>
      </c>
      <c r="V210" s="81"/>
      <c r="W210" s="83">
        <v>55</v>
      </c>
      <c r="X210" s="81">
        <f t="shared" si="9"/>
        <v>0</v>
      </c>
      <c r="Y210" s="100">
        <f t="shared" si="10"/>
        <v>0</v>
      </c>
      <c r="Z210" s="100">
        <f t="shared" si="11"/>
        <v>0</v>
      </c>
      <c r="AA210" s="64"/>
      <c r="AB210" s="48"/>
      <c r="AC210" s="48"/>
      <c r="AD210" s="48"/>
      <c r="AE210" s="48"/>
    </row>
    <row r="211" spans="1:31" ht="15.75" customHeight="1" x14ac:dyDescent="0.25">
      <c r="A211" s="50" t="s">
        <v>40</v>
      </c>
      <c r="B211" s="50" t="s">
        <v>40</v>
      </c>
      <c r="C211" s="97"/>
      <c r="D211" s="81"/>
      <c r="E211" s="81"/>
      <c r="F211" s="81"/>
      <c r="G211" s="80"/>
      <c r="H211" s="81" t="s">
        <v>58</v>
      </c>
      <c r="I211" s="54" t="s">
        <v>41</v>
      </c>
      <c r="J211" s="98"/>
      <c r="K211" s="56" t="s">
        <v>41</v>
      </c>
      <c r="L211" s="99"/>
      <c r="M211" s="82"/>
      <c r="N211" s="82"/>
      <c r="O211" s="82"/>
      <c r="P211" s="83"/>
      <c r="Q211" s="60">
        <v>0</v>
      </c>
      <c r="R211" s="60">
        <v>0</v>
      </c>
      <c r="S211" s="61">
        <v>0</v>
      </c>
      <c r="T211" s="81"/>
      <c r="U211" s="83">
        <v>120</v>
      </c>
      <c r="V211" s="81"/>
      <c r="W211" s="83">
        <v>55</v>
      </c>
      <c r="X211" s="81">
        <f t="shared" si="9"/>
        <v>0</v>
      </c>
      <c r="Y211" s="100">
        <f t="shared" si="10"/>
        <v>0</v>
      </c>
      <c r="Z211" s="100">
        <f t="shared" si="11"/>
        <v>0</v>
      </c>
      <c r="AA211" s="64"/>
      <c r="AB211" s="48"/>
      <c r="AC211" s="48"/>
      <c r="AD211" s="48"/>
      <c r="AE211" s="48"/>
    </row>
    <row r="212" spans="1:31" ht="15.75" customHeight="1" x14ac:dyDescent="0.25">
      <c r="A212" s="50" t="s">
        <v>40</v>
      </c>
      <c r="B212" s="50" t="s">
        <v>40</v>
      </c>
      <c r="C212" s="97"/>
      <c r="D212" s="81"/>
      <c r="E212" s="81"/>
      <c r="F212" s="81"/>
      <c r="G212" s="80"/>
      <c r="H212" s="81" t="s">
        <v>58</v>
      </c>
      <c r="I212" s="54" t="s">
        <v>41</v>
      </c>
      <c r="J212" s="98"/>
      <c r="K212" s="56" t="s">
        <v>41</v>
      </c>
      <c r="L212" s="99"/>
      <c r="M212" s="82"/>
      <c r="N212" s="82"/>
      <c r="O212" s="82"/>
      <c r="P212" s="83"/>
      <c r="Q212" s="60">
        <v>0</v>
      </c>
      <c r="R212" s="60">
        <v>0</v>
      </c>
      <c r="S212" s="61">
        <v>0</v>
      </c>
      <c r="T212" s="81"/>
      <c r="U212" s="83">
        <v>120</v>
      </c>
      <c r="V212" s="81"/>
      <c r="W212" s="83">
        <v>55</v>
      </c>
      <c r="X212" s="81">
        <f t="shared" si="9"/>
        <v>0</v>
      </c>
      <c r="Y212" s="100">
        <f t="shared" si="10"/>
        <v>0</v>
      </c>
      <c r="Z212" s="100">
        <f t="shared" si="11"/>
        <v>0</v>
      </c>
      <c r="AA212" s="64"/>
      <c r="AB212" s="48"/>
      <c r="AC212" s="48"/>
      <c r="AD212" s="48"/>
      <c r="AE212" s="48"/>
    </row>
    <row r="213" spans="1:31" ht="15.75" customHeight="1" x14ac:dyDescent="0.25">
      <c r="A213" s="50" t="s">
        <v>40</v>
      </c>
      <c r="B213" s="50" t="s">
        <v>40</v>
      </c>
      <c r="C213" s="97"/>
      <c r="D213" s="81"/>
      <c r="E213" s="81"/>
      <c r="F213" s="81"/>
      <c r="G213" s="80"/>
      <c r="H213" s="81" t="s">
        <v>58</v>
      </c>
      <c r="I213" s="54" t="s">
        <v>41</v>
      </c>
      <c r="J213" s="98"/>
      <c r="K213" s="56" t="s">
        <v>41</v>
      </c>
      <c r="L213" s="99"/>
      <c r="M213" s="82"/>
      <c r="N213" s="82"/>
      <c r="O213" s="82"/>
      <c r="P213" s="83"/>
      <c r="Q213" s="60">
        <v>0</v>
      </c>
      <c r="R213" s="60">
        <v>0</v>
      </c>
      <c r="S213" s="61">
        <v>0</v>
      </c>
      <c r="T213" s="81"/>
      <c r="U213" s="83">
        <v>120</v>
      </c>
      <c r="V213" s="81"/>
      <c r="W213" s="83">
        <v>55</v>
      </c>
      <c r="X213" s="81">
        <f t="shared" si="9"/>
        <v>0</v>
      </c>
      <c r="Y213" s="100">
        <f t="shared" si="10"/>
        <v>0</v>
      </c>
      <c r="Z213" s="100">
        <f t="shared" si="11"/>
        <v>0</v>
      </c>
      <c r="AA213" s="64"/>
      <c r="AB213" s="48"/>
      <c r="AC213" s="48"/>
      <c r="AD213" s="48"/>
      <c r="AE213" s="48"/>
    </row>
    <row r="214" spans="1:31" ht="15.75" customHeight="1" x14ac:dyDescent="0.25">
      <c r="A214" s="50" t="s">
        <v>40</v>
      </c>
      <c r="B214" s="50" t="s">
        <v>40</v>
      </c>
      <c r="C214" s="97"/>
      <c r="D214" s="81"/>
      <c r="E214" s="81"/>
      <c r="F214" s="81"/>
      <c r="G214" s="80"/>
      <c r="H214" s="81" t="s">
        <v>58</v>
      </c>
      <c r="I214" s="54" t="s">
        <v>41</v>
      </c>
      <c r="J214" s="98"/>
      <c r="K214" s="56" t="s">
        <v>41</v>
      </c>
      <c r="L214" s="99"/>
      <c r="M214" s="82"/>
      <c r="N214" s="82"/>
      <c r="O214" s="82"/>
      <c r="P214" s="83"/>
      <c r="Q214" s="60">
        <v>0</v>
      </c>
      <c r="R214" s="60">
        <v>0</v>
      </c>
      <c r="S214" s="61">
        <v>0</v>
      </c>
      <c r="T214" s="81"/>
      <c r="U214" s="83">
        <v>120</v>
      </c>
      <c r="V214" s="81"/>
      <c r="W214" s="83">
        <v>55</v>
      </c>
      <c r="X214" s="81">
        <f t="shared" si="9"/>
        <v>0</v>
      </c>
      <c r="Y214" s="100">
        <f t="shared" si="10"/>
        <v>0</v>
      </c>
      <c r="Z214" s="100">
        <f t="shared" si="11"/>
        <v>0</v>
      </c>
      <c r="AA214" s="64"/>
      <c r="AB214" s="48"/>
      <c r="AC214" s="48"/>
      <c r="AD214" s="48"/>
      <c r="AE214" s="48"/>
    </row>
    <row r="215" spans="1:31" ht="15.75" customHeight="1" x14ac:dyDescent="0.25">
      <c r="A215" s="50" t="s">
        <v>40</v>
      </c>
      <c r="B215" s="50" t="s">
        <v>40</v>
      </c>
      <c r="C215" s="97"/>
      <c r="D215" s="81"/>
      <c r="E215" s="81"/>
      <c r="F215" s="81"/>
      <c r="G215" s="80"/>
      <c r="H215" s="81" t="s">
        <v>58</v>
      </c>
      <c r="I215" s="54" t="s">
        <v>41</v>
      </c>
      <c r="J215" s="98"/>
      <c r="K215" s="56" t="s">
        <v>41</v>
      </c>
      <c r="L215" s="99"/>
      <c r="M215" s="82"/>
      <c r="N215" s="82"/>
      <c r="O215" s="82"/>
      <c r="P215" s="83"/>
      <c r="Q215" s="60">
        <v>0</v>
      </c>
      <c r="R215" s="60">
        <v>0</v>
      </c>
      <c r="S215" s="61">
        <v>0</v>
      </c>
      <c r="T215" s="81"/>
      <c r="U215" s="83">
        <v>120</v>
      </c>
      <c r="V215" s="81"/>
      <c r="W215" s="83">
        <v>55</v>
      </c>
      <c r="X215" s="81">
        <f t="shared" si="9"/>
        <v>0</v>
      </c>
      <c r="Y215" s="100">
        <f t="shared" si="10"/>
        <v>0</v>
      </c>
      <c r="Z215" s="100">
        <f t="shared" si="11"/>
        <v>0</v>
      </c>
      <c r="AA215" s="64"/>
      <c r="AB215" s="48"/>
      <c r="AC215" s="48"/>
      <c r="AD215" s="48"/>
      <c r="AE215" s="48"/>
    </row>
    <row r="216" spans="1:31" ht="15.75" customHeight="1" x14ac:dyDescent="0.25">
      <c r="A216" s="50" t="s">
        <v>40</v>
      </c>
      <c r="B216" s="50" t="s">
        <v>40</v>
      </c>
      <c r="C216" s="97"/>
      <c r="D216" s="81"/>
      <c r="E216" s="81"/>
      <c r="F216" s="81"/>
      <c r="G216" s="80"/>
      <c r="H216" s="81" t="s">
        <v>58</v>
      </c>
      <c r="I216" s="54" t="s">
        <v>41</v>
      </c>
      <c r="J216" s="98"/>
      <c r="K216" s="56" t="s">
        <v>41</v>
      </c>
      <c r="L216" s="99"/>
      <c r="M216" s="82"/>
      <c r="N216" s="82"/>
      <c r="O216" s="82"/>
      <c r="P216" s="83"/>
      <c r="Q216" s="60">
        <v>0</v>
      </c>
      <c r="R216" s="60">
        <v>0</v>
      </c>
      <c r="S216" s="61">
        <v>0</v>
      </c>
      <c r="T216" s="81"/>
      <c r="U216" s="83">
        <v>120</v>
      </c>
      <c r="V216" s="81"/>
      <c r="W216" s="83">
        <v>55</v>
      </c>
      <c r="X216" s="81">
        <f t="shared" si="9"/>
        <v>0</v>
      </c>
      <c r="Y216" s="100">
        <f t="shared" si="10"/>
        <v>0</v>
      </c>
      <c r="Z216" s="100">
        <f t="shared" si="11"/>
        <v>0</v>
      </c>
      <c r="AA216" s="64"/>
      <c r="AB216" s="48"/>
      <c r="AC216" s="48"/>
      <c r="AD216" s="48"/>
      <c r="AE216" s="48"/>
    </row>
    <row r="217" spans="1:31" ht="15.75" customHeight="1" x14ac:dyDescent="0.25">
      <c r="A217" s="50" t="s">
        <v>40</v>
      </c>
      <c r="B217" s="50" t="s">
        <v>40</v>
      </c>
      <c r="C217" s="97"/>
      <c r="D217" s="81"/>
      <c r="E217" s="81"/>
      <c r="F217" s="81"/>
      <c r="G217" s="80"/>
      <c r="H217" s="81" t="s">
        <v>58</v>
      </c>
      <c r="I217" s="54" t="s">
        <v>41</v>
      </c>
      <c r="J217" s="98"/>
      <c r="K217" s="56" t="s">
        <v>41</v>
      </c>
      <c r="L217" s="99"/>
      <c r="M217" s="82"/>
      <c r="N217" s="82"/>
      <c r="O217" s="82"/>
      <c r="P217" s="83"/>
      <c r="Q217" s="60">
        <v>0</v>
      </c>
      <c r="R217" s="60">
        <v>0</v>
      </c>
      <c r="S217" s="61">
        <v>0</v>
      </c>
      <c r="T217" s="81"/>
      <c r="U217" s="83">
        <v>120</v>
      </c>
      <c r="V217" s="81"/>
      <c r="W217" s="83">
        <v>55</v>
      </c>
      <c r="X217" s="81">
        <f t="shared" si="9"/>
        <v>0</v>
      </c>
      <c r="Y217" s="100">
        <f t="shared" si="10"/>
        <v>0</v>
      </c>
      <c r="Z217" s="100">
        <f t="shared" si="11"/>
        <v>0</v>
      </c>
      <c r="AA217" s="64"/>
      <c r="AB217" s="48"/>
      <c r="AC217" s="48"/>
      <c r="AD217" s="48"/>
      <c r="AE217" s="48"/>
    </row>
    <row r="218" spans="1:31" ht="15.75" customHeight="1" x14ac:dyDescent="0.25">
      <c r="A218" s="50" t="s">
        <v>40</v>
      </c>
      <c r="B218" s="50" t="s">
        <v>40</v>
      </c>
      <c r="C218" s="97"/>
      <c r="D218" s="81"/>
      <c r="E218" s="81"/>
      <c r="F218" s="81"/>
      <c r="G218" s="80"/>
      <c r="H218" s="81" t="s">
        <v>58</v>
      </c>
      <c r="I218" s="54" t="s">
        <v>41</v>
      </c>
      <c r="J218" s="98"/>
      <c r="K218" s="56" t="s">
        <v>41</v>
      </c>
      <c r="L218" s="99"/>
      <c r="M218" s="82"/>
      <c r="N218" s="82"/>
      <c r="O218" s="82"/>
      <c r="P218" s="83"/>
      <c r="Q218" s="60">
        <v>0</v>
      </c>
      <c r="R218" s="60">
        <v>0</v>
      </c>
      <c r="S218" s="61">
        <v>0</v>
      </c>
      <c r="T218" s="81"/>
      <c r="U218" s="83">
        <v>120</v>
      </c>
      <c r="V218" s="81"/>
      <c r="W218" s="83">
        <v>55</v>
      </c>
      <c r="X218" s="81">
        <f t="shared" si="9"/>
        <v>0</v>
      </c>
      <c r="Y218" s="100">
        <f t="shared" si="10"/>
        <v>0</v>
      </c>
      <c r="Z218" s="100">
        <f t="shared" si="11"/>
        <v>0</v>
      </c>
      <c r="AA218" s="64"/>
      <c r="AB218" s="48"/>
      <c r="AC218" s="48"/>
      <c r="AD218" s="48"/>
      <c r="AE218" s="48"/>
    </row>
    <row r="219" spans="1:31" ht="15.75" customHeight="1" x14ac:dyDescent="0.25">
      <c r="A219" s="50" t="s">
        <v>40</v>
      </c>
      <c r="B219" s="50" t="s">
        <v>40</v>
      </c>
      <c r="C219" s="97"/>
      <c r="D219" s="81"/>
      <c r="E219" s="81"/>
      <c r="F219" s="81"/>
      <c r="G219" s="80"/>
      <c r="H219" s="81"/>
      <c r="I219" s="54" t="s">
        <v>41</v>
      </c>
      <c r="J219" s="98"/>
      <c r="K219" s="56" t="s">
        <v>41</v>
      </c>
      <c r="L219" s="99"/>
      <c r="M219" s="82"/>
      <c r="N219" s="82"/>
      <c r="O219" s="82"/>
      <c r="P219" s="83"/>
      <c r="Q219" s="60">
        <v>0</v>
      </c>
      <c r="R219" s="60">
        <v>0</v>
      </c>
      <c r="S219" s="61">
        <v>0</v>
      </c>
      <c r="T219" s="81"/>
      <c r="U219" s="83">
        <v>120</v>
      </c>
      <c r="V219" s="81"/>
      <c r="W219" s="83">
        <v>55</v>
      </c>
      <c r="X219" s="81">
        <f t="shared" si="9"/>
        <v>0</v>
      </c>
      <c r="Y219" s="100">
        <f t="shared" si="10"/>
        <v>0</v>
      </c>
      <c r="Z219" s="100">
        <f t="shared" si="11"/>
        <v>0</v>
      </c>
      <c r="AA219" s="64"/>
      <c r="AB219" s="48"/>
      <c r="AC219" s="48"/>
      <c r="AD219" s="48"/>
      <c r="AE219" s="48"/>
    </row>
    <row r="220" spans="1:31" ht="15.75" customHeight="1" x14ac:dyDescent="0.25">
      <c r="A220" s="50" t="s">
        <v>40</v>
      </c>
      <c r="B220" s="50" t="s">
        <v>40</v>
      </c>
      <c r="C220" s="97"/>
      <c r="D220" s="81"/>
      <c r="E220" s="81"/>
      <c r="F220" s="81"/>
      <c r="G220" s="80"/>
      <c r="H220" s="81"/>
      <c r="I220" s="54" t="s">
        <v>41</v>
      </c>
      <c r="J220" s="98"/>
      <c r="K220" s="56" t="s">
        <v>41</v>
      </c>
      <c r="L220" s="99"/>
      <c r="M220" s="82"/>
      <c r="N220" s="82"/>
      <c r="O220" s="82"/>
      <c r="P220" s="83"/>
      <c r="Q220" s="60">
        <v>0</v>
      </c>
      <c r="R220" s="60">
        <v>0</v>
      </c>
      <c r="S220" s="61">
        <v>0</v>
      </c>
      <c r="T220" s="81"/>
      <c r="U220" s="83">
        <v>120</v>
      </c>
      <c r="V220" s="81"/>
      <c r="W220" s="83">
        <v>55</v>
      </c>
      <c r="X220" s="81">
        <f t="shared" si="9"/>
        <v>0</v>
      </c>
      <c r="Y220" s="100">
        <f>(T220*U220)+(V220*W220)</f>
        <v>0</v>
      </c>
      <c r="Z220" s="100">
        <f>S220+Y220</f>
        <v>0</v>
      </c>
      <c r="AA220" s="64"/>
      <c r="AB220" s="48"/>
      <c r="AC220" s="48"/>
      <c r="AD220" s="48"/>
      <c r="AE220" s="48"/>
    </row>
    <row r="221" spans="1:31" ht="38.25" customHeight="1" x14ac:dyDescent="0.25">
      <c r="A221" s="102"/>
      <c r="B221" s="48"/>
      <c r="C221" s="103"/>
      <c r="D221" s="104"/>
      <c r="E221" s="104"/>
      <c r="F221" s="104"/>
      <c r="G221" s="105"/>
      <c r="H221" s="105"/>
      <c r="I221" s="105"/>
      <c r="J221" s="105"/>
      <c r="K221" s="48"/>
      <c r="L221" s="48"/>
      <c r="M221" s="48"/>
      <c r="N221" s="48"/>
      <c r="O221" s="48"/>
      <c r="P221" s="48"/>
      <c r="Q221" s="48"/>
      <c r="R221" s="48"/>
      <c r="S221" s="48"/>
      <c r="T221" s="48"/>
      <c r="U221" s="48"/>
      <c r="V221" s="48"/>
      <c r="W221" s="48"/>
      <c r="X221" s="48"/>
      <c r="Y221" s="48"/>
      <c r="Z221" s="48"/>
      <c r="AA221" s="48"/>
      <c r="AB221" s="48"/>
      <c r="AC221" s="48"/>
    </row>
    <row r="222" spans="1:31" ht="15.75" customHeight="1" x14ac:dyDescent="0.25">
      <c r="A222" s="440" t="s">
        <v>64</v>
      </c>
      <c r="B222" s="441"/>
      <c r="C222" s="441"/>
      <c r="D222" s="441"/>
      <c r="E222" s="441"/>
      <c r="F222" s="441"/>
      <c r="G222" s="441"/>
      <c r="H222" s="441"/>
      <c r="I222" s="441"/>
      <c r="J222" s="441"/>
      <c r="K222" s="441"/>
      <c r="L222" s="441"/>
      <c r="M222" s="104"/>
      <c r="N222" s="104"/>
      <c r="O222" s="104"/>
      <c r="P222" s="104"/>
      <c r="Q222" s="104"/>
      <c r="R222" s="104"/>
      <c r="S222" s="104"/>
      <c r="T222" s="104"/>
      <c r="U222" s="104"/>
      <c r="V222" s="104"/>
      <c r="W222" s="104"/>
      <c r="X222" s="104"/>
      <c r="Y222" s="104"/>
      <c r="Z222" s="104"/>
      <c r="AA222" s="104"/>
      <c r="AB222" s="104"/>
      <c r="AC222" s="104"/>
    </row>
    <row r="223" spans="1:31" ht="15.75" customHeight="1" x14ac:dyDescent="0.25">
      <c r="A223" s="442" t="s">
        <v>65</v>
      </c>
      <c r="B223" s="436"/>
      <c r="C223" s="436"/>
      <c r="D223" s="436"/>
      <c r="E223" s="436"/>
      <c r="F223" s="436"/>
      <c r="G223" s="436"/>
      <c r="H223" s="436"/>
      <c r="I223" s="436"/>
      <c r="J223" s="436"/>
      <c r="K223" s="436"/>
      <c r="L223" s="437"/>
      <c r="M223" s="104"/>
      <c r="N223" s="104"/>
      <c r="O223" s="104"/>
      <c r="P223" s="104"/>
      <c r="Q223" s="104"/>
      <c r="R223" s="104"/>
      <c r="S223" s="104"/>
      <c r="T223" s="104"/>
      <c r="U223" s="104"/>
      <c r="V223" s="104"/>
      <c r="W223" s="104"/>
      <c r="X223" s="104"/>
      <c r="Y223" s="104"/>
      <c r="Z223" s="104"/>
      <c r="AA223" s="104"/>
      <c r="AB223" s="104"/>
      <c r="AC223" s="104"/>
    </row>
    <row r="224" spans="1:31" ht="15.75" customHeight="1" x14ac:dyDescent="0.25">
      <c r="A224" s="435" t="s">
        <v>66</v>
      </c>
      <c r="B224" s="436"/>
      <c r="C224" s="436"/>
      <c r="D224" s="436"/>
      <c r="E224" s="436"/>
      <c r="F224" s="436"/>
      <c r="G224" s="436"/>
      <c r="H224" s="436"/>
      <c r="I224" s="436"/>
      <c r="J224" s="436"/>
      <c r="K224" s="436"/>
      <c r="L224" s="437"/>
      <c r="M224" s="104"/>
      <c r="N224" s="104"/>
      <c r="O224" s="104"/>
      <c r="P224" s="104"/>
      <c r="Q224" s="104"/>
      <c r="R224" s="104"/>
      <c r="S224" s="104"/>
      <c r="T224" s="104"/>
      <c r="U224" s="104"/>
      <c r="V224" s="104"/>
      <c r="W224" s="104"/>
      <c r="X224" s="104"/>
      <c r="Y224" s="104"/>
      <c r="Z224" s="104"/>
      <c r="AA224" s="104"/>
      <c r="AB224" s="104"/>
      <c r="AC224" s="104"/>
    </row>
    <row r="225" spans="1:31" ht="15.75" customHeight="1" x14ac:dyDescent="0.25">
      <c r="A225" s="435" t="s">
        <v>67</v>
      </c>
      <c r="B225" s="436"/>
      <c r="C225" s="436"/>
      <c r="D225" s="436"/>
      <c r="E225" s="436"/>
      <c r="F225" s="436"/>
      <c r="G225" s="436"/>
      <c r="H225" s="436"/>
      <c r="I225" s="436"/>
      <c r="J225" s="436"/>
      <c r="K225" s="436"/>
      <c r="L225" s="437"/>
      <c r="M225" s="104"/>
      <c r="N225" s="104"/>
      <c r="O225" s="104"/>
      <c r="P225" s="104"/>
      <c r="Q225" s="104"/>
      <c r="R225" s="104"/>
      <c r="S225" s="104"/>
      <c r="T225" s="104"/>
      <c r="U225" s="104"/>
      <c r="V225" s="104"/>
      <c r="W225" s="104"/>
      <c r="X225" s="104"/>
      <c r="Y225" s="104"/>
      <c r="Z225" s="104"/>
      <c r="AA225" s="104"/>
      <c r="AB225" s="104"/>
      <c r="AC225" s="104"/>
    </row>
    <row r="226" spans="1:31" ht="15.75" customHeight="1" x14ac:dyDescent="0.25">
      <c r="A226" s="435" t="s">
        <v>68</v>
      </c>
      <c r="B226" s="436"/>
      <c r="C226" s="436"/>
      <c r="D226" s="436"/>
      <c r="E226" s="436"/>
      <c r="F226" s="436"/>
      <c r="G226" s="436"/>
      <c r="H226" s="436"/>
      <c r="I226" s="436"/>
      <c r="J226" s="436"/>
      <c r="K226" s="436"/>
      <c r="L226" s="437"/>
      <c r="M226" s="104"/>
      <c r="N226" s="104"/>
      <c r="O226" s="104"/>
      <c r="P226" s="104"/>
      <c r="Q226" s="104"/>
      <c r="R226" s="104"/>
      <c r="S226" s="104"/>
      <c r="T226" s="104"/>
      <c r="U226" s="104"/>
      <c r="V226" s="104"/>
      <c r="W226" s="104"/>
      <c r="X226" s="104"/>
      <c r="Y226" s="104"/>
      <c r="Z226" s="104"/>
      <c r="AA226" s="104"/>
      <c r="AB226" s="104"/>
      <c r="AC226" s="104"/>
    </row>
    <row r="227" spans="1:31" ht="15.75" customHeight="1" x14ac:dyDescent="0.25">
      <c r="A227" s="435" t="s">
        <v>69</v>
      </c>
      <c r="B227" s="436"/>
      <c r="C227" s="436"/>
      <c r="D227" s="436"/>
      <c r="E227" s="436"/>
      <c r="F227" s="436"/>
      <c r="G227" s="436"/>
      <c r="H227" s="436"/>
      <c r="I227" s="436"/>
      <c r="J227" s="436"/>
      <c r="K227" s="436"/>
      <c r="L227" s="437"/>
      <c r="M227" s="104"/>
      <c r="N227" s="104"/>
      <c r="O227" s="104"/>
      <c r="P227" s="104"/>
      <c r="Q227" s="104"/>
      <c r="R227" s="104"/>
      <c r="S227" s="104"/>
      <c r="T227" s="104"/>
      <c r="U227" s="104"/>
      <c r="V227" s="104"/>
      <c r="W227" s="104"/>
      <c r="X227" s="104"/>
      <c r="Y227" s="104"/>
      <c r="Z227" s="104"/>
      <c r="AA227" s="104"/>
      <c r="AB227" s="104"/>
      <c r="AC227" s="104"/>
    </row>
    <row r="228" spans="1:31" ht="15.75" customHeight="1" x14ac:dyDescent="0.25">
      <c r="A228" s="435" t="s">
        <v>70</v>
      </c>
      <c r="B228" s="436"/>
      <c r="C228" s="436"/>
      <c r="D228" s="436"/>
      <c r="E228" s="436"/>
      <c r="F228" s="436"/>
      <c r="G228" s="436"/>
      <c r="H228" s="436"/>
      <c r="I228" s="436"/>
      <c r="J228" s="436"/>
      <c r="K228" s="436"/>
      <c r="L228" s="437"/>
      <c r="M228" s="104"/>
      <c r="N228" s="104"/>
      <c r="O228" s="104"/>
      <c r="P228" s="104"/>
      <c r="Q228" s="104"/>
      <c r="R228" s="104"/>
      <c r="S228" s="104"/>
      <c r="T228" s="104"/>
      <c r="U228" s="104"/>
      <c r="V228" s="104"/>
      <c r="W228" s="104"/>
      <c r="X228" s="104"/>
      <c r="Y228" s="104"/>
      <c r="Z228" s="104"/>
      <c r="AA228" s="104"/>
      <c r="AB228" s="104"/>
      <c r="AC228" s="104"/>
    </row>
    <row r="229" spans="1:31" ht="15.75" customHeight="1" x14ac:dyDescent="0.25">
      <c r="A229" s="435" t="s">
        <v>71</v>
      </c>
      <c r="B229" s="436"/>
      <c r="C229" s="436"/>
      <c r="D229" s="436"/>
      <c r="E229" s="436"/>
      <c r="F229" s="436"/>
      <c r="G229" s="436"/>
      <c r="H229" s="436"/>
      <c r="I229" s="436"/>
      <c r="J229" s="436"/>
      <c r="K229" s="436"/>
      <c r="L229" s="437"/>
      <c r="M229" s="104"/>
      <c r="N229" s="104"/>
      <c r="O229" s="104"/>
      <c r="P229" s="104"/>
      <c r="Q229" s="104"/>
      <c r="R229" s="104"/>
      <c r="S229" s="104"/>
      <c r="T229" s="104"/>
      <c r="U229" s="104"/>
      <c r="V229" s="104"/>
      <c r="W229" s="104"/>
      <c r="X229" s="104"/>
      <c r="Y229" s="104"/>
      <c r="Z229" s="104"/>
      <c r="AA229" s="104"/>
      <c r="AB229" s="104"/>
      <c r="AC229" s="104"/>
    </row>
    <row r="230" spans="1:31" ht="15.75" customHeight="1" x14ac:dyDescent="0.25">
      <c r="A230" s="435" t="s">
        <v>72</v>
      </c>
      <c r="B230" s="436"/>
      <c r="C230" s="436"/>
      <c r="D230" s="436"/>
      <c r="E230" s="436"/>
      <c r="F230" s="436"/>
      <c r="G230" s="436"/>
      <c r="H230" s="436"/>
      <c r="I230" s="436"/>
      <c r="J230" s="436"/>
      <c r="K230" s="436"/>
      <c r="L230" s="437"/>
      <c r="M230" s="104"/>
      <c r="N230" s="104"/>
      <c r="O230" s="104"/>
      <c r="P230" s="104"/>
      <c r="Q230" s="104"/>
      <c r="R230" s="104"/>
      <c r="S230" s="104"/>
      <c r="T230" s="104"/>
      <c r="U230" s="104"/>
      <c r="V230" s="104"/>
      <c r="W230" s="104"/>
      <c r="X230" s="104"/>
      <c r="Y230" s="104"/>
      <c r="Z230" s="104"/>
      <c r="AA230" s="104"/>
      <c r="AB230" s="104"/>
      <c r="AC230" s="104"/>
      <c r="AD230" s="104"/>
      <c r="AE230" s="104"/>
    </row>
    <row r="231" spans="1:31" ht="15.75" customHeight="1" x14ac:dyDescent="0.25">
      <c r="A231" s="435" t="s">
        <v>73</v>
      </c>
      <c r="B231" s="436"/>
      <c r="C231" s="436"/>
      <c r="D231" s="436"/>
      <c r="E231" s="436"/>
      <c r="F231" s="436"/>
      <c r="G231" s="436"/>
      <c r="H231" s="436"/>
      <c r="I231" s="436"/>
      <c r="J231" s="436"/>
      <c r="K231" s="436"/>
      <c r="L231" s="437"/>
      <c r="M231" s="104"/>
      <c r="N231" s="104"/>
      <c r="O231" s="104"/>
      <c r="P231" s="104"/>
      <c r="Q231" s="104"/>
      <c r="R231" s="104"/>
      <c r="S231" s="104"/>
      <c r="T231" s="104"/>
      <c r="U231" s="104"/>
      <c r="V231" s="104"/>
      <c r="W231" s="104"/>
      <c r="X231" s="104"/>
      <c r="Y231" s="104"/>
      <c r="Z231" s="104"/>
      <c r="AA231" s="104"/>
      <c r="AB231" s="104"/>
      <c r="AC231" s="104"/>
    </row>
    <row r="232" spans="1:31" ht="15.75" customHeight="1" x14ac:dyDescent="0.25">
      <c r="A232" s="435" t="s">
        <v>74</v>
      </c>
      <c r="B232" s="436"/>
      <c r="C232" s="436"/>
      <c r="D232" s="436"/>
      <c r="E232" s="436"/>
      <c r="F232" s="436"/>
      <c r="G232" s="436"/>
      <c r="H232" s="436"/>
      <c r="I232" s="436"/>
      <c r="J232" s="436"/>
      <c r="K232" s="436"/>
      <c r="L232" s="437"/>
      <c r="M232" s="104"/>
      <c r="N232" s="104"/>
      <c r="O232" s="104"/>
      <c r="P232" s="104"/>
      <c r="Q232" s="104"/>
      <c r="R232" s="104"/>
      <c r="S232" s="104"/>
      <c r="T232" s="104"/>
      <c r="U232" s="104"/>
      <c r="V232" s="104"/>
      <c r="W232" s="104"/>
      <c r="X232" s="104"/>
      <c r="Y232" s="104"/>
      <c r="Z232" s="104"/>
      <c r="AA232" s="104"/>
      <c r="AB232" s="104"/>
      <c r="AC232" s="104"/>
    </row>
    <row r="233" spans="1:31" ht="15.75" customHeight="1" x14ac:dyDescent="0.25">
      <c r="A233" s="435" t="s">
        <v>75</v>
      </c>
      <c r="B233" s="436"/>
      <c r="C233" s="436"/>
      <c r="D233" s="436"/>
      <c r="E233" s="436"/>
      <c r="F233" s="436"/>
      <c r="G233" s="436"/>
      <c r="H233" s="436"/>
      <c r="I233" s="436"/>
      <c r="J233" s="436"/>
      <c r="K233" s="436"/>
      <c r="L233" s="437"/>
      <c r="M233" s="104"/>
      <c r="N233" s="104"/>
      <c r="O233" s="104"/>
      <c r="P233" s="104"/>
      <c r="Q233" s="104"/>
      <c r="R233" s="104"/>
      <c r="S233" s="104"/>
      <c r="T233" s="104"/>
      <c r="U233" s="104"/>
      <c r="V233" s="104"/>
      <c r="W233" s="104"/>
      <c r="X233" s="104"/>
      <c r="Y233" s="104"/>
      <c r="Z233" s="104"/>
      <c r="AA233" s="104"/>
      <c r="AB233" s="104"/>
      <c r="AC233" s="104"/>
    </row>
    <row r="234" spans="1:31" ht="15.75" customHeight="1" x14ac:dyDescent="0.25">
      <c r="A234" s="435" t="s">
        <v>76</v>
      </c>
      <c r="B234" s="436"/>
      <c r="C234" s="436"/>
      <c r="D234" s="436"/>
      <c r="E234" s="436"/>
      <c r="F234" s="436"/>
      <c r="G234" s="436"/>
      <c r="H234" s="436"/>
      <c r="I234" s="436"/>
      <c r="J234" s="436"/>
      <c r="K234" s="436"/>
      <c r="L234" s="437"/>
      <c r="M234" s="104"/>
      <c r="N234" s="104"/>
      <c r="O234" s="104"/>
      <c r="P234" s="104"/>
      <c r="Q234" s="104"/>
      <c r="R234" s="104"/>
      <c r="S234" s="104"/>
      <c r="T234" s="104"/>
      <c r="U234" s="104"/>
      <c r="V234" s="104"/>
      <c r="W234" s="104"/>
      <c r="X234" s="104"/>
      <c r="Y234" s="104"/>
      <c r="Z234" s="104"/>
      <c r="AA234" s="104"/>
      <c r="AB234" s="104"/>
      <c r="AC234" s="104"/>
    </row>
    <row r="235" spans="1:31" ht="15.75" customHeight="1" x14ac:dyDescent="0.25">
      <c r="A235" s="435" t="s">
        <v>77</v>
      </c>
      <c r="B235" s="436"/>
      <c r="C235" s="436"/>
      <c r="D235" s="436"/>
      <c r="E235" s="436"/>
      <c r="F235" s="436"/>
      <c r="G235" s="436"/>
      <c r="H235" s="436"/>
      <c r="I235" s="436"/>
      <c r="J235" s="436"/>
      <c r="K235" s="436"/>
      <c r="L235" s="437"/>
      <c r="M235" s="104"/>
      <c r="N235" s="104"/>
      <c r="O235" s="104"/>
      <c r="P235" s="104"/>
      <c r="Q235" s="104"/>
      <c r="R235" s="104"/>
      <c r="S235" s="104"/>
      <c r="T235" s="104"/>
      <c r="U235" s="104"/>
      <c r="V235" s="104"/>
      <c r="W235" s="104"/>
      <c r="X235" s="104"/>
      <c r="Y235" s="104"/>
      <c r="Z235" s="104"/>
      <c r="AA235" s="104"/>
      <c r="AB235" s="104"/>
      <c r="AC235" s="104"/>
    </row>
    <row r="236" spans="1:31" ht="15.75" customHeight="1" x14ac:dyDescent="0.25">
      <c r="A236" s="435" t="s">
        <v>78</v>
      </c>
      <c r="B236" s="436"/>
      <c r="C236" s="436"/>
      <c r="D236" s="436"/>
      <c r="E236" s="436"/>
      <c r="F236" s="436"/>
      <c r="G236" s="436"/>
      <c r="H236" s="436"/>
      <c r="I236" s="436"/>
      <c r="J236" s="436"/>
      <c r="K236" s="436"/>
      <c r="L236" s="437"/>
      <c r="M236" s="104"/>
      <c r="N236" s="104"/>
      <c r="O236" s="104"/>
      <c r="P236" s="104"/>
      <c r="Q236" s="104"/>
      <c r="R236" s="104"/>
      <c r="S236" s="104"/>
      <c r="T236" s="104"/>
      <c r="U236" s="104"/>
      <c r="V236" s="104"/>
      <c r="W236" s="104"/>
      <c r="X236" s="104"/>
      <c r="Y236" s="104"/>
      <c r="Z236" s="104"/>
      <c r="AA236" s="104"/>
      <c r="AB236" s="104"/>
      <c r="AC236" s="104"/>
    </row>
    <row r="237" spans="1:31" ht="15.75" customHeight="1" x14ac:dyDescent="0.25">
      <c r="A237" s="435" t="s">
        <v>79</v>
      </c>
      <c r="B237" s="436"/>
      <c r="C237" s="436"/>
      <c r="D237" s="436"/>
      <c r="E237" s="436"/>
      <c r="F237" s="436"/>
      <c r="G237" s="436"/>
      <c r="H237" s="436"/>
      <c r="I237" s="436"/>
      <c r="J237" s="436"/>
      <c r="K237" s="436"/>
      <c r="L237" s="437"/>
      <c r="M237" s="104"/>
      <c r="N237" s="104"/>
      <c r="O237" s="104"/>
      <c r="P237" s="104"/>
      <c r="Q237" s="104"/>
      <c r="R237" s="104"/>
      <c r="S237" s="104"/>
      <c r="T237" s="104"/>
      <c r="U237" s="104"/>
      <c r="V237" s="104"/>
      <c r="W237" s="104"/>
      <c r="X237" s="104"/>
      <c r="Y237" s="104"/>
      <c r="Z237" s="104"/>
      <c r="AA237" s="104"/>
      <c r="AB237" s="104"/>
      <c r="AC237" s="104"/>
    </row>
    <row r="238" spans="1:31" ht="15.75" customHeight="1" x14ac:dyDescent="0.25">
      <c r="A238" s="435" t="s">
        <v>80</v>
      </c>
      <c r="B238" s="436"/>
      <c r="C238" s="436"/>
      <c r="D238" s="436"/>
      <c r="E238" s="436"/>
      <c r="F238" s="436"/>
      <c r="G238" s="436"/>
      <c r="H238" s="436"/>
      <c r="I238" s="436"/>
      <c r="J238" s="436"/>
      <c r="K238" s="436"/>
      <c r="L238" s="437"/>
      <c r="M238" s="104"/>
      <c r="N238" s="104"/>
      <c r="O238" s="104"/>
      <c r="P238" s="104"/>
      <c r="Q238" s="104"/>
      <c r="R238" s="104"/>
      <c r="S238" s="104"/>
      <c r="T238" s="104"/>
      <c r="U238" s="104"/>
      <c r="V238" s="104"/>
      <c r="W238" s="104"/>
      <c r="X238" s="104"/>
      <c r="Y238" s="104"/>
      <c r="Z238" s="104"/>
      <c r="AA238" s="104"/>
      <c r="AB238" s="104"/>
      <c r="AC238" s="104"/>
    </row>
    <row r="239" spans="1:31" ht="15.75" customHeight="1" x14ac:dyDescent="0.25">
      <c r="A239" s="435" t="s">
        <v>81</v>
      </c>
      <c r="B239" s="436"/>
      <c r="C239" s="436"/>
      <c r="D239" s="436"/>
      <c r="E239" s="436"/>
      <c r="F239" s="436"/>
      <c r="G239" s="436"/>
      <c r="H239" s="436"/>
      <c r="I239" s="436"/>
      <c r="J239" s="436"/>
      <c r="K239" s="436"/>
      <c r="L239" s="437"/>
      <c r="M239" s="104"/>
      <c r="N239" s="104"/>
      <c r="O239" s="104"/>
      <c r="P239" s="104"/>
      <c r="Q239" s="104"/>
      <c r="R239" s="104"/>
      <c r="S239" s="104"/>
      <c r="T239" s="104"/>
      <c r="U239" s="104"/>
      <c r="V239" s="104"/>
      <c r="W239" s="104"/>
      <c r="X239" s="104"/>
      <c r="Y239" s="104"/>
      <c r="Z239" s="104"/>
      <c r="AA239" s="104"/>
      <c r="AB239" s="104"/>
      <c r="AC239" s="104"/>
    </row>
    <row r="240" spans="1:31" ht="15.75" customHeight="1" x14ac:dyDescent="0.25">
      <c r="A240" s="435" t="s">
        <v>82</v>
      </c>
      <c r="B240" s="436"/>
      <c r="C240" s="436"/>
      <c r="D240" s="436"/>
      <c r="E240" s="436"/>
      <c r="F240" s="436"/>
      <c r="G240" s="436"/>
      <c r="H240" s="436"/>
      <c r="I240" s="436"/>
      <c r="J240" s="436"/>
      <c r="K240" s="436"/>
      <c r="L240" s="437"/>
      <c r="M240" s="104"/>
      <c r="N240" s="104"/>
      <c r="O240" s="104"/>
      <c r="P240" s="104"/>
      <c r="Q240" s="104"/>
      <c r="R240" s="104"/>
      <c r="S240" s="104"/>
      <c r="T240" s="104"/>
      <c r="U240" s="104"/>
      <c r="V240" s="104"/>
      <c r="W240" s="104"/>
      <c r="X240" s="104"/>
      <c r="Y240" s="104"/>
      <c r="Z240" s="104"/>
      <c r="AA240" s="104"/>
      <c r="AB240" s="104"/>
      <c r="AC240" s="104"/>
    </row>
    <row r="241" spans="1:29" ht="15.75" customHeight="1" x14ac:dyDescent="0.25">
      <c r="A241" s="435" t="s">
        <v>83</v>
      </c>
      <c r="B241" s="436"/>
      <c r="C241" s="436"/>
      <c r="D241" s="436"/>
      <c r="E241" s="436"/>
      <c r="F241" s="436"/>
      <c r="G241" s="436"/>
      <c r="H241" s="436"/>
      <c r="I241" s="436"/>
      <c r="J241" s="436"/>
      <c r="K241" s="436"/>
      <c r="L241" s="437"/>
      <c r="M241" s="104"/>
      <c r="N241" s="104"/>
      <c r="O241" s="104"/>
      <c r="P241" s="104"/>
      <c r="Q241" s="104"/>
      <c r="R241" s="104"/>
      <c r="S241" s="104"/>
      <c r="T241" s="104"/>
      <c r="U241" s="104"/>
      <c r="V241" s="104"/>
      <c r="W241" s="104"/>
      <c r="X241" s="104"/>
      <c r="Y241" s="104"/>
      <c r="Z241" s="104"/>
      <c r="AA241" s="104"/>
      <c r="AB241" s="104"/>
      <c r="AC241" s="104"/>
    </row>
    <row r="242" spans="1:29" ht="15.75" customHeight="1" x14ac:dyDescent="0.25">
      <c r="A242" s="435" t="s">
        <v>84</v>
      </c>
      <c r="B242" s="436"/>
      <c r="C242" s="436"/>
      <c r="D242" s="436"/>
      <c r="E242" s="436"/>
      <c r="F242" s="436"/>
      <c r="G242" s="436"/>
      <c r="H242" s="436"/>
      <c r="I242" s="436"/>
      <c r="J242" s="436"/>
      <c r="K242" s="436"/>
      <c r="L242" s="437"/>
      <c r="M242" s="104"/>
      <c r="N242" s="104"/>
      <c r="O242" s="104"/>
      <c r="P242" s="104"/>
      <c r="Q242" s="104"/>
      <c r="R242" s="104"/>
      <c r="S242" s="104"/>
      <c r="T242" s="104"/>
      <c r="U242" s="104"/>
      <c r="V242" s="104"/>
      <c r="W242" s="104"/>
      <c r="X242" s="104"/>
      <c r="Y242" s="104"/>
      <c r="Z242" s="104"/>
      <c r="AA242" s="104"/>
      <c r="AB242" s="104"/>
      <c r="AC242" s="104"/>
    </row>
    <row r="243" spans="1:29" ht="15.75" customHeight="1" x14ac:dyDescent="0.25">
      <c r="A243" s="435" t="s">
        <v>85</v>
      </c>
      <c r="B243" s="436"/>
      <c r="C243" s="436"/>
      <c r="D243" s="436"/>
      <c r="E243" s="436"/>
      <c r="F243" s="436"/>
      <c r="G243" s="436"/>
      <c r="H243" s="436"/>
      <c r="I243" s="436"/>
      <c r="J243" s="436"/>
      <c r="K243" s="436"/>
      <c r="L243" s="437"/>
      <c r="M243" s="104"/>
      <c r="N243" s="104"/>
      <c r="O243" s="104"/>
      <c r="P243" s="104"/>
      <c r="Q243" s="104"/>
      <c r="R243" s="104"/>
      <c r="S243" s="104"/>
      <c r="T243" s="104"/>
      <c r="U243" s="104"/>
      <c r="V243" s="104"/>
      <c r="W243" s="104"/>
      <c r="X243" s="104"/>
      <c r="Y243" s="104"/>
      <c r="Z243" s="104"/>
      <c r="AA243" s="104"/>
      <c r="AB243" s="104"/>
      <c r="AC243" s="104"/>
    </row>
    <row r="244" spans="1:29" ht="15.75" customHeight="1" x14ac:dyDescent="0.25">
      <c r="A244" s="435" t="s">
        <v>86</v>
      </c>
      <c r="B244" s="436"/>
      <c r="C244" s="436"/>
      <c r="D244" s="436"/>
      <c r="E244" s="436"/>
      <c r="F244" s="436"/>
      <c r="G244" s="436"/>
      <c r="H244" s="436"/>
      <c r="I244" s="436"/>
      <c r="J244" s="436"/>
      <c r="K244" s="436"/>
      <c r="L244" s="437"/>
      <c r="M244" s="104"/>
      <c r="N244" s="104"/>
      <c r="O244" s="104"/>
      <c r="P244" s="104"/>
      <c r="Q244" s="104"/>
      <c r="R244" s="104"/>
      <c r="S244" s="104"/>
      <c r="T244" s="104"/>
      <c r="U244" s="104"/>
      <c r="V244" s="104"/>
      <c r="W244" s="104"/>
      <c r="X244" s="104"/>
      <c r="Y244" s="104"/>
      <c r="Z244" s="104"/>
      <c r="AA244" s="104"/>
      <c r="AB244" s="104"/>
      <c r="AC244" s="104"/>
    </row>
    <row r="245" spans="1:29" ht="15.75" customHeight="1" x14ac:dyDescent="0.25">
      <c r="A245" s="435" t="s">
        <v>87</v>
      </c>
      <c r="B245" s="436"/>
      <c r="C245" s="436"/>
      <c r="D245" s="436"/>
      <c r="E245" s="436"/>
      <c r="F245" s="436"/>
      <c r="G245" s="436"/>
      <c r="H245" s="436"/>
      <c r="I245" s="436"/>
      <c r="J245" s="436"/>
      <c r="K245" s="436"/>
      <c r="L245" s="437"/>
      <c r="M245" s="104"/>
      <c r="N245" s="104"/>
      <c r="O245" s="104"/>
      <c r="P245" s="104"/>
      <c r="Q245" s="104"/>
      <c r="R245" s="104"/>
      <c r="S245" s="104"/>
      <c r="T245" s="104"/>
      <c r="U245" s="104"/>
      <c r="V245" s="104"/>
      <c r="W245" s="104"/>
      <c r="X245" s="104"/>
      <c r="Y245" s="104"/>
      <c r="Z245" s="104"/>
      <c r="AA245" s="104"/>
      <c r="AB245" s="104"/>
      <c r="AC245" s="104"/>
    </row>
    <row r="246" spans="1:29" ht="15.75" customHeight="1" x14ac:dyDescent="0.25">
      <c r="A246" s="435" t="s">
        <v>88</v>
      </c>
      <c r="B246" s="436"/>
      <c r="C246" s="436"/>
      <c r="D246" s="436"/>
      <c r="E246" s="436"/>
      <c r="F246" s="436"/>
      <c r="G246" s="436"/>
      <c r="H246" s="436"/>
      <c r="I246" s="436"/>
      <c r="J246" s="436"/>
      <c r="K246" s="436"/>
      <c r="L246" s="437"/>
      <c r="M246" s="104"/>
      <c r="N246" s="104"/>
      <c r="O246" s="104"/>
      <c r="P246" s="104"/>
      <c r="Q246" s="104"/>
      <c r="R246" s="104"/>
      <c r="S246" s="104"/>
      <c r="T246" s="104"/>
      <c r="U246" s="104"/>
      <c r="V246" s="104"/>
      <c r="W246" s="104"/>
      <c r="X246" s="104"/>
      <c r="Y246" s="104"/>
      <c r="Z246" s="104"/>
      <c r="AA246" s="104"/>
      <c r="AB246" s="104"/>
      <c r="AC246" s="104"/>
    </row>
    <row r="247" spans="1:29" ht="15.75" customHeight="1" x14ac:dyDescent="0.25">
      <c r="A247" s="435" t="s">
        <v>89</v>
      </c>
      <c r="B247" s="436"/>
      <c r="C247" s="436"/>
      <c r="D247" s="436"/>
      <c r="E247" s="436"/>
      <c r="F247" s="436"/>
      <c r="G247" s="436"/>
      <c r="H247" s="436"/>
      <c r="I247" s="436"/>
      <c r="J247" s="436"/>
      <c r="K247" s="436"/>
      <c r="L247" s="437"/>
      <c r="M247" s="104"/>
      <c r="N247" s="104"/>
      <c r="O247" s="104"/>
      <c r="P247" s="104"/>
      <c r="Q247" s="104"/>
      <c r="R247" s="104"/>
      <c r="S247" s="104"/>
      <c r="T247" s="104"/>
      <c r="U247" s="104"/>
      <c r="V247" s="104"/>
      <c r="W247" s="104"/>
      <c r="X247" s="104"/>
      <c r="Y247" s="104"/>
      <c r="Z247" s="104"/>
      <c r="AA247" s="104"/>
      <c r="AB247" s="104"/>
      <c r="AC247" s="104"/>
    </row>
    <row r="248" spans="1:29" ht="15.75" customHeight="1" x14ac:dyDescent="0.25">
      <c r="A248" s="435" t="s">
        <v>90</v>
      </c>
      <c r="B248" s="436"/>
      <c r="C248" s="436"/>
      <c r="D248" s="436"/>
      <c r="E248" s="436"/>
      <c r="F248" s="436"/>
      <c r="G248" s="436"/>
      <c r="H248" s="436"/>
      <c r="I248" s="436"/>
      <c r="J248" s="436"/>
      <c r="K248" s="436"/>
      <c r="L248" s="437"/>
      <c r="M248" s="104"/>
      <c r="N248" s="104"/>
      <c r="O248" s="104"/>
      <c r="P248" s="104"/>
      <c r="Q248" s="104"/>
      <c r="R248" s="104"/>
      <c r="S248" s="104"/>
      <c r="T248" s="104"/>
      <c r="U248" s="104"/>
      <c r="V248" s="104"/>
      <c r="W248" s="104"/>
      <c r="X248" s="104"/>
      <c r="Y248" s="104"/>
      <c r="Z248" s="104"/>
      <c r="AA248" s="104"/>
      <c r="AB248" s="104"/>
      <c r="AC248" s="104"/>
    </row>
    <row r="249" spans="1:29" ht="15.75" customHeight="1" x14ac:dyDescent="0.25">
      <c r="A249" s="435" t="s">
        <v>91</v>
      </c>
      <c r="B249" s="436"/>
      <c r="C249" s="436"/>
      <c r="D249" s="436"/>
      <c r="E249" s="436"/>
      <c r="F249" s="436"/>
      <c r="G249" s="436"/>
      <c r="H249" s="436"/>
      <c r="I249" s="436"/>
      <c r="J249" s="436"/>
      <c r="K249" s="436"/>
      <c r="L249" s="437"/>
      <c r="M249" s="104"/>
      <c r="N249" s="104"/>
      <c r="O249" s="104"/>
      <c r="P249" s="104"/>
      <c r="Q249" s="104"/>
      <c r="R249" s="104"/>
      <c r="S249" s="104"/>
      <c r="T249" s="104"/>
      <c r="U249" s="104"/>
      <c r="V249" s="104"/>
      <c r="W249" s="104"/>
      <c r="X249" s="104"/>
      <c r="Y249" s="104"/>
      <c r="Z249" s="104"/>
      <c r="AA249" s="104"/>
      <c r="AB249" s="104"/>
      <c r="AC249" s="104"/>
    </row>
    <row r="250" spans="1:29" ht="15.75" customHeight="1" x14ac:dyDescent="0.25">
      <c r="A250" s="435" t="s">
        <v>92</v>
      </c>
      <c r="B250" s="436"/>
      <c r="C250" s="436"/>
      <c r="D250" s="436"/>
      <c r="E250" s="436"/>
      <c r="F250" s="436"/>
      <c r="G250" s="436"/>
      <c r="H250" s="436"/>
      <c r="I250" s="436"/>
      <c r="J250" s="436"/>
      <c r="K250" s="436"/>
      <c r="L250" s="437"/>
      <c r="M250" s="104"/>
      <c r="N250" s="104"/>
      <c r="O250" s="104"/>
      <c r="P250" s="104"/>
      <c r="Q250" s="104"/>
      <c r="R250" s="104"/>
      <c r="S250" s="104"/>
      <c r="T250" s="104"/>
      <c r="U250" s="104"/>
      <c r="V250" s="104"/>
      <c r="W250" s="104"/>
      <c r="X250" s="104"/>
      <c r="Y250" s="104"/>
      <c r="Z250" s="104"/>
      <c r="AA250" s="104"/>
      <c r="AB250" s="104"/>
      <c r="AC250" s="104"/>
    </row>
    <row r="251" spans="1:29" ht="15.75" customHeight="1" x14ac:dyDescent="0.25">
      <c r="A251" s="435" t="s">
        <v>93</v>
      </c>
      <c r="B251" s="436"/>
      <c r="C251" s="436"/>
      <c r="D251" s="436"/>
      <c r="E251" s="436"/>
      <c r="F251" s="436"/>
      <c r="G251" s="436"/>
      <c r="H251" s="436"/>
      <c r="I251" s="436"/>
      <c r="J251" s="436"/>
      <c r="K251" s="436"/>
      <c r="L251" s="437"/>
      <c r="M251" s="104"/>
      <c r="N251" s="104"/>
      <c r="O251" s="104"/>
      <c r="P251" s="104"/>
      <c r="Q251" s="104"/>
      <c r="R251" s="104"/>
      <c r="S251" s="104"/>
      <c r="T251" s="104"/>
      <c r="U251" s="104"/>
      <c r="V251" s="104"/>
      <c r="W251" s="104"/>
      <c r="X251" s="104"/>
      <c r="Y251" s="104"/>
      <c r="Z251" s="104"/>
      <c r="AA251" s="104"/>
      <c r="AB251" s="104"/>
      <c r="AC251" s="104"/>
    </row>
    <row r="252" spans="1:29" ht="15.75" customHeight="1" x14ac:dyDescent="0.25">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row>
    <row r="253" spans="1:29" ht="15.75" customHeight="1" x14ac:dyDescent="0.25">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row>
    <row r="254" spans="1:29" ht="15.75" customHeight="1" x14ac:dyDescent="0.25">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row>
    <row r="255" spans="1:29" ht="15.75" customHeight="1" x14ac:dyDescent="0.25">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row>
    <row r="256" spans="1:29" ht="15.75" customHeight="1" x14ac:dyDescent="0.25">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row>
    <row r="257" spans="1:29" ht="15.75" customHeight="1" x14ac:dyDescent="0.25">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row>
    <row r="258" spans="1:29" ht="15.75" customHeight="1" x14ac:dyDescent="0.25">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row>
    <row r="259" spans="1:29" ht="15.75" customHeight="1" x14ac:dyDescent="0.25">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row>
    <row r="260" spans="1:29" ht="15.75" customHeight="1" x14ac:dyDescent="0.25">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row>
    <row r="261" spans="1:29" ht="15.75" customHeight="1" x14ac:dyDescent="0.25">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row>
    <row r="262" spans="1:29" ht="15.75" customHeight="1" x14ac:dyDescent="0.25">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row>
    <row r="263" spans="1:29" ht="15.75" customHeight="1" x14ac:dyDescent="0.25">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row>
    <row r="264" spans="1:29" ht="15.75" customHeight="1" x14ac:dyDescent="0.25">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row>
    <row r="265" spans="1:29" ht="15.75" customHeight="1" x14ac:dyDescent="0.25">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row>
    <row r="266" spans="1:29" ht="15.75" customHeight="1" x14ac:dyDescent="0.25">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row>
    <row r="267" spans="1:29" ht="15.75" customHeight="1" x14ac:dyDescent="0.25">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row>
    <row r="268" spans="1:29" ht="15.75" customHeight="1" x14ac:dyDescent="0.25">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row>
    <row r="269" spans="1:29" ht="15.75" customHeight="1" x14ac:dyDescent="0.25">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row>
    <row r="270" spans="1:29" ht="15.75" customHeight="1" x14ac:dyDescent="0.25">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row>
    <row r="271" spans="1:29" ht="15.75" customHeight="1" x14ac:dyDescent="0.25">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row>
    <row r="272" spans="1:29" ht="15.75" customHeight="1" x14ac:dyDescent="0.25">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row>
    <row r="273" spans="1:29" ht="15.75" customHeight="1" x14ac:dyDescent="0.25">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row>
    <row r="274" spans="1:29" ht="15.75" customHeight="1" x14ac:dyDescent="0.25">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row>
    <row r="275" spans="1:29" ht="15.75" customHeight="1" x14ac:dyDescent="0.25">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row>
    <row r="276" spans="1:29" ht="15.75" customHeight="1" x14ac:dyDescent="0.25">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row>
    <row r="277" spans="1:29" ht="15.75" customHeight="1" x14ac:dyDescent="0.25">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row>
    <row r="278" spans="1:29" ht="15.75" customHeight="1" x14ac:dyDescent="0.25">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row>
    <row r="279" spans="1:29" ht="15.75" customHeight="1" x14ac:dyDescent="0.25">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row>
    <row r="280" spans="1:29" ht="15.75" customHeight="1" x14ac:dyDescent="0.25">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row>
    <row r="281" spans="1:29" ht="15.75" customHeight="1" x14ac:dyDescent="0.25">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row>
    <row r="282" spans="1:29" ht="15.75" customHeight="1" x14ac:dyDescent="0.25">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row>
    <row r="283" spans="1:29" ht="15.75" customHeight="1" x14ac:dyDescent="0.25">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row>
    <row r="284" spans="1:29" ht="15.75" customHeight="1" x14ac:dyDescent="0.25">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row>
    <row r="285" spans="1:29" ht="15.75" customHeight="1" x14ac:dyDescent="0.25">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row>
    <row r="286" spans="1:29" ht="15.75" customHeight="1" x14ac:dyDescent="0.25">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row>
    <row r="287" spans="1:29" ht="15.75" customHeight="1" x14ac:dyDescent="0.25">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row>
    <row r="288" spans="1:29" ht="15.75" customHeight="1" x14ac:dyDescent="0.25">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row>
    <row r="289" spans="1:29" ht="15.75" customHeight="1" x14ac:dyDescent="0.25">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row>
    <row r="290" spans="1:29" ht="15.75" customHeight="1" x14ac:dyDescent="0.25">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row>
    <row r="291" spans="1:29" ht="15.75" customHeight="1" x14ac:dyDescent="0.25">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row>
    <row r="292" spans="1:29" ht="15.75" customHeight="1" x14ac:dyDescent="0.25">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row>
    <row r="293" spans="1:29" ht="15.75" customHeight="1" x14ac:dyDescent="0.25">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row>
    <row r="294" spans="1:29" ht="15.75" customHeight="1" x14ac:dyDescent="0.25">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row>
    <row r="295" spans="1:29" ht="15.75" customHeight="1" x14ac:dyDescent="0.25">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row>
    <row r="296" spans="1:29" ht="15.75" customHeight="1" x14ac:dyDescent="0.25">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row>
    <row r="297" spans="1:29" ht="15.75" customHeight="1" x14ac:dyDescent="0.25">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row>
    <row r="298" spans="1:29" ht="15.75" customHeight="1" x14ac:dyDescent="0.25">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row>
    <row r="299" spans="1:29" ht="15.75" customHeight="1" x14ac:dyDescent="0.25">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row>
    <row r="300" spans="1:29" ht="15.75" customHeight="1" x14ac:dyDescent="0.25">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row>
    <row r="301" spans="1:29" ht="15.75" customHeight="1" x14ac:dyDescent="0.25">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row>
    <row r="302" spans="1:29" ht="15.75" customHeight="1" x14ac:dyDescent="0.25">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row>
    <row r="303" spans="1:29" ht="15.75" customHeight="1" x14ac:dyDescent="0.25">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row>
    <row r="304" spans="1:29" ht="15.75" customHeight="1" x14ac:dyDescent="0.25">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row>
    <row r="305" spans="1:29" ht="15.75" customHeight="1" x14ac:dyDescent="0.25">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row>
    <row r="306" spans="1:29" ht="15.75" customHeight="1" x14ac:dyDescent="0.25">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row>
    <row r="307" spans="1:29" ht="15.75" customHeight="1" x14ac:dyDescent="0.25">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row>
    <row r="308" spans="1:29" ht="15.75" customHeight="1" x14ac:dyDescent="0.25">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row>
    <row r="309" spans="1:29" ht="15.75" customHeight="1" x14ac:dyDescent="0.25">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row>
    <row r="310" spans="1:29" ht="15.75" customHeight="1" x14ac:dyDescent="0.25">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row>
    <row r="311" spans="1:29" ht="15.75" customHeight="1" x14ac:dyDescent="0.25">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row>
    <row r="312" spans="1:29" ht="15.75" customHeight="1" x14ac:dyDescent="0.25">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row>
    <row r="313" spans="1:29" ht="15.75" customHeight="1" x14ac:dyDescent="0.25">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row>
    <row r="314" spans="1:29" ht="15.75" customHeight="1" x14ac:dyDescent="0.25">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row>
    <row r="315" spans="1:29" ht="15.75" customHeight="1" x14ac:dyDescent="0.25">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row>
    <row r="316" spans="1:29" ht="15.75" customHeight="1" x14ac:dyDescent="0.25">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row>
    <row r="317" spans="1:29" ht="15.75" customHeight="1" x14ac:dyDescent="0.25">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row>
    <row r="318" spans="1:29" ht="15.75" customHeight="1" x14ac:dyDescent="0.25">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row>
    <row r="319" spans="1:29" ht="15.75" customHeight="1" x14ac:dyDescent="0.25">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row>
    <row r="320" spans="1:29" ht="15.75" customHeight="1" x14ac:dyDescent="0.25">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row>
    <row r="321" spans="1:29" ht="15.75" customHeight="1" x14ac:dyDescent="0.25">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row>
    <row r="322" spans="1:29" ht="15.75" customHeight="1" x14ac:dyDescent="0.25">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row>
    <row r="323" spans="1:29" ht="15.75" customHeight="1" x14ac:dyDescent="0.25">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row>
    <row r="324" spans="1:29" ht="15.75" customHeight="1" x14ac:dyDescent="0.25">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row>
    <row r="325" spans="1:29" ht="15.75" customHeight="1" x14ac:dyDescent="0.25">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row>
    <row r="326" spans="1:29" ht="15.75" customHeight="1" x14ac:dyDescent="0.25">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row>
    <row r="327" spans="1:29" ht="15.75" customHeight="1" x14ac:dyDescent="0.25">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row>
    <row r="328" spans="1:29" ht="15.75" customHeight="1" x14ac:dyDescent="0.25">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row>
    <row r="329" spans="1:29" ht="15.75" customHeight="1" x14ac:dyDescent="0.25">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row>
    <row r="330" spans="1:29" ht="15.75" customHeight="1" x14ac:dyDescent="0.25">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row>
    <row r="331" spans="1:29" ht="15.75" customHeight="1" x14ac:dyDescent="0.25">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row>
    <row r="332" spans="1:29" ht="15.75" customHeight="1" x14ac:dyDescent="0.25">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row>
    <row r="333" spans="1:29" ht="15.75" customHeight="1" x14ac:dyDescent="0.25">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row>
    <row r="334" spans="1:29" ht="15.75" customHeight="1" x14ac:dyDescent="0.25">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row>
    <row r="335" spans="1:29" ht="15.75" customHeight="1" x14ac:dyDescent="0.25">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row>
    <row r="336" spans="1:29" ht="15.75" customHeight="1" x14ac:dyDescent="0.25">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row>
    <row r="337" spans="1:29" ht="15.75" customHeight="1" x14ac:dyDescent="0.25">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row>
    <row r="338" spans="1:29" ht="15.75" customHeight="1" x14ac:dyDescent="0.25">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row>
    <row r="339" spans="1:29" ht="15.75" customHeight="1" x14ac:dyDescent="0.25">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row>
    <row r="340" spans="1:29" ht="15.75" customHeight="1" x14ac:dyDescent="0.25">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row>
    <row r="341" spans="1:29" ht="15.75" customHeight="1" x14ac:dyDescent="0.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row>
    <row r="342" spans="1:29" ht="15.75" customHeight="1" x14ac:dyDescent="0.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row>
    <row r="343" spans="1:29" ht="15.75" customHeight="1" x14ac:dyDescent="0.25">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row>
    <row r="344" spans="1:29" ht="15.75" customHeight="1" x14ac:dyDescent="0.25">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row>
    <row r="345" spans="1:29" ht="15.75" customHeight="1" x14ac:dyDescent="0.25">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row>
    <row r="346" spans="1:29" ht="15.75" customHeight="1" x14ac:dyDescent="0.25">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row>
    <row r="347" spans="1:29" ht="15.75" customHeight="1" x14ac:dyDescent="0.25">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row>
    <row r="348" spans="1:29" ht="15.75" customHeight="1" x14ac:dyDescent="0.25">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row>
    <row r="349" spans="1:29" ht="15.75" customHeight="1" x14ac:dyDescent="0.25">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row>
    <row r="350" spans="1:29" ht="15.75" customHeight="1" x14ac:dyDescent="0.25">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row>
    <row r="351" spans="1:29" ht="15.75" customHeight="1" x14ac:dyDescent="0.25">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row>
    <row r="352" spans="1:29" ht="15.75" customHeight="1" x14ac:dyDescent="0.25">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row>
    <row r="353" spans="1:29" ht="15.75" customHeight="1" x14ac:dyDescent="0.25">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row>
    <row r="354" spans="1:29" ht="15.75" customHeight="1" x14ac:dyDescent="0.25">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row>
    <row r="355" spans="1:29" ht="15.75" customHeight="1" x14ac:dyDescent="0.25">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row>
    <row r="356" spans="1:29" ht="15.75" customHeight="1" x14ac:dyDescent="0.25">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row>
    <row r="357" spans="1:29" ht="15.75" customHeight="1" x14ac:dyDescent="0.25">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row>
    <row r="358" spans="1:29" ht="15.75" customHeight="1" x14ac:dyDescent="0.25">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row>
    <row r="359" spans="1:29" ht="15.75" customHeight="1" x14ac:dyDescent="0.25">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row>
    <row r="360" spans="1:29" ht="15.75" customHeight="1" x14ac:dyDescent="0.2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row>
    <row r="361" spans="1:29" ht="15.75" customHeight="1" x14ac:dyDescent="0.25">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row>
    <row r="362" spans="1:29" ht="15.75" customHeight="1" x14ac:dyDescent="0.25">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row>
    <row r="363" spans="1:29" ht="15.75" customHeight="1" x14ac:dyDescent="0.25">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row>
    <row r="364" spans="1:29" ht="15.75" customHeight="1" x14ac:dyDescent="0.25">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row>
    <row r="365" spans="1:29" ht="15.75" customHeight="1" x14ac:dyDescent="0.25">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row>
    <row r="366" spans="1:29" ht="15.75" customHeight="1" x14ac:dyDescent="0.25">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row>
    <row r="367" spans="1:29" ht="15.75" customHeight="1" x14ac:dyDescent="0.25">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row>
    <row r="368" spans="1:29" ht="15.75" customHeight="1" x14ac:dyDescent="0.25">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row>
    <row r="369" spans="1:29" ht="15.75" customHeight="1" x14ac:dyDescent="0.25">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row>
    <row r="370" spans="1:29" ht="15.75" customHeight="1" x14ac:dyDescent="0.25">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row>
    <row r="371" spans="1:29" ht="15.75" customHeight="1" x14ac:dyDescent="0.25">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row>
    <row r="372" spans="1:29" ht="15.75" customHeight="1" x14ac:dyDescent="0.25">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row>
    <row r="373" spans="1:29" ht="15.75" customHeight="1" x14ac:dyDescent="0.25">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row>
    <row r="374" spans="1:29" ht="15.75" customHeight="1" x14ac:dyDescent="0.25">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row>
    <row r="375" spans="1:29" ht="15.75" customHeight="1" x14ac:dyDescent="0.25">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row>
    <row r="376" spans="1:29" ht="15.75" customHeight="1" x14ac:dyDescent="0.25">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row>
    <row r="377" spans="1:29" ht="15.75" customHeight="1" x14ac:dyDescent="0.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row>
    <row r="378" spans="1:29" ht="15.75" customHeight="1" x14ac:dyDescent="0.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row>
    <row r="379" spans="1:29" ht="15.75" customHeight="1" x14ac:dyDescent="0.25">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row>
    <row r="380" spans="1:29" ht="15.75" customHeight="1" x14ac:dyDescent="0.25">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row>
    <row r="381" spans="1:29" ht="15.75" customHeight="1" x14ac:dyDescent="0.25">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row>
    <row r="382" spans="1:29" ht="15.75" customHeight="1" x14ac:dyDescent="0.25">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row>
    <row r="383" spans="1:29" ht="15.75" customHeight="1" x14ac:dyDescent="0.25">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row>
    <row r="384" spans="1:29" ht="15.75" customHeight="1" x14ac:dyDescent="0.25">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row>
    <row r="385" spans="1:29" ht="15.75" customHeight="1" x14ac:dyDescent="0.25">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row>
    <row r="386" spans="1:29" ht="15.75" customHeight="1" x14ac:dyDescent="0.25">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row>
    <row r="387" spans="1:29" ht="15.75" customHeight="1" x14ac:dyDescent="0.25">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row>
    <row r="388" spans="1:29" ht="15.75" customHeight="1" x14ac:dyDescent="0.25">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row>
    <row r="389" spans="1:29" ht="15.75" customHeight="1" x14ac:dyDescent="0.25">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row>
    <row r="390" spans="1:29" ht="15.75" customHeight="1" x14ac:dyDescent="0.25">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row>
    <row r="391" spans="1:29" ht="15.75" customHeight="1" x14ac:dyDescent="0.25">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row>
    <row r="392" spans="1:29" ht="15.75" customHeight="1" x14ac:dyDescent="0.25">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row>
    <row r="393" spans="1:29" ht="15.75" customHeight="1" x14ac:dyDescent="0.25">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row>
    <row r="394" spans="1:29" ht="15.75" customHeight="1" x14ac:dyDescent="0.25">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row>
    <row r="395" spans="1:29" ht="15.75" customHeight="1" x14ac:dyDescent="0.25">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row>
    <row r="396" spans="1:29" ht="15.75" customHeight="1" x14ac:dyDescent="0.25">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row>
    <row r="397" spans="1:29" ht="15.75" customHeight="1" x14ac:dyDescent="0.25">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row>
    <row r="398" spans="1:29" ht="15.75" customHeight="1" x14ac:dyDescent="0.25">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row>
    <row r="399" spans="1:29" ht="15.75" customHeight="1" x14ac:dyDescent="0.25">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row>
    <row r="400" spans="1:29" ht="15.75" customHeight="1" x14ac:dyDescent="0.25">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row>
    <row r="401" spans="1:29" ht="15.75" customHeight="1" x14ac:dyDescent="0.25">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row>
    <row r="402" spans="1:29" ht="15.75" customHeight="1" x14ac:dyDescent="0.25">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row>
    <row r="403" spans="1:29" ht="15.75" customHeight="1" x14ac:dyDescent="0.25">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row>
    <row r="404" spans="1:29" ht="15.75" customHeight="1" x14ac:dyDescent="0.25">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row>
    <row r="405" spans="1:29" ht="15.75" customHeight="1" x14ac:dyDescent="0.25">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row>
    <row r="406" spans="1:29" ht="15.75" customHeight="1" x14ac:dyDescent="0.25">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row>
    <row r="407" spans="1:29" ht="15.75" customHeight="1" x14ac:dyDescent="0.25">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row>
    <row r="408" spans="1:29" ht="15.75" customHeight="1" x14ac:dyDescent="0.25">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row>
    <row r="409" spans="1:29" ht="15.75" customHeight="1" x14ac:dyDescent="0.25">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row>
    <row r="410" spans="1:29" ht="15.75" customHeight="1" x14ac:dyDescent="0.25">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row>
    <row r="411" spans="1:29" ht="15.75" customHeight="1" x14ac:dyDescent="0.25">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row>
    <row r="412" spans="1:29" ht="15.75" customHeight="1" x14ac:dyDescent="0.25">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row>
    <row r="413" spans="1:29" ht="15.75" customHeight="1" x14ac:dyDescent="0.25">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row>
    <row r="414" spans="1:29" ht="15.75" customHeight="1" x14ac:dyDescent="0.25">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row>
    <row r="415" spans="1:29" ht="15.75" customHeight="1" x14ac:dyDescent="0.25">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row>
    <row r="416" spans="1:29" ht="15.75" customHeight="1" x14ac:dyDescent="0.25">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row>
    <row r="417" spans="1:29" ht="15.75" customHeight="1" x14ac:dyDescent="0.25">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row>
    <row r="418" spans="1:29" ht="15.75" customHeight="1" x14ac:dyDescent="0.25">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row>
    <row r="419" spans="1:29" ht="15.75" customHeight="1" x14ac:dyDescent="0.25">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row>
    <row r="420" spans="1:29" ht="15.75" customHeight="1" x14ac:dyDescent="0.25">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row>
    <row r="421" spans="1:29" ht="15.75" customHeight="1" x14ac:dyDescent="0.25">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row>
    <row r="422" spans="1:29" ht="15.75" customHeight="1" x14ac:dyDescent="0.25">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row>
    <row r="423" spans="1:29" ht="15.75" customHeight="1" x14ac:dyDescent="0.25">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row>
    <row r="424" spans="1:29" ht="15.75" customHeight="1" x14ac:dyDescent="0.25">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row>
    <row r="425" spans="1:29" ht="15.75" customHeight="1" x14ac:dyDescent="0.25">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row>
    <row r="426" spans="1:29" ht="15.75" customHeight="1" x14ac:dyDescent="0.25">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row>
    <row r="427" spans="1:29" ht="15.75" customHeight="1" x14ac:dyDescent="0.25">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row>
    <row r="428" spans="1:29" ht="15.75" customHeight="1" x14ac:dyDescent="0.25">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row>
    <row r="429" spans="1:29" ht="15.75" customHeight="1" x14ac:dyDescent="0.25">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row>
    <row r="430" spans="1:29" ht="15.75" customHeight="1" x14ac:dyDescent="0.25">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row>
    <row r="431" spans="1:29" ht="15.75" customHeight="1" x14ac:dyDescent="0.25">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row>
    <row r="432" spans="1:29" ht="15.75" customHeight="1" x14ac:dyDescent="0.25">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row>
    <row r="433" spans="1:29" ht="15.75" customHeight="1" x14ac:dyDescent="0.25">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row>
    <row r="434" spans="1:29" ht="15.75" customHeight="1" x14ac:dyDescent="0.25">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row>
    <row r="435" spans="1:29" ht="15.75" customHeight="1" x14ac:dyDescent="0.25">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row>
    <row r="436" spans="1:29" ht="15.75" customHeight="1" x14ac:dyDescent="0.25">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row>
    <row r="437" spans="1:29" ht="15.75" customHeight="1" x14ac:dyDescent="0.25">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row>
    <row r="438" spans="1:29" ht="15.75" customHeight="1" x14ac:dyDescent="0.25">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row>
    <row r="439" spans="1:29" ht="15.75" customHeight="1" x14ac:dyDescent="0.25">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row>
    <row r="440" spans="1:29" ht="15.75" customHeight="1" x14ac:dyDescent="0.25">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row>
    <row r="441" spans="1:29" ht="15.75" customHeight="1" x14ac:dyDescent="0.25">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row>
    <row r="442" spans="1:29" ht="15.75" customHeight="1" x14ac:dyDescent="0.25">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row>
    <row r="443" spans="1:29" ht="15.75" customHeight="1" x14ac:dyDescent="0.25">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row>
    <row r="444" spans="1:29" ht="15.75" customHeight="1" x14ac:dyDescent="0.25">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row>
    <row r="445" spans="1:29" ht="15.75" customHeight="1" x14ac:dyDescent="0.25">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row>
    <row r="446" spans="1:29" ht="15.75" customHeight="1" x14ac:dyDescent="0.25">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row>
    <row r="447" spans="1:29" ht="15.75" customHeight="1" x14ac:dyDescent="0.25">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row>
    <row r="448" spans="1:29" ht="15.75" customHeight="1" x14ac:dyDescent="0.25">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row>
    <row r="449" spans="1:29" ht="15.75" customHeight="1" x14ac:dyDescent="0.25">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row>
    <row r="450" spans="1:29" ht="15.75" customHeight="1" x14ac:dyDescent="0.25">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row>
    <row r="451" spans="1:29" ht="15.75" customHeight="1" x14ac:dyDescent="0.25">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row>
    <row r="452" spans="1:29" ht="15.75" customHeight="1" x14ac:dyDescent="0.25"/>
    <row r="453" spans="1:29" ht="15.75" customHeight="1" x14ac:dyDescent="0.25"/>
    <row r="454" spans="1:29" ht="15.75" customHeight="1" x14ac:dyDescent="0.25"/>
    <row r="455" spans="1:29" ht="15.75" customHeight="1" x14ac:dyDescent="0.25"/>
    <row r="456" spans="1:29" ht="15.75" customHeight="1" x14ac:dyDescent="0.25"/>
    <row r="457" spans="1:29" ht="15.75" customHeight="1" x14ac:dyDescent="0.25"/>
    <row r="458" spans="1:29" ht="15.75" customHeight="1" x14ac:dyDescent="0.25"/>
    <row r="459" spans="1:29" ht="15.75" customHeight="1" x14ac:dyDescent="0.25"/>
    <row r="460" spans="1:29" ht="15.75" customHeight="1" x14ac:dyDescent="0.25"/>
    <row r="461" spans="1:29" ht="15.75" customHeight="1" x14ac:dyDescent="0.25"/>
    <row r="462" spans="1:29" ht="15.75" customHeight="1" x14ac:dyDescent="0.25"/>
    <row r="463" spans="1:29" ht="15.75" customHeight="1" x14ac:dyDescent="0.25"/>
    <row r="464" spans="1:29"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048503" spans="10:12" ht="15" customHeight="1" x14ac:dyDescent="0.25">
      <c r="L1048503" s="51"/>
    </row>
    <row r="1048504" spans="10:12" ht="15" customHeight="1" x14ac:dyDescent="0.25">
      <c r="J1048504" s="55"/>
    </row>
  </sheetData>
  <mergeCells count="63">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 ref="A227:L227"/>
    <mergeCell ref="A228:L228"/>
    <mergeCell ref="F6:F7"/>
    <mergeCell ref="G6:G7"/>
    <mergeCell ref="H6:H7"/>
    <mergeCell ref="K6:L6"/>
    <mergeCell ref="A6:A7"/>
    <mergeCell ref="B6:B7"/>
    <mergeCell ref="C6:C7"/>
    <mergeCell ref="D6:D7"/>
    <mergeCell ref="E6:E7"/>
    <mergeCell ref="A226:L226"/>
    <mergeCell ref="Y6:Y7"/>
    <mergeCell ref="A222:L222"/>
    <mergeCell ref="A223:L223"/>
    <mergeCell ref="A224:L224"/>
    <mergeCell ref="A225:L225"/>
    <mergeCell ref="V6:W6"/>
    <mergeCell ref="X6:X7"/>
    <mergeCell ref="R6:R7"/>
    <mergeCell ref="S6:S7"/>
    <mergeCell ref="T6:U6"/>
    <mergeCell ref="I6:J6"/>
    <mergeCell ref="M6:M7"/>
    <mergeCell ref="A229:L229"/>
    <mergeCell ref="A230:L230"/>
    <mergeCell ref="A231:L231"/>
    <mergeCell ref="A244:L244"/>
    <mergeCell ref="A233:L233"/>
    <mergeCell ref="A234:L234"/>
    <mergeCell ref="A235:L235"/>
    <mergeCell ref="A236:L236"/>
    <mergeCell ref="A237:L237"/>
    <mergeCell ref="A238:L238"/>
    <mergeCell ref="A239:L239"/>
    <mergeCell ref="A240:L240"/>
    <mergeCell ref="A241:L241"/>
    <mergeCell ref="A242:L242"/>
    <mergeCell ref="A243:L243"/>
    <mergeCell ref="A232:L232"/>
    <mergeCell ref="A251:L251"/>
    <mergeCell ref="A245:L245"/>
    <mergeCell ref="A246:L246"/>
    <mergeCell ref="A247:L247"/>
    <mergeCell ref="A248:L248"/>
    <mergeCell ref="A249:L249"/>
    <mergeCell ref="A250:L250"/>
  </mergeCells>
  <conditionalFormatting sqref="AD8:AD9">
    <cfRule type="notContainsBlanks" dxfId="10" priority="1">
      <formula>LEN(TRIM(AD8))&gt;0</formula>
    </cfRule>
  </conditionalFormatting>
  <dataValidations count="2">
    <dataValidation type="list" allowBlank="1" sqref="P8:P220">
      <formula1>$AD$8:$AD$9</formula1>
    </dataValidation>
    <dataValidation type="list" allowBlank="1" sqref="H8:H220">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474"/>
  <sheetViews>
    <sheetView workbookViewId="0">
      <pane ySplit="7" topLeftCell="A8" activePane="bottomLeft" state="frozen"/>
      <selection pane="bottomLeft" activeCell="C18" sqref="C18"/>
    </sheetView>
  </sheetViews>
  <sheetFormatPr defaultRowHeight="15" customHeight="1" x14ac:dyDescent="0.25"/>
  <cols>
    <col min="1" max="1" width="18.125" style="43" customWidth="1"/>
    <col min="2" max="2" width="15.625" style="43" customWidth="1"/>
    <col min="3" max="3" width="40.625" style="43" customWidth="1"/>
    <col min="4" max="4" width="14" style="43" customWidth="1"/>
    <col min="5" max="5" width="36.25" style="43" customWidth="1"/>
    <col min="6" max="6" width="43.5" style="43" customWidth="1"/>
    <col min="7" max="7" width="18.375" style="43" customWidth="1"/>
    <col min="8" max="10" width="13.125" style="43" customWidth="1"/>
    <col min="11" max="11" width="21.5" style="43" customWidth="1"/>
    <col min="12" max="12" width="14" style="43" customWidth="1"/>
    <col min="13" max="13" width="13.125" style="43" customWidth="1"/>
    <col min="14" max="14" width="15.625" style="43" customWidth="1"/>
    <col min="15" max="15" width="17.875" style="43" customWidth="1"/>
    <col min="16" max="17" width="18" style="43" customWidth="1"/>
    <col min="18" max="18" width="16.625" style="43" customWidth="1"/>
    <col min="19" max="19" width="15.75" style="43" customWidth="1"/>
    <col min="20" max="20" width="15.5" style="43" customWidth="1"/>
    <col min="21" max="21" width="14.75" style="43" customWidth="1"/>
    <col min="22" max="22" width="13.125" style="43" customWidth="1"/>
    <col min="23" max="23" width="17.25" style="43" customWidth="1"/>
    <col min="24" max="24" width="17.5" style="43" customWidth="1"/>
    <col min="25" max="25" width="54.375" style="43" customWidth="1"/>
    <col min="26" max="26" width="19.375" style="43" customWidth="1"/>
    <col min="27" max="27" width="15.875" style="43" customWidth="1"/>
    <col min="28" max="29" width="13.125" style="43" customWidth="1"/>
    <col min="30" max="16384" width="9" style="43"/>
  </cols>
  <sheetData>
    <row r="1" spans="1:31" ht="21" x14ac:dyDescent="0.35">
      <c r="A1" s="446"/>
      <c r="B1" s="448" t="s">
        <v>0</v>
      </c>
      <c r="C1" s="441"/>
      <c r="D1" s="441"/>
      <c r="E1" s="441"/>
      <c r="F1" s="441"/>
      <c r="G1" s="441"/>
      <c r="H1" s="441"/>
      <c r="I1" s="441"/>
      <c r="J1" s="441"/>
      <c r="K1" s="441"/>
      <c r="L1" s="441"/>
      <c r="M1" s="441"/>
      <c r="N1" s="441"/>
      <c r="O1" s="441"/>
      <c r="P1" s="441"/>
      <c r="Q1" s="441"/>
      <c r="R1" s="441"/>
      <c r="S1" s="441"/>
      <c r="T1" s="441"/>
      <c r="U1" s="441"/>
      <c r="V1" s="441"/>
      <c r="W1" s="441"/>
      <c r="X1" s="441"/>
      <c r="Y1" s="441"/>
      <c r="Z1" s="441"/>
      <c r="AA1" s="441"/>
      <c r="AB1" s="42"/>
      <c r="AC1" s="42"/>
    </row>
    <row r="2" spans="1:31" ht="21" x14ac:dyDescent="0.35">
      <c r="A2" s="447"/>
      <c r="B2" s="448" t="s">
        <v>1</v>
      </c>
      <c r="C2" s="441"/>
      <c r="D2" s="441"/>
      <c r="E2" s="441"/>
      <c r="F2" s="441"/>
      <c r="G2" s="441"/>
      <c r="H2" s="441"/>
      <c r="I2" s="441"/>
      <c r="J2" s="441"/>
      <c r="K2" s="441"/>
      <c r="L2" s="441"/>
      <c r="M2" s="441"/>
      <c r="N2" s="441"/>
      <c r="O2" s="441"/>
      <c r="P2" s="441"/>
      <c r="Q2" s="441"/>
      <c r="R2" s="441"/>
      <c r="S2" s="441"/>
      <c r="T2" s="441"/>
      <c r="U2" s="441"/>
      <c r="V2" s="441"/>
      <c r="W2" s="441"/>
      <c r="X2" s="441"/>
      <c r="Y2" s="441"/>
      <c r="Z2" s="441"/>
      <c r="AA2" s="441"/>
      <c r="AB2" s="42"/>
      <c r="AC2" s="42"/>
    </row>
    <row r="3" spans="1:31" ht="21" x14ac:dyDescent="0.35">
      <c r="A3" s="447"/>
      <c r="B3" s="448" t="s">
        <v>2</v>
      </c>
      <c r="C3" s="441"/>
      <c r="D3" s="441"/>
      <c r="E3" s="441"/>
      <c r="F3" s="441"/>
      <c r="G3" s="441"/>
      <c r="H3" s="441"/>
      <c r="I3" s="441"/>
      <c r="J3" s="441"/>
      <c r="K3" s="441"/>
      <c r="L3" s="441"/>
      <c r="M3" s="441"/>
      <c r="N3" s="441"/>
      <c r="O3" s="441"/>
      <c r="P3" s="441"/>
      <c r="Q3" s="441"/>
      <c r="R3" s="441"/>
      <c r="S3" s="441"/>
      <c r="T3" s="441"/>
      <c r="U3" s="441"/>
      <c r="V3" s="441"/>
      <c r="W3" s="441"/>
      <c r="X3" s="441"/>
      <c r="Y3" s="441"/>
      <c r="Z3" s="441"/>
      <c r="AA3" s="441"/>
      <c r="AB3" s="44"/>
      <c r="AC3" s="44"/>
    </row>
    <row r="4" spans="1:31" ht="15" customHeight="1" x14ac:dyDescent="0.25">
      <c r="A4" s="45" t="s">
        <v>1878</v>
      </c>
      <c r="B4" s="46"/>
      <c r="C4" s="449" t="s">
        <v>3</v>
      </c>
      <c r="D4" s="450"/>
      <c r="E4" s="450"/>
      <c r="F4" s="450"/>
      <c r="G4" s="450"/>
      <c r="H4" s="450"/>
      <c r="I4" s="450"/>
      <c r="J4" s="450"/>
      <c r="K4" s="450"/>
      <c r="L4" s="450"/>
      <c r="M4" s="450"/>
      <c r="N4" s="450"/>
      <c r="O4" s="450"/>
      <c r="P4" s="450"/>
      <c r="Q4" s="450"/>
      <c r="R4" s="450"/>
      <c r="S4" s="450"/>
      <c r="T4" s="450"/>
      <c r="U4" s="450"/>
      <c r="V4" s="450"/>
      <c r="W4" s="450"/>
      <c r="X4" s="450"/>
      <c r="Y4" s="450"/>
      <c r="Z4" s="450"/>
      <c r="AA4" s="450"/>
      <c r="AB4" s="44"/>
      <c r="AC4" s="44"/>
    </row>
    <row r="5" spans="1:31" ht="15.75" customHeight="1" x14ac:dyDescent="0.25">
      <c r="A5" s="445" t="s">
        <v>4</v>
      </c>
      <c r="B5" s="437"/>
      <c r="C5" s="445" t="s">
        <v>5</v>
      </c>
      <c r="D5" s="436"/>
      <c r="E5" s="437"/>
      <c r="F5" s="445" t="s">
        <v>6</v>
      </c>
      <c r="G5" s="436"/>
      <c r="H5" s="436"/>
      <c r="I5" s="436"/>
      <c r="J5" s="436"/>
      <c r="K5" s="436"/>
      <c r="L5" s="436"/>
      <c r="M5" s="445" t="s">
        <v>7</v>
      </c>
      <c r="N5" s="436"/>
      <c r="O5" s="436"/>
      <c r="P5" s="436"/>
      <c r="Q5" s="436"/>
      <c r="R5" s="436"/>
      <c r="S5" s="437"/>
      <c r="T5" s="445" t="s">
        <v>8</v>
      </c>
      <c r="U5" s="436"/>
      <c r="V5" s="436"/>
      <c r="W5" s="436"/>
      <c r="X5" s="436"/>
      <c r="Y5" s="437"/>
      <c r="Z5" s="444" t="s">
        <v>9</v>
      </c>
      <c r="AA5" s="444" t="s">
        <v>10</v>
      </c>
      <c r="AB5" s="48"/>
      <c r="AC5" s="48"/>
      <c r="AD5" s="48"/>
    </row>
    <row r="6" spans="1:31" ht="15.75" customHeight="1" x14ac:dyDescent="0.25">
      <c r="A6" s="444" t="s">
        <v>11</v>
      </c>
      <c r="B6" s="444" t="s">
        <v>12</v>
      </c>
      <c r="C6" s="444" t="s">
        <v>13</v>
      </c>
      <c r="D6" s="444" t="s">
        <v>14</v>
      </c>
      <c r="E6" s="444" t="s">
        <v>15</v>
      </c>
      <c r="F6" s="444" t="s">
        <v>16</v>
      </c>
      <c r="G6" s="444" t="s">
        <v>17</v>
      </c>
      <c r="H6" s="444" t="s">
        <v>18</v>
      </c>
      <c r="I6" s="445" t="s">
        <v>19</v>
      </c>
      <c r="J6" s="437"/>
      <c r="K6" s="443" t="s">
        <v>20</v>
      </c>
      <c r="L6" s="437"/>
      <c r="M6" s="444" t="s">
        <v>21</v>
      </c>
      <c r="N6" s="444" t="s">
        <v>22</v>
      </c>
      <c r="O6" s="444" t="s">
        <v>23</v>
      </c>
      <c r="P6" s="444" t="s">
        <v>24</v>
      </c>
      <c r="Q6" s="438" t="s">
        <v>25</v>
      </c>
      <c r="R6" s="438" t="s">
        <v>26</v>
      </c>
      <c r="S6" s="438" t="s">
        <v>27</v>
      </c>
      <c r="T6" s="443" t="s">
        <v>28</v>
      </c>
      <c r="U6" s="437"/>
      <c r="V6" s="443" t="s">
        <v>29</v>
      </c>
      <c r="W6" s="437"/>
      <c r="X6" s="444" t="s">
        <v>30</v>
      </c>
      <c r="Y6" s="438" t="s">
        <v>31</v>
      </c>
      <c r="Z6" s="439"/>
      <c r="AA6" s="439"/>
      <c r="AB6" s="48"/>
      <c r="AC6" s="48"/>
      <c r="AD6" s="48"/>
      <c r="AE6" s="48"/>
    </row>
    <row r="7" spans="1:31" ht="30" x14ac:dyDescent="0.25">
      <c r="A7" s="439"/>
      <c r="B7" s="439"/>
      <c r="C7" s="439"/>
      <c r="D7" s="439"/>
      <c r="E7" s="439"/>
      <c r="F7" s="439"/>
      <c r="G7" s="439"/>
      <c r="H7" s="439"/>
      <c r="I7" s="47" t="s">
        <v>32</v>
      </c>
      <c r="J7" s="47" t="s">
        <v>33</v>
      </c>
      <c r="K7" s="47" t="s">
        <v>34</v>
      </c>
      <c r="L7" s="49" t="s">
        <v>35</v>
      </c>
      <c r="M7" s="439"/>
      <c r="N7" s="439"/>
      <c r="O7" s="439"/>
      <c r="P7" s="439"/>
      <c r="Q7" s="439"/>
      <c r="R7" s="439"/>
      <c r="S7" s="439"/>
      <c r="T7" s="47" t="s">
        <v>36</v>
      </c>
      <c r="U7" s="49" t="s">
        <v>37</v>
      </c>
      <c r="V7" s="47" t="s">
        <v>38</v>
      </c>
      <c r="W7" s="49" t="s">
        <v>39</v>
      </c>
      <c r="X7" s="439"/>
      <c r="Y7" s="439"/>
      <c r="Z7" s="439"/>
      <c r="AA7" s="451"/>
      <c r="AB7" s="48"/>
      <c r="AC7" s="48"/>
      <c r="AD7" s="48"/>
      <c r="AE7" s="48"/>
    </row>
    <row r="8" spans="1:31" x14ac:dyDescent="0.25">
      <c r="A8" s="50" t="s">
        <v>40</v>
      </c>
      <c r="B8" s="50" t="s">
        <v>40</v>
      </c>
      <c r="C8" s="51" t="s">
        <v>727</v>
      </c>
      <c r="D8" s="108" t="s">
        <v>733</v>
      </c>
      <c r="E8" s="51" t="s">
        <v>1331</v>
      </c>
      <c r="F8" s="67" t="s">
        <v>1332</v>
      </c>
      <c r="G8" s="52"/>
      <c r="H8" s="53" t="s">
        <v>58</v>
      </c>
      <c r="I8" s="54" t="s">
        <v>41</v>
      </c>
      <c r="J8" s="55" t="s">
        <v>42</v>
      </c>
      <c r="K8" s="56" t="s">
        <v>41</v>
      </c>
      <c r="L8" s="51" t="s">
        <v>1333</v>
      </c>
      <c r="M8" s="57">
        <v>45356</v>
      </c>
      <c r="N8" s="88">
        <v>45356</v>
      </c>
      <c r="O8" s="58"/>
      <c r="P8" s="59"/>
      <c r="Q8" s="60">
        <v>0</v>
      </c>
      <c r="R8" s="60">
        <v>0</v>
      </c>
      <c r="S8" s="61">
        <v>0</v>
      </c>
      <c r="T8" s="53"/>
      <c r="U8" s="59">
        <v>120</v>
      </c>
      <c r="V8" s="53">
        <v>1</v>
      </c>
      <c r="W8" s="59">
        <v>57</v>
      </c>
      <c r="X8" s="53">
        <f>T8+V8</f>
        <v>1</v>
      </c>
      <c r="Y8" s="62">
        <f>(T8*U8)+(V8*W8)</f>
        <v>57</v>
      </c>
      <c r="Z8" s="63">
        <f>S8+Y8</f>
        <v>57</v>
      </c>
      <c r="AA8" s="64"/>
      <c r="AB8" s="48"/>
      <c r="AC8" s="48"/>
      <c r="AD8" s="65" t="s">
        <v>43</v>
      </c>
      <c r="AE8" s="48"/>
    </row>
    <row r="9" spans="1:31" ht="15.75" customHeight="1" x14ac:dyDescent="0.25">
      <c r="A9" s="50" t="s">
        <v>40</v>
      </c>
      <c r="B9" s="50" t="s">
        <v>40</v>
      </c>
      <c r="C9" s="67" t="s">
        <v>1123</v>
      </c>
      <c r="D9" s="53" t="s">
        <v>176</v>
      </c>
      <c r="E9" s="51" t="s">
        <v>174</v>
      </c>
      <c r="F9" s="69" t="s">
        <v>1334</v>
      </c>
      <c r="G9" s="52"/>
      <c r="H9" s="53" t="s">
        <v>58</v>
      </c>
      <c r="I9" s="54" t="s">
        <v>41</v>
      </c>
      <c r="J9" s="68" t="s">
        <v>169</v>
      </c>
      <c r="K9" s="56" t="s">
        <v>41</v>
      </c>
      <c r="L9" s="69" t="s">
        <v>629</v>
      </c>
      <c r="M9" s="51" t="s">
        <v>1335</v>
      </c>
      <c r="N9" s="51" t="s">
        <v>1335</v>
      </c>
      <c r="O9" s="58"/>
      <c r="P9" s="59"/>
      <c r="Q9" s="60">
        <v>0</v>
      </c>
      <c r="R9" s="60">
        <v>0</v>
      </c>
      <c r="S9" s="61">
        <v>0</v>
      </c>
      <c r="T9" s="53">
        <v>1</v>
      </c>
      <c r="U9" s="59">
        <v>120</v>
      </c>
      <c r="V9" s="53">
        <v>7</v>
      </c>
      <c r="W9" s="59">
        <v>55</v>
      </c>
      <c r="X9" s="53">
        <f t="shared" ref="X9:X72" si="0">T9+V9</f>
        <v>8</v>
      </c>
      <c r="Y9" s="62">
        <f t="shared" ref="Y9:Y72" si="1">(T9*U9)+(V9*W9)</f>
        <v>505</v>
      </c>
      <c r="Z9" s="63">
        <f>S9+Y9</f>
        <v>505</v>
      </c>
      <c r="AA9" s="64"/>
      <c r="AB9" s="48"/>
      <c r="AC9" s="48"/>
      <c r="AD9" s="48"/>
      <c r="AE9" s="48"/>
    </row>
    <row r="10" spans="1:31" ht="15.75" customHeight="1" x14ac:dyDescent="0.25">
      <c r="A10" s="50" t="s">
        <v>40</v>
      </c>
      <c r="B10" s="50" t="s">
        <v>40</v>
      </c>
      <c r="C10" s="51" t="s">
        <v>172</v>
      </c>
      <c r="D10" s="108" t="s">
        <v>173</v>
      </c>
      <c r="E10" s="51" t="s">
        <v>174</v>
      </c>
      <c r="F10" s="69" t="s">
        <v>1334</v>
      </c>
      <c r="G10" s="52"/>
      <c r="H10" s="53" t="s">
        <v>58</v>
      </c>
      <c r="I10" s="54" t="s">
        <v>41</v>
      </c>
      <c r="J10" s="68" t="s">
        <v>169</v>
      </c>
      <c r="K10" s="56" t="s">
        <v>41</v>
      </c>
      <c r="L10" s="69" t="s">
        <v>629</v>
      </c>
      <c r="M10" s="51" t="s">
        <v>1335</v>
      </c>
      <c r="N10" s="51" t="s">
        <v>1335</v>
      </c>
      <c r="O10" s="58"/>
      <c r="P10" s="59"/>
      <c r="Q10" s="60">
        <v>0</v>
      </c>
      <c r="R10" s="60">
        <v>0</v>
      </c>
      <c r="S10" s="61">
        <v>0</v>
      </c>
      <c r="T10" s="53">
        <v>1</v>
      </c>
      <c r="U10" s="59">
        <v>120</v>
      </c>
      <c r="V10" s="53">
        <v>6</v>
      </c>
      <c r="W10" s="59">
        <v>55</v>
      </c>
      <c r="X10" s="53">
        <f t="shared" si="0"/>
        <v>7</v>
      </c>
      <c r="Y10" s="62">
        <f t="shared" si="1"/>
        <v>450</v>
      </c>
      <c r="Z10" s="63">
        <f t="shared" ref="Z10:Z73" si="2">S10+Y10</f>
        <v>450</v>
      </c>
      <c r="AA10" s="64"/>
      <c r="AB10" s="48"/>
      <c r="AC10" s="48"/>
      <c r="AD10" s="48"/>
      <c r="AE10" s="48"/>
    </row>
    <row r="11" spans="1:31" ht="15.75" customHeight="1" x14ac:dyDescent="0.25">
      <c r="A11" s="50" t="s">
        <v>40</v>
      </c>
      <c r="B11" s="50" t="s">
        <v>40</v>
      </c>
      <c r="C11" s="51" t="s">
        <v>178</v>
      </c>
      <c r="D11" s="109" t="s">
        <v>179</v>
      </c>
      <c r="E11" s="51" t="s">
        <v>1336</v>
      </c>
      <c r="F11" s="69" t="s">
        <v>1337</v>
      </c>
      <c r="G11" s="52"/>
      <c r="H11" s="53" t="s">
        <v>58</v>
      </c>
      <c r="I11" s="54" t="s">
        <v>41</v>
      </c>
      <c r="J11" s="68" t="s">
        <v>169</v>
      </c>
      <c r="K11" s="56" t="s">
        <v>41</v>
      </c>
      <c r="L11" s="69" t="s">
        <v>629</v>
      </c>
      <c r="M11" s="58" t="s">
        <v>1338</v>
      </c>
      <c r="N11" s="58" t="s">
        <v>1338</v>
      </c>
      <c r="O11" s="58"/>
      <c r="P11" s="59"/>
      <c r="Q11" s="60">
        <v>0</v>
      </c>
      <c r="R11" s="60">
        <v>0</v>
      </c>
      <c r="S11" s="61">
        <v>0</v>
      </c>
      <c r="T11" s="53">
        <v>3</v>
      </c>
      <c r="U11" s="59">
        <v>120</v>
      </c>
      <c r="V11" s="53">
        <v>2</v>
      </c>
      <c r="W11" s="59">
        <v>55</v>
      </c>
      <c r="X11" s="53">
        <f t="shared" si="0"/>
        <v>5</v>
      </c>
      <c r="Y11" s="62">
        <f t="shared" si="1"/>
        <v>470</v>
      </c>
      <c r="Z11" s="63">
        <f t="shared" si="2"/>
        <v>470</v>
      </c>
      <c r="AA11" s="64"/>
      <c r="AB11" s="48"/>
      <c r="AC11" s="48"/>
      <c r="AD11" s="48"/>
      <c r="AE11" s="48"/>
    </row>
    <row r="12" spans="1:31" ht="15.75" customHeight="1" x14ac:dyDescent="0.25">
      <c r="A12" s="50" t="s">
        <v>40</v>
      </c>
      <c r="B12" s="50" t="s">
        <v>40</v>
      </c>
      <c r="C12" s="51" t="s">
        <v>1131</v>
      </c>
      <c r="D12" s="108" t="s">
        <v>1132</v>
      </c>
      <c r="E12" s="51" t="s">
        <v>1336</v>
      </c>
      <c r="F12" s="69" t="s">
        <v>1337</v>
      </c>
      <c r="G12" s="52"/>
      <c r="H12" s="53" t="s">
        <v>58</v>
      </c>
      <c r="I12" s="54" t="s">
        <v>41</v>
      </c>
      <c r="J12" s="68" t="s">
        <v>169</v>
      </c>
      <c r="K12" s="56" t="s">
        <v>41</v>
      </c>
      <c r="L12" s="69" t="s">
        <v>629</v>
      </c>
      <c r="M12" s="58" t="s">
        <v>1339</v>
      </c>
      <c r="N12" s="58" t="s">
        <v>1339</v>
      </c>
      <c r="O12" s="58"/>
      <c r="P12" s="59"/>
      <c r="Q12" s="60">
        <v>0</v>
      </c>
      <c r="R12" s="60">
        <v>0</v>
      </c>
      <c r="S12" s="61">
        <v>0</v>
      </c>
      <c r="T12" s="53">
        <v>3</v>
      </c>
      <c r="U12" s="59">
        <v>120</v>
      </c>
      <c r="V12" s="53">
        <v>2</v>
      </c>
      <c r="W12" s="59">
        <v>55</v>
      </c>
      <c r="X12" s="53">
        <f t="shared" si="0"/>
        <v>5</v>
      </c>
      <c r="Y12" s="62">
        <f t="shared" si="1"/>
        <v>470</v>
      </c>
      <c r="Z12" s="63">
        <f t="shared" si="2"/>
        <v>470</v>
      </c>
      <c r="AA12" s="64"/>
      <c r="AB12" s="48"/>
      <c r="AC12" s="48"/>
      <c r="AD12" s="48"/>
      <c r="AE12" s="48"/>
    </row>
    <row r="13" spans="1:31" ht="15.75" customHeight="1" x14ac:dyDescent="0.25">
      <c r="A13" s="50" t="s">
        <v>40</v>
      </c>
      <c r="B13" s="50" t="s">
        <v>40</v>
      </c>
      <c r="C13" s="51" t="s">
        <v>183</v>
      </c>
      <c r="D13" s="109" t="s">
        <v>184</v>
      </c>
      <c r="E13" s="51" t="s">
        <v>226</v>
      </c>
      <c r="F13" s="69" t="s">
        <v>1337</v>
      </c>
      <c r="G13" s="52"/>
      <c r="H13" s="53" t="s">
        <v>58</v>
      </c>
      <c r="I13" s="54" t="s">
        <v>41</v>
      </c>
      <c r="J13" s="68" t="s">
        <v>169</v>
      </c>
      <c r="K13" s="56" t="s">
        <v>41</v>
      </c>
      <c r="L13" s="55" t="s">
        <v>1340</v>
      </c>
      <c r="M13" s="58" t="s">
        <v>1341</v>
      </c>
      <c r="N13" s="58" t="s">
        <v>1342</v>
      </c>
      <c r="O13" s="58"/>
      <c r="P13" s="59"/>
      <c r="Q13" s="60">
        <v>0</v>
      </c>
      <c r="R13" s="60">
        <v>0</v>
      </c>
      <c r="S13" s="61">
        <v>0</v>
      </c>
      <c r="T13" s="53">
        <v>4</v>
      </c>
      <c r="U13" s="59">
        <v>120</v>
      </c>
      <c r="V13" s="53">
        <v>2</v>
      </c>
      <c r="W13" s="59">
        <v>55</v>
      </c>
      <c r="X13" s="53">
        <f t="shared" si="0"/>
        <v>6</v>
      </c>
      <c r="Y13" s="62">
        <f t="shared" si="1"/>
        <v>590</v>
      </c>
      <c r="Z13" s="63">
        <f t="shared" si="2"/>
        <v>590</v>
      </c>
      <c r="AA13" s="64"/>
      <c r="AB13" s="48"/>
      <c r="AC13" s="48"/>
      <c r="AD13" s="48"/>
      <c r="AE13" s="48"/>
    </row>
    <row r="14" spans="1:31" ht="15.75" customHeight="1" x14ac:dyDescent="0.25">
      <c r="A14" s="50" t="s">
        <v>40</v>
      </c>
      <c r="B14" s="50" t="s">
        <v>40</v>
      </c>
      <c r="C14" s="51" t="s">
        <v>1135</v>
      </c>
      <c r="D14" s="108" t="s">
        <v>188</v>
      </c>
      <c r="E14" s="55" t="s">
        <v>61</v>
      </c>
      <c r="F14" s="69" t="s">
        <v>1343</v>
      </c>
      <c r="G14" s="52"/>
      <c r="H14" s="53" t="s">
        <v>58</v>
      </c>
      <c r="I14" s="54" t="s">
        <v>41</v>
      </c>
      <c r="J14" s="55" t="s">
        <v>42</v>
      </c>
      <c r="K14" s="56" t="s">
        <v>41</v>
      </c>
      <c r="L14" s="67" t="s">
        <v>1344</v>
      </c>
      <c r="M14" s="58" t="s">
        <v>1345</v>
      </c>
      <c r="N14" s="58" t="s">
        <v>1345</v>
      </c>
      <c r="O14" s="58"/>
      <c r="P14" s="59"/>
      <c r="Q14" s="60">
        <v>0</v>
      </c>
      <c r="R14" s="60">
        <v>0</v>
      </c>
      <c r="S14" s="61">
        <v>0</v>
      </c>
      <c r="T14" s="53">
        <v>2</v>
      </c>
      <c r="U14" s="59">
        <v>120</v>
      </c>
      <c r="V14" s="53">
        <v>3</v>
      </c>
      <c r="W14" s="59">
        <v>55</v>
      </c>
      <c r="X14" s="53">
        <f t="shared" si="0"/>
        <v>5</v>
      </c>
      <c r="Y14" s="62">
        <f t="shared" si="1"/>
        <v>405</v>
      </c>
      <c r="Z14" s="63">
        <f t="shared" si="2"/>
        <v>405</v>
      </c>
      <c r="AA14" s="64"/>
      <c r="AB14" s="48"/>
      <c r="AC14" s="48"/>
      <c r="AD14" s="48"/>
      <c r="AE14" s="48"/>
    </row>
    <row r="15" spans="1:31" ht="15.75" customHeight="1" x14ac:dyDescent="0.25">
      <c r="A15" s="50" t="s">
        <v>40</v>
      </c>
      <c r="B15" s="50" t="s">
        <v>40</v>
      </c>
      <c r="C15" s="51" t="s">
        <v>1346</v>
      </c>
      <c r="D15" s="110" t="s">
        <v>187</v>
      </c>
      <c r="E15" s="55" t="s">
        <v>185</v>
      </c>
      <c r="F15" s="69" t="s">
        <v>1347</v>
      </c>
      <c r="G15" s="52"/>
      <c r="H15" s="53" t="s">
        <v>58</v>
      </c>
      <c r="I15" s="54" t="s">
        <v>41</v>
      </c>
      <c r="J15" s="68" t="s">
        <v>169</v>
      </c>
      <c r="K15" s="56" t="s">
        <v>41</v>
      </c>
      <c r="L15" s="55" t="s">
        <v>629</v>
      </c>
      <c r="M15" s="58" t="s">
        <v>1348</v>
      </c>
      <c r="N15" s="58" t="s">
        <v>1348</v>
      </c>
      <c r="O15" s="58"/>
      <c r="P15" s="59"/>
      <c r="Q15" s="60">
        <v>0</v>
      </c>
      <c r="R15" s="60">
        <v>0</v>
      </c>
      <c r="S15" s="61">
        <v>0</v>
      </c>
      <c r="T15" s="53">
        <v>2</v>
      </c>
      <c r="U15" s="59">
        <v>120</v>
      </c>
      <c r="V15" s="53">
        <v>3</v>
      </c>
      <c r="W15" s="59">
        <v>55</v>
      </c>
      <c r="X15" s="53">
        <f t="shared" si="0"/>
        <v>5</v>
      </c>
      <c r="Y15" s="62">
        <f t="shared" si="1"/>
        <v>405</v>
      </c>
      <c r="Z15" s="63">
        <f t="shared" si="2"/>
        <v>405</v>
      </c>
      <c r="AA15" s="64"/>
      <c r="AB15" s="48"/>
      <c r="AC15" s="48"/>
      <c r="AD15" s="48"/>
      <c r="AE15" s="48"/>
    </row>
    <row r="16" spans="1:31" ht="15.75" customHeight="1" x14ac:dyDescent="0.25">
      <c r="A16" s="50" t="s">
        <v>40</v>
      </c>
      <c r="B16" s="50" t="s">
        <v>40</v>
      </c>
      <c r="C16" s="51" t="s">
        <v>713</v>
      </c>
      <c r="D16" s="53" t="s">
        <v>714</v>
      </c>
      <c r="E16" s="51" t="s">
        <v>715</v>
      </c>
      <c r="F16" s="69" t="s">
        <v>1343</v>
      </c>
      <c r="G16" s="52"/>
      <c r="H16" s="53" t="s">
        <v>58</v>
      </c>
      <c r="I16" s="54" t="s">
        <v>41</v>
      </c>
      <c r="J16" s="68" t="s">
        <v>169</v>
      </c>
      <c r="K16" s="56" t="s">
        <v>41</v>
      </c>
      <c r="L16" s="70" t="s">
        <v>629</v>
      </c>
      <c r="M16" s="58" t="s">
        <v>1349</v>
      </c>
      <c r="N16" s="58" t="s">
        <v>1349</v>
      </c>
      <c r="O16" s="58"/>
      <c r="P16" s="59"/>
      <c r="Q16" s="60">
        <v>0</v>
      </c>
      <c r="R16" s="60">
        <v>0</v>
      </c>
      <c r="S16" s="61">
        <v>0</v>
      </c>
      <c r="T16" s="53">
        <v>2</v>
      </c>
      <c r="U16" s="59">
        <v>120</v>
      </c>
      <c r="V16" s="53">
        <v>3</v>
      </c>
      <c r="W16" s="59">
        <v>55</v>
      </c>
      <c r="X16" s="53">
        <f t="shared" si="0"/>
        <v>5</v>
      </c>
      <c r="Y16" s="62">
        <f t="shared" si="1"/>
        <v>405</v>
      </c>
      <c r="Z16" s="63">
        <f t="shared" si="2"/>
        <v>405</v>
      </c>
      <c r="AA16" s="64"/>
      <c r="AB16" s="48"/>
      <c r="AC16" s="48"/>
      <c r="AD16" s="48"/>
      <c r="AE16" s="48"/>
    </row>
    <row r="17" spans="1:31" ht="15.75" customHeight="1" x14ac:dyDescent="0.25">
      <c r="A17" s="50" t="s">
        <v>40</v>
      </c>
      <c r="B17" s="50" t="s">
        <v>40</v>
      </c>
      <c r="C17" s="51" t="s">
        <v>1350</v>
      </c>
      <c r="D17" s="110" t="s">
        <v>1351</v>
      </c>
      <c r="E17" s="51" t="s">
        <v>226</v>
      </c>
      <c r="F17" s="76" t="s">
        <v>1352</v>
      </c>
      <c r="G17" s="52"/>
      <c r="H17" s="53" t="s">
        <v>58</v>
      </c>
      <c r="I17" s="54" t="s">
        <v>41</v>
      </c>
      <c r="J17" s="68" t="s">
        <v>169</v>
      </c>
      <c r="K17" s="56" t="s">
        <v>41</v>
      </c>
      <c r="L17" s="51" t="s">
        <v>629</v>
      </c>
      <c r="M17" s="58" t="s">
        <v>1353</v>
      </c>
      <c r="N17" s="58" t="s">
        <v>1353</v>
      </c>
      <c r="O17" s="58"/>
      <c r="P17" s="59"/>
      <c r="Q17" s="60">
        <v>0</v>
      </c>
      <c r="R17" s="60">
        <v>0</v>
      </c>
      <c r="S17" s="61">
        <v>0</v>
      </c>
      <c r="T17" s="53">
        <v>2</v>
      </c>
      <c r="U17" s="59">
        <v>120</v>
      </c>
      <c r="V17" s="53">
        <v>3</v>
      </c>
      <c r="W17" s="59">
        <v>55</v>
      </c>
      <c r="X17" s="53">
        <f t="shared" si="0"/>
        <v>5</v>
      </c>
      <c r="Y17" s="62">
        <f t="shared" si="1"/>
        <v>405</v>
      </c>
      <c r="Z17" s="63">
        <f t="shared" si="2"/>
        <v>405</v>
      </c>
      <c r="AA17" s="64"/>
      <c r="AB17" s="48"/>
      <c r="AC17" s="48"/>
      <c r="AD17" s="48"/>
      <c r="AE17" s="48"/>
    </row>
    <row r="18" spans="1:31" ht="15.75" customHeight="1" x14ac:dyDescent="0.25">
      <c r="A18" s="50" t="s">
        <v>40</v>
      </c>
      <c r="B18" s="50" t="s">
        <v>40</v>
      </c>
      <c r="C18" s="55" t="s">
        <v>1159</v>
      </c>
      <c r="D18" s="109" t="s">
        <v>1354</v>
      </c>
      <c r="E18" s="51" t="s">
        <v>103</v>
      </c>
      <c r="F18" s="69" t="s">
        <v>1355</v>
      </c>
      <c r="G18" s="52"/>
      <c r="H18" s="53" t="s">
        <v>58</v>
      </c>
      <c r="I18" s="54" t="s">
        <v>41</v>
      </c>
      <c r="J18" s="55" t="s">
        <v>1161</v>
      </c>
      <c r="K18" s="56" t="s">
        <v>41</v>
      </c>
      <c r="L18" s="51" t="s">
        <v>1356</v>
      </c>
      <c r="M18" s="58" t="s">
        <v>1357</v>
      </c>
      <c r="N18" s="58" t="s">
        <v>1357</v>
      </c>
      <c r="O18" s="58"/>
      <c r="P18" s="59"/>
      <c r="Q18" s="60">
        <v>0</v>
      </c>
      <c r="R18" s="60">
        <v>0</v>
      </c>
      <c r="S18" s="61">
        <v>0</v>
      </c>
      <c r="T18" s="53"/>
      <c r="U18" s="59">
        <v>120</v>
      </c>
      <c r="V18" s="53">
        <v>8</v>
      </c>
      <c r="W18" s="59">
        <v>55</v>
      </c>
      <c r="X18" s="53">
        <f t="shared" si="0"/>
        <v>8</v>
      </c>
      <c r="Y18" s="62">
        <f t="shared" si="1"/>
        <v>440</v>
      </c>
      <c r="Z18" s="63">
        <f t="shared" si="2"/>
        <v>440</v>
      </c>
      <c r="AA18" s="64"/>
      <c r="AB18" s="48"/>
      <c r="AC18" s="48"/>
      <c r="AD18" s="48"/>
      <c r="AE18" s="48"/>
    </row>
    <row r="19" spans="1:31" ht="15.75" customHeight="1" x14ac:dyDescent="0.25">
      <c r="A19" s="50" t="s">
        <v>40</v>
      </c>
      <c r="B19" s="50" t="s">
        <v>40</v>
      </c>
      <c r="C19" s="51" t="s">
        <v>1358</v>
      </c>
      <c r="D19" s="108" t="s">
        <v>182</v>
      </c>
      <c r="E19" s="51" t="s">
        <v>102</v>
      </c>
      <c r="F19" s="67" t="s">
        <v>723</v>
      </c>
      <c r="G19" s="52"/>
      <c r="H19" s="53" t="s">
        <v>58</v>
      </c>
      <c r="I19" s="54" t="s">
        <v>41</v>
      </c>
      <c r="J19" s="55" t="s">
        <v>177</v>
      </c>
      <c r="K19" s="56" t="s">
        <v>41</v>
      </c>
      <c r="L19" s="55" t="s">
        <v>1359</v>
      </c>
      <c r="M19" s="58" t="s">
        <v>1360</v>
      </c>
      <c r="N19" s="58" t="s">
        <v>1360</v>
      </c>
      <c r="O19" s="58"/>
      <c r="P19" s="59"/>
      <c r="Q19" s="60">
        <v>0</v>
      </c>
      <c r="R19" s="60">
        <v>0</v>
      </c>
      <c r="S19" s="61">
        <v>0</v>
      </c>
      <c r="T19" s="53"/>
      <c r="U19" s="59">
        <v>120</v>
      </c>
      <c r="V19" s="53">
        <v>7</v>
      </c>
      <c r="W19" s="59">
        <v>55</v>
      </c>
      <c r="X19" s="53">
        <f t="shared" si="0"/>
        <v>7</v>
      </c>
      <c r="Y19" s="62">
        <f t="shared" si="1"/>
        <v>385</v>
      </c>
      <c r="Z19" s="63">
        <f t="shared" si="2"/>
        <v>385</v>
      </c>
      <c r="AA19" s="64"/>
      <c r="AB19" s="48"/>
      <c r="AC19" s="48"/>
      <c r="AD19" s="48"/>
      <c r="AE19" s="48"/>
    </row>
    <row r="20" spans="1:31" ht="15.75" customHeight="1" x14ac:dyDescent="0.25">
      <c r="A20" s="50" t="s">
        <v>40</v>
      </c>
      <c r="B20" s="50" t="s">
        <v>40</v>
      </c>
      <c r="C20" s="51" t="s">
        <v>721</v>
      </c>
      <c r="D20" s="108" t="s">
        <v>722</v>
      </c>
      <c r="E20" s="51" t="s">
        <v>102</v>
      </c>
      <c r="F20" s="69" t="s">
        <v>723</v>
      </c>
      <c r="G20" s="52"/>
      <c r="H20" s="53" t="s">
        <v>58</v>
      </c>
      <c r="I20" s="54" t="s">
        <v>41</v>
      </c>
      <c r="J20" s="55" t="s">
        <v>177</v>
      </c>
      <c r="K20" s="56" t="s">
        <v>41</v>
      </c>
      <c r="L20" s="55" t="s">
        <v>1359</v>
      </c>
      <c r="M20" s="58" t="s">
        <v>1360</v>
      </c>
      <c r="N20" s="58" t="s">
        <v>1360</v>
      </c>
      <c r="O20" s="58"/>
      <c r="P20" s="59"/>
      <c r="Q20" s="60">
        <v>0</v>
      </c>
      <c r="R20" s="60">
        <v>0</v>
      </c>
      <c r="S20" s="61">
        <v>0</v>
      </c>
      <c r="T20" s="53"/>
      <c r="U20" s="59">
        <v>120</v>
      </c>
      <c r="V20" s="53">
        <v>7</v>
      </c>
      <c r="W20" s="59">
        <v>55</v>
      </c>
      <c r="X20" s="53">
        <f t="shared" si="0"/>
        <v>7</v>
      </c>
      <c r="Y20" s="62">
        <f t="shared" si="1"/>
        <v>385</v>
      </c>
      <c r="Z20" s="63">
        <f t="shared" si="2"/>
        <v>385</v>
      </c>
      <c r="AA20" s="64"/>
      <c r="AB20" s="48"/>
      <c r="AC20" s="48"/>
      <c r="AD20" s="48"/>
      <c r="AE20" s="48"/>
    </row>
    <row r="21" spans="1:31" ht="15.75" customHeight="1" x14ac:dyDescent="0.25">
      <c r="A21" s="50" t="s">
        <v>40</v>
      </c>
      <c r="B21" s="50" t="s">
        <v>40</v>
      </c>
      <c r="C21" s="72" t="s">
        <v>170</v>
      </c>
      <c r="D21" s="110" t="s">
        <v>171</v>
      </c>
      <c r="E21" s="51" t="s">
        <v>103</v>
      </c>
      <c r="F21" s="53" t="s">
        <v>1361</v>
      </c>
      <c r="G21" s="52"/>
      <c r="H21" s="53" t="s">
        <v>58</v>
      </c>
      <c r="I21" s="54" t="s">
        <v>41</v>
      </c>
      <c r="J21" s="51" t="s">
        <v>169</v>
      </c>
      <c r="K21" s="56" t="s">
        <v>41</v>
      </c>
      <c r="L21" s="51" t="s">
        <v>1362</v>
      </c>
      <c r="M21" s="58">
        <v>45362</v>
      </c>
      <c r="N21" s="58">
        <v>45366</v>
      </c>
      <c r="O21" s="58"/>
      <c r="P21" s="59"/>
      <c r="Q21" s="60">
        <v>0</v>
      </c>
      <c r="R21" s="60">
        <v>0</v>
      </c>
      <c r="S21" s="61">
        <v>0</v>
      </c>
      <c r="T21" s="53">
        <v>4</v>
      </c>
      <c r="U21" s="59">
        <v>120</v>
      </c>
      <c r="V21" s="53">
        <v>1</v>
      </c>
      <c r="W21" s="59">
        <v>55</v>
      </c>
      <c r="X21" s="53">
        <v>0</v>
      </c>
      <c r="Y21" s="62">
        <f t="shared" si="1"/>
        <v>535</v>
      </c>
      <c r="Z21" s="63">
        <f t="shared" si="2"/>
        <v>535</v>
      </c>
      <c r="AA21" s="64"/>
      <c r="AB21" s="48"/>
      <c r="AC21" s="48"/>
      <c r="AD21" s="48"/>
      <c r="AE21" s="48"/>
    </row>
    <row r="22" spans="1:31" ht="15.75" customHeight="1" x14ac:dyDescent="0.25">
      <c r="A22" s="50" t="s">
        <v>40</v>
      </c>
      <c r="B22" s="50" t="s">
        <v>40</v>
      </c>
      <c r="C22" s="51" t="s">
        <v>1363</v>
      </c>
      <c r="D22" s="53" t="s">
        <v>1142</v>
      </c>
      <c r="E22" s="51" t="s">
        <v>192</v>
      </c>
      <c r="F22" s="69" t="s">
        <v>716</v>
      </c>
      <c r="G22" s="52"/>
      <c r="H22" s="53" t="s">
        <v>58</v>
      </c>
      <c r="I22" s="54" t="s">
        <v>41</v>
      </c>
      <c r="J22" s="51" t="s">
        <v>169</v>
      </c>
      <c r="K22" s="56" t="s">
        <v>41</v>
      </c>
      <c r="L22" s="70" t="s">
        <v>629</v>
      </c>
      <c r="M22" s="58" t="s">
        <v>1364</v>
      </c>
      <c r="N22" s="58" t="s">
        <v>1364</v>
      </c>
      <c r="O22" s="58"/>
      <c r="P22" s="59"/>
      <c r="Q22" s="60">
        <v>0</v>
      </c>
      <c r="R22" s="60">
        <v>0</v>
      </c>
      <c r="S22" s="61">
        <v>0</v>
      </c>
      <c r="T22" s="53">
        <v>2</v>
      </c>
      <c r="U22" s="59">
        <v>120</v>
      </c>
      <c r="V22" s="53">
        <v>3</v>
      </c>
      <c r="W22" s="59">
        <v>55</v>
      </c>
      <c r="X22" s="53">
        <f t="shared" si="0"/>
        <v>5</v>
      </c>
      <c r="Y22" s="62">
        <f t="shared" si="1"/>
        <v>405</v>
      </c>
      <c r="Z22" s="63">
        <f t="shared" si="2"/>
        <v>405</v>
      </c>
      <c r="AA22" s="64"/>
      <c r="AB22" s="48"/>
      <c r="AC22" s="48"/>
      <c r="AD22" s="48"/>
      <c r="AE22" s="48"/>
    </row>
    <row r="23" spans="1:31" ht="15.75" customHeight="1" x14ac:dyDescent="0.25">
      <c r="A23" s="50" t="s">
        <v>40</v>
      </c>
      <c r="B23" s="50" t="s">
        <v>40</v>
      </c>
      <c r="C23" s="51" t="s">
        <v>1155</v>
      </c>
      <c r="D23" s="108" t="s">
        <v>1156</v>
      </c>
      <c r="E23" s="51" t="s">
        <v>192</v>
      </c>
      <c r="F23" s="74" t="s">
        <v>716</v>
      </c>
      <c r="G23" s="52"/>
      <c r="H23" s="53" t="s">
        <v>58</v>
      </c>
      <c r="I23" s="54" t="s">
        <v>41</v>
      </c>
      <c r="J23" s="51" t="s">
        <v>169</v>
      </c>
      <c r="K23" s="56" t="s">
        <v>41</v>
      </c>
      <c r="L23" s="55" t="s">
        <v>629</v>
      </c>
      <c r="M23" s="58" t="s">
        <v>1365</v>
      </c>
      <c r="N23" s="58" t="s">
        <v>1365</v>
      </c>
      <c r="O23" s="58"/>
      <c r="P23" s="59"/>
      <c r="Q23" s="60">
        <v>0</v>
      </c>
      <c r="R23" s="60">
        <v>0</v>
      </c>
      <c r="S23" s="61">
        <v>0</v>
      </c>
      <c r="T23" s="53">
        <v>2</v>
      </c>
      <c r="U23" s="59">
        <v>120</v>
      </c>
      <c r="V23" s="53">
        <v>3</v>
      </c>
      <c r="W23" s="59">
        <v>55</v>
      </c>
      <c r="X23" s="53">
        <f t="shared" si="0"/>
        <v>5</v>
      </c>
      <c r="Y23" s="62">
        <f t="shared" si="1"/>
        <v>405</v>
      </c>
      <c r="Z23" s="63">
        <f t="shared" si="2"/>
        <v>405</v>
      </c>
      <c r="AA23" s="64"/>
      <c r="AB23" s="48"/>
      <c r="AC23" s="48"/>
      <c r="AD23" s="48"/>
      <c r="AE23" s="48"/>
    </row>
    <row r="24" spans="1:31" ht="15.75" customHeight="1" x14ac:dyDescent="0.25">
      <c r="A24" s="50" t="s">
        <v>40</v>
      </c>
      <c r="B24" s="50" t="s">
        <v>40</v>
      </c>
      <c r="C24" s="51" t="s">
        <v>1366</v>
      </c>
      <c r="D24" s="109" t="s">
        <v>227</v>
      </c>
      <c r="E24" s="55" t="s">
        <v>254</v>
      </c>
      <c r="F24" s="74" t="s">
        <v>716</v>
      </c>
      <c r="G24" s="52"/>
      <c r="H24" s="53" t="s">
        <v>58</v>
      </c>
      <c r="I24" s="54" t="s">
        <v>41</v>
      </c>
      <c r="J24" s="51" t="s">
        <v>169</v>
      </c>
      <c r="K24" s="56" t="s">
        <v>41</v>
      </c>
      <c r="L24" s="55" t="s">
        <v>629</v>
      </c>
      <c r="M24" s="58" t="s">
        <v>1367</v>
      </c>
      <c r="N24" s="58" t="s">
        <v>1367</v>
      </c>
      <c r="O24" s="58"/>
      <c r="P24" s="59"/>
      <c r="Q24" s="60">
        <v>0</v>
      </c>
      <c r="R24" s="60">
        <v>0</v>
      </c>
      <c r="S24" s="61">
        <v>0</v>
      </c>
      <c r="T24" s="53">
        <v>2</v>
      </c>
      <c r="U24" s="59">
        <v>120</v>
      </c>
      <c r="V24" s="53">
        <v>3</v>
      </c>
      <c r="W24" s="59">
        <v>55</v>
      </c>
      <c r="X24" s="53">
        <f t="shared" si="0"/>
        <v>5</v>
      </c>
      <c r="Y24" s="62">
        <f t="shared" si="1"/>
        <v>405</v>
      </c>
      <c r="Z24" s="63">
        <f t="shared" si="2"/>
        <v>405</v>
      </c>
      <c r="AA24" s="64"/>
      <c r="AB24" s="48"/>
      <c r="AC24" s="48"/>
      <c r="AD24" s="48"/>
      <c r="AE24" s="48"/>
    </row>
    <row r="25" spans="1:31" ht="15.75" customHeight="1" x14ac:dyDescent="0.25">
      <c r="A25" s="50" t="s">
        <v>40</v>
      </c>
      <c r="B25" s="50" t="s">
        <v>40</v>
      </c>
      <c r="C25" s="67" t="s">
        <v>805</v>
      </c>
      <c r="D25" s="109" t="s">
        <v>806</v>
      </c>
      <c r="E25" s="67" t="s">
        <v>61</v>
      </c>
      <c r="F25" s="55" t="s">
        <v>1368</v>
      </c>
      <c r="G25" s="52"/>
      <c r="H25" s="53" t="s">
        <v>58</v>
      </c>
      <c r="I25" s="54" t="s">
        <v>41</v>
      </c>
      <c r="J25" s="55" t="s">
        <v>1369</v>
      </c>
      <c r="K25" s="56" t="s">
        <v>41</v>
      </c>
      <c r="L25" s="51" t="s">
        <v>803</v>
      </c>
      <c r="M25" s="58" t="s">
        <v>1370</v>
      </c>
      <c r="N25" s="58" t="s">
        <v>1370</v>
      </c>
      <c r="O25" s="58"/>
      <c r="P25" s="59"/>
      <c r="Q25" s="60">
        <v>0</v>
      </c>
      <c r="R25" s="60">
        <v>0</v>
      </c>
      <c r="S25" s="61">
        <v>0</v>
      </c>
      <c r="T25" s="53"/>
      <c r="U25" s="59">
        <v>120</v>
      </c>
      <c r="V25" s="53">
        <v>8</v>
      </c>
      <c r="W25" s="59">
        <v>55</v>
      </c>
      <c r="X25" s="53">
        <f t="shared" si="0"/>
        <v>8</v>
      </c>
      <c r="Y25" s="62">
        <f t="shared" si="1"/>
        <v>440</v>
      </c>
      <c r="Z25" s="63">
        <f t="shared" si="2"/>
        <v>440</v>
      </c>
      <c r="AA25" s="64"/>
      <c r="AB25" s="48"/>
      <c r="AC25" s="48"/>
      <c r="AD25" s="48"/>
      <c r="AE25" s="48"/>
    </row>
    <row r="26" spans="1:31" ht="15.75" customHeight="1" x14ac:dyDescent="0.25">
      <c r="A26" s="50" t="s">
        <v>40</v>
      </c>
      <c r="B26" s="50" t="s">
        <v>40</v>
      </c>
      <c r="C26" s="51" t="s">
        <v>790</v>
      </c>
      <c r="D26" s="109" t="s">
        <v>1371</v>
      </c>
      <c r="E26" s="55" t="s">
        <v>834</v>
      </c>
      <c r="F26" s="55" t="s">
        <v>1372</v>
      </c>
      <c r="G26" s="52"/>
      <c r="H26" s="53" t="s">
        <v>58</v>
      </c>
      <c r="I26" s="54" t="s">
        <v>41</v>
      </c>
      <c r="J26" s="55" t="s">
        <v>1369</v>
      </c>
      <c r="K26" s="56" t="s">
        <v>41</v>
      </c>
      <c r="L26" s="55" t="s">
        <v>1373</v>
      </c>
      <c r="M26" s="58" t="s">
        <v>1374</v>
      </c>
      <c r="N26" s="58" t="s">
        <v>1374</v>
      </c>
      <c r="O26" s="58"/>
      <c r="P26" s="59"/>
      <c r="Q26" s="60">
        <v>0</v>
      </c>
      <c r="R26" s="60">
        <v>0</v>
      </c>
      <c r="S26" s="61">
        <v>0</v>
      </c>
      <c r="T26" s="53"/>
      <c r="U26" s="59">
        <v>120</v>
      </c>
      <c r="V26" s="53">
        <v>10</v>
      </c>
      <c r="W26" s="59">
        <v>55</v>
      </c>
      <c r="X26" s="53">
        <f t="shared" si="0"/>
        <v>10</v>
      </c>
      <c r="Y26" s="62">
        <f t="shared" si="1"/>
        <v>550</v>
      </c>
      <c r="Z26" s="63">
        <f t="shared" si="2"/>
        <v>550</v>
      </c>
      <c r="AA26" s="64"/>
      <c r="AB26" s="48"/>
      <c r="AC26" s="48"/>
      <c r="AD26" s="48"/>
      <c r="AE26" s="48"/>
    </row>
    <row r="27" spans="1:31" ht="15.75" customHeight="1" x14ac:dyDescent="0.25">
      <c r="A27" s="50" t="s">
        <v>40</v>
      </c>
      <c r="B27" s="50" t="s">
        <v>40</v>
      </c>
      <c r="C27" s="51" t="s">
        <v>1375</v>
      </c>
      <c r="D27" s="53" t="s">
        <v>809</v>
      </c>
      <c r="E27" s="67" t="s">
        <v>61</v>
      </c>
      <c r="F27" s="53" t="s">
        <v>1376</v>
      </c>
      <c r="G27" s="52"/>
      <c r="H27" s="53" t="s">
        <v>58</v>
      </c>
      <c r="I27" s="54" t="s">
        <v>41</v>
      </c>
      <c r="J27" s="51" t="s">
        <v>796</v>
      </c>
      <c r="K27" s="56" t="s">
        <v>41</v>
      </c>
      <c r="L27" s="70" t="s">
        <v>811</v>
      </c>
      <c r="M27" s="58" t="s">
        <v>1377</v>
      </c>
      <c r="N27" s="58" t="s">
        <v>1377</v>
      </c>
      <c r="O27" s="58"/>
      <c r="P27" s="59"/>
      <c r="Q27" s="60">
        <v>0</v>
      </c>
      <c r="R27" s="60">
        <v>0</v>
      </c>
      <c r="S27" s="61">
        <v>0</v>
      </c>
      <c r="T27" s="53"/>
      <c r="U27" s="59">
        <v>120</v>
      </c>
      <c r="V27" s="53">
        <v>2</v>
      </c>
      <c r="W27" s="59">
        <v>55</v>
      </c>
      <c r="X27" s="53">
        <f t="shared" si="0"/>
        <v>2</v>
      </c>
      <c r="Y27" s="62">
        <f t="shared" si="1"/>
        <v>110</v>
      </c>
      <c r="Z27" s="63">
        <f t="shared" si="2"/>
        <v>110</v>
      </c>
      <c r="AA27" s="64"/>
      <c r="AB27" s="48"/>
      <c r="AC27" s="48"/>
      <c r="AD27" s="48"/>
      <c r="AE27" s="48"/>
    </row>
    <row r="28" spans="1:31" ht="15.75" customHeight="1" x14ac:dyDescent="0.25">
      <c r="A28" s="50" t="s">
        <v>40</v>
      </c>
      <c r="B28" s="50" t="s">
        <v>40</v>
      </c>
      <c r="C28" s="51" t="s">
        <v>1378</v>
      </c>
      <c r="D28" s="110" t="s">
        <v>300</v>
      </c>
      <c r="E28" s="53" t="s">
        <v>543</v>
      </c>
      <c r="F28" s="75" t="s">
        <v>543</v>
      </c>
      <c r="G28" s="52"/>
      <c r="H28" s="53" t="s">
        <v>58</v>
      </c>
      <c r="I28" s="54" t="s">
        <v>41</v>
      </c>
      <c r="J28" s="51" t="s">
        <v>1379</v>
      </c>
      <c r="K28" s="56" t="s">
        <v>41</v>
      </c>
      <c r="L28" s="55" t="s">
        <v>1380</v>
      </c>
      <c r="M28" s="58" t="s">
        <v>1381</v>
      </c>
      <c r="N28" s="58" t="s">
        <v>1381</v>
      </c>
      <c r="O28" s="58"/>
      <c r="P28" s="59"/>
      <c r="Q28" s="60">
        <v>0</v>
      </c>
      <c r="R28" s="60">
        <v>0</v>
      </c>
      <c r="S28" s="61">
        <v>0</v>
      </c>
      <c r="T28" s="53"/>
      <c r="U28" s="59">
        <v>120</v>
      </c>
      <c r="V28" s="53">
        <v>5</v>
      </c>
      <c r="W28" s="59">
        <v>55</v>
      </c>
      <c r="X28" s="53">
        <f t="shared" si="0"/>
        <v>5</v>
      </c>
      <c r="Y28" s="62">
        <f t="shared" si="1"/>
        <v>275</v>
      </c>
      <c r="Z28" s="63">
        <f t="shared" si="2"/>
        <v>275</v>
      </c>
      <c r="AA28" s="64"/>
      <c r="AB28" s="48"/>
      <c r="AC28" s="48"/>
      <c r="AD28" s="48"/>
      <c r="AE28" s="48"/>
    </row>
    <row r="29" spans="1:31" ht="15.75" customHeight="1" x14ac:dyDescent="0.25">
      <c r="A29" s="50" t="s">
        <v>40</v>
      </c>
      <c r="B29" s="50" t="s">
        <v>40</v>
      </c>
      <c r="C29" s="51" t="s">
        <v>1382</v>
      </c>
      <c r="D29" s="109" t="s">
        <v>205</v>
      </c>
      <c r="E29" s="55" t="s">
        <v>314</v>
      </c>
      <c r="F29" s="51"/>
      <c r="G29" s="52"/>
      <c r="H29" s="53" t="s">
        <v>58</v>
      </c>
      <c r="I29" s="54" t="s">
        <v>41</v>
      </c>
      <c r="J29" s="55" t="s">
        <v>1369</v>
      </c>
      <c r="K29" s="56" t="s">
        <v>41</v>
      </c>
      <c r="L29" s="55" t="s">
        <v>1383</v>
      </c>
      <c r="M29" s="58" t="s">
        <v>1384</v>
      </c>
      <c r="N29" s="58" t="s">
        <v>1384</v>
      </c>
      <c r="O29" s="58"/>
      <c r="P29" s="59"/>
      <c r="Q29" s="60">
        <v>0</v>
      </c>
      <c r="R29" s="60">
        <v>0</v>
      </c>
      <c r="S29" s="61">
        <v>0</v>
      </c>
      <c r="T29" s="53"/>
      <c r="U29" s="59">
        <v>120</v>
      </c>
      <c r="V29" s="53">
        <v>4</v>
      </c>
      <c r="W29" s="59">
        <v>55</v>
      </c>
      <c r="X29" s="53">
        <f t="shared" si="0"/>
        <v>4</v>
      </c>
      <c r="Y29" s="62">
        <f t="shared" si="1"/>
        <v>220</v>
      </c>
      <c r="Z29" s="63">
        <f t="shared" si="2"/>
        <v>220</v>
      </c>
      <c r="AA29" s="64"/>
      <c r="AB29" s="48"/>
      <c r="AC29" s="48"/>
      <c r="AD29" s="48"/>
      <c r="AE29" s="48"/>
    </row>
    <row r="30" spans="1:31" ht="15.75" customHeight="1" x14ac:dyDescent="0.25">
      <c r="A30" s="50" t="s">
        <v>40</v>
      </c>
      <c r="B30" s="50" t="s">
        <v>40</v>
      </c>
      <c r="C30" s="51" t="s">
        <v>104</v>
      </c>
      <c r="D30" s="109" t="s">
        <v>105</v>
      </c>
      <c r="E30" s="55" t="s">
        <v>940</v>
      </c>
      <c r="F30" s="67" t="s">
        <v>1385</v>
      </c>
      <c r="G30" s="52"/>
      <c r="H30" s="53" t="s">
        <v>58</v>
      </c>
      <c r="I30" s="54" t="s">
        <v>41</v>
      </c>
      <c r="J30" s="55" t="s">
        <v>1386</v>
      </c>
      <c r="K30" s="56" t="s">
        <v>41</v>
      </c>
      <c r="L30" s="55" t="s">
        <v>1383</v>
      </c>
      <c r="M30" s="58" t="s">
        <v>1387</v>
      </c>
      <c r="N30" s="58" t="s">
        <v>1387</v>
      </c>
      <c r="O30" s="58"/>
      <c r="P30" s="59"/>
      <c r="Q30" s="60">
        <v>0</v>
      </c>
      <c r="R30" s="60">
        <v>0</v>
      </c>
      <c r="S30" s="61">
        <v>0</v>
      </c>
      <c r="T30" s="53"/>
      <c r="U30" s="59">
        <v>120</v>
      </c>
      <c r="V30" s="53">
        <v>4</v>
      </c>
      <c r="W30" s="59">
        <v>55</v>
      </c>
      <c r="X30" s="53">
        <f t="shared" si="0"/>
        <v>4</v>
      </c>
      <c r="Y30" s="62">
        <f t="shared" si="1"/>
        <v>220</v>
      </c>
      <c r="Z30" s="63">
        <f t="shared" si="2"/>
        <v>220</v>
      </c>
      <c r="AA30" s="64"/>
      <c r="AB30" s="48"/>
      <c r="AC30" s="48"/>
      <c r="AD30" s="48"/>
      <c r="AE30" s="48"/>
    </row>
    <row r="31" spans="1:31" ht="15.75" customHeight="1" x14ac:dyDescent="0.25">
      <c r="A31" s="50" t="s">
        <v>40</v>
      </c>
      <c r="B31" s="50" t="s">
        <v>40</v>
      </c>
      <c r="C31" s="55" t="s">
        <v>1388</v>
      </c>
      <c r="D31" s="109" t="s">
        <v>785</v>
      </c>
      <c r="E31" s="55" t="s">
        <v>786</v>
      </c>
      <c r="F31" s="73" t="s">
        <v>1389</v>
      </c>
      <c r="G31" s="52"/>
      <c r="H31" s="53" t="s">
        <v>58</v>
      </c>
      <c r="I31" s="54" t="s">
        <v>41</v>
      </c>
      <c r="J31" s="55" t="s">
        <v>100</v>
      </c>
      <c r="K31" s="56" t="s">
        <v>41</v>
      </c>
      <c r="L31" s="55" t="s">
        <v>1390</v>
      </c>
      <c r="M31" s="58" t="s">
        <v>1374</v>
      </c>
      <c r="N31" s="58" t="s">
        <v>1374</v>
      </c>
      <c r="O31" s="58"/>
      <c r="P31" s="59"/>
      <c r="Q31" s="60">
        <v>0</v>
      </c>
      <c r="R31" s="60">
        <v>0</v>
      </c>
      <c r="S31" s="61">
        <v>0</v>
      </c>
      <c r="T31" s="53"/>
      <c r="U31" s="59">
        <v>120</v>
      </c>
      <c r="V31" s="53">
        <v>10</v>
      </c>
      <c r="W31" s="59">
        <v>55</v>
      </c>
      <c r="X31" s="53">
        <f t="shared" si="0"/>
        <v>10</v>
      </c>
      <c r="Y31" s="62">
        <f t="shared" si="1"/>
        <v>550</v>
      </c>
      <c r="Z31" s="63">
        <f t="shared" si="2"/>
        <v>550</v>
      </c>
      <c r="AA31" s="64"/>
      <c r="AB31" s="48"/>
      <c r="AC31" s="48"/>
      <c r="AD31" s="48"/>
      <c r="AE31" s="48"/>
    </row>
    <row r="32" spans="1:31" ht="15.75" customHeight="1" x14ac:dyDescent="0.25">
      <c r="A32" s="50" t="s">
        <v>40</v>
      </c>
      <c r="B32" s="50" t="s">
        <v>40</v>
      </c>
      <c r="C32" s="67" t="s">
        <v>1391</v>
      </c>
      <c r="D32" s="109" t="s">
        <v>248</v>
      </c>
      <c r="E32" s="51" t="s">
        <v>115</v>
      </c>
      <c r="F32" s="55" t="s">
        <v>1392</v>
      </c>
      <c r="G32" s="52"/>
      <c r="H32" s="53" t="s">
        <v>58</v>
      </c>
      <c r="I32" s="54" t="s">
        <v>41</v>
      </c>
      <c r="J32" s="55" t="s">
        <v>348</v>
      </c>
      <c r="K32" s="56" t="s">
        <v>41</v>
      </c>
      <c r="L32" s="51" t="s">
        <v>352</v>
      </c>
      <c r="M32" s="58" t="s">
        <v>1393</v>
      </c>
      <c r="N32" s="58" t="s">
        <v>1393</v>
      </c>
      <c r="O32" s="58"/>
      <c r="P32" s="59"/>
      <c r="Q32" s="60">
        <v>0</v>
      </c>
      <c r="R32" s="60">
        <v>0</v>
      </c>
      <c r="S32" s="61">
        <v>0</v>
      </c>
      <c r="T32" s="53"/>
      <c r="U32" s="59">
        <v>120</v>
      </c>
      <c r="V32" s="53">
        <v>3</v>
      </c>
      <c r="W32" s="59">
        <v>55</v>
      </c>
      <c r="X32" s="53">
        <f t="shared" si="0"/>
        <v>3</v>
      </c>
      <c r="Y32" s="62">
        <f t="shared" si="1"/>
        <v>165</v>
      </c>
      <c r="Z32" s="63">
        <f t="shared" si="2"/>
        <v>165</v>
      </c>
      <c r="AA32" s="64"/>
      <c r="AB32" s="48"/>
      <c r="AC32" s="48"/>
      <c r="AD32" s="48"/>
      <c r="AE32" s="48"/>
    </row>
    <row r="33" spans="1:31" ht="15.75" customHeight="1" x14ac:dyDescent="0.25">
      <c r="A33" s="50" t="s">
        <v>40</v>
      </c>
      <c r="B33" s="50" t="s">
        <v>40</v>
      </c>
      <c r="C33" s="72" t="s">
        <v>1394</v>
      </c>
      <c r="D33" s="53" t="s">
        <v>1395</v>
      </c>
      <c r="E33" s="53" t="s">
        <v>1194</v>
      </c>
      <c r="F33" s="53" t="s">
        <v>1396</v>
      </c>
      <c r="G33" s="52"/>
      <c r="H33" s="53" t="s">
        <v>58</v>
      </c>
      <c r="I33" s="54" t="s">
        <v>41</v>
      </c>
      <c r="J33" s="55" t="s">
        <v>348</v>
      </c>
      <c r="K33" s="56" t="s">
        <v>41</v>
      </c>
      <c r="L33" s="70" t="s">
        <v>1397</v>
      </c>
      <c r="M33" s="58" t="s">
        <v>1398</v>
      </c>
      <c r="N33" s="58" t="s">
        <v>1398</v>
      </c>
      <c r="O33" s="58"/>
      <c r="P33" s="59"/>
      <c r="Q33" s="60">
        <v>0</v>
      </c>
      <c r="R33" s="60">
        <v>0</v>
      </c>
      <c r="S33" s="61">
        <v>0</v>
      </c>
      <c r="T33" s="53"/>
      <c r="U33" s="59">
        <v>120</v>
      </c>
      <c r="V33" s="53">
        <v>4</v>
      </c>
      <c r="W33" s="59">
        <v>55</v>
      </c>
      <c r="X33" s="53">
        <v>4</v>
      </c>
      <c r="Y33" s="62">
        <f t="shared" si="1"/>
        <v>220</v>
      </c>
      <c r="Z33" s="63">
        <f t="shared" si="2"/>
        <v>220</v>
      </c>
      <c r="AA33" s="64"/>
      <c r="AB33" s="48"/>
      <c r="AC33" s="48"/>
      <c r="AD33" s="48"/>
      <c r="AE33" s="48"/>
    </row>
    <row r="34" spans="1:31" ht="15.75" customHeight="1" x14ac:dyDescent="0.25">
      <c r="A34" s="50" t="s">
        <v>40</v>
      </c>
      <c r="B34" s="50" t="s">
        <v>40</v>
      </c>
      <c r="C34" s="72" t="s">
        <v>1399</v>
      </c>
      <c r="D34" s="53" t="s">
        <v>108</v>
      </c>
      <c r="E34" s="51" t="s">
        <v>106</v>
      </c>
      <c r="F34" s="51" t="s">
        <v>1400</v>
      </c>
      <c r="G34" s="52"/>
      <c r="H34" s="53" t="s">
        <v>58</v>
      </c>
      <c r="I34" s="54" t="s">
        <v>41</v>
      </c>
      <c r="J34" s="55" t="s">
        <v>348</v>
      </c>
      <c r="K34" s="56" t="s">
        <v>41</v>
      </c>
      <c r="L34" s="67" t="s">
        <v>657</v>
      </c>
      <c r="M34" s="58" t="s">
        <v>1401</v>
      </c>
      <c r="N34" s="58" t="s">
        <v>1401</v>
      </c>
      <c r="O34" s="58"/>
      <c r="P34" s="59"/>
      <c r="Q34" s="60">
        <v>0</v>
      </c>
      <c r="R34" s="60">
        <v>0</v>
      </c>
      <c r="S34" s="61">
        <v>0</v>
      </c>
      <c r="T34" s="53"/>
      <c r="U34" s="59">
        <v>120</v>
      </c>
      <c r="V34" s="53">
        <v>3</v>
      </c>
      <c r="W34" s="59">
        <v>55</v>
      </c>
      <c r="X34" s="53">
        <f t="shared" si="0"/>
        <v>3</v>
      </c>
      <c r="Y34" s="62">
        <f t="shared" si="1"/>
        <v>165</v>
      </c>
      <c r="Z34" s="63">
        <f t="shared" si="2"/>
        <v>165</v>
      </c>
      <c r="AA34" s="64"/>
      <c r="AB34" s="48"/>
      <c r="AC34" s="48"/>
      <c r="AD34" s="48"/>
      <c r="AE34" s="48"/>
    </row>
    <row r="35" spans="1:31" ht="15.75" customHeight="1" x14ac:dyDescent="0.25">
      <c r="A35" s="50" t="s">
        <v>40</v>
      </c>
      <c r="B35" s="50" t="s">
        <v>40</v>
      </c>
      <c r="C35" s="72" t="s">
        <v>1402</v>
      </c>
      <c r="D35" s="53" t="s">
        <v>113</v>
      </c>
      <c r="E35" s="53" t="s">
        <v>1403</v>
      </c>
      <c r="F35" s="53" t="s">
        <v>1404</v>
      </c>
      <c r="G35" s="52"/>
      <c r="H35" s="53" t="s">
        <v>58</v>
      </c>
      <c r="I35" s="54" t="s">
        <v>41</v>
      </c>
      <c r="J35" s="55" t="s">
        <v>348</v>
      </c>
      <c r="K35" s="56" t="s">
        <v>41</v>
      </c>
      <c r="L35" s="67" t="s">
        <v>657</v>
      </c>
      <c r="M35" s="58" t="s">
        <v>1405</v>
      </c>
      <c r="N35" s="58" t="s">
        <v>1405</v>
      </c>
      <c r="O35" s="58"/>
      <c r="P35" s="59"/>
      <c r="Q35" s="60">
        <v>0</v>
      </c>
      <c r="R35" s="60">
        <v>0</v>
      </c>
      <c r="S35" s="61">
        <v>0</v>
      </c>
      <c r="T35" s="53"/>
      <c r="U35" s="59">
        <v>120</v>
      </c>
      <c r="V35" s="53">
        <v>5</v>
      </c>
      <c r="W35" s="59">
        <v>55</v>
      </c>
      <c r="X35" s="53">
        <f t="shared" si="0"/>
        <v>5</v>
      </c>
      <c r="Y35" s="62">
        <f t="shared" si="1"/>
        <v>275</v>
      </c>
      <c r="Z35" s="63">
        <f t="shared" si="2"/>
        <v>275</v>
      </c>
      <c r="AA35" s="64"/>
      <c r="AB35" s="48"/>
      <c r="AC35" s="48"/>
      <c r="AD35" s="48"/>
      <c r="AE35" s="48"/>
    </row>
    <row r="36" spans="1:31" ht="15.75" customHeight="1" x14ac:dyDescent="0.25">
      <c r="A36" s="50" t="s">
        <v>40</v>
      </c>
      <c r="B36" s="50" t="s">
        <v>40</v>
      </c>
      <c r="C36" s="51" t="s">
        <v>111</v>
      </c>
      <c r="D36" s="53" t="s">
        <v>207</v>
      </c>
      <c r="E36" s="53" t="s">
        <v>106</v>
      </c>
      <c r="F36" s="53" t="s">
        <v>1406</v>
      </c>
      <c r="G36" s="52"/>
      <c r="H36" s="53" t="s">
        <v>58</v>
      </c>
      <c r="I36" s="54" t="s">
        <v>41</v>
      </c>
      <c r="J36" s="55" t="s">
        <v>348</v>
      </c>
      <c r="K36" s="56" t="s">
        <v>41</v>
      </c>
      <c r="L36" s="70" t="s">
        <v>352</v>
      </c>
      <c r="M36" s="58" t="s">
        <v>1407</v>
      </c>
      <c r="N36" s="58" t="s">
        <v>1407</v>
      </c>
      <c r="O36" s="58"/>
      <c r="P36" s="59"/>
      <c r="Q36" s="60">
        <v>0</v>
      </c>
      <c r="R36" s="60">
        <v>0</v>
      </c>
      <c r="S36" s="61">
        <v>0</v>
      </c>
      <c r="T36" s="53"/>
      <c r="U36" s="59">
        <v>120</v>
      </c>
      <c r="V36" s="53">
        <v>3</v>
      </c>
      <c r="W36" s="59">
        <v>55</v>
      </c>
      <c r="X36" s="53">
        <f t="shared" si="0"/>
        <v>3</v>
      </c>
      <c r="Y36" s="62">
        <f>(T36*U36)+(V36*W36)</f>
        <v>165</v>
      </c>
      <c r="Z36" s="63">
        <f t="shared" si="2"/>
        <v>165</v>
      </c>
      <c r="AA36" s="64"/>
      <c r="AB36" s="48"/>
      <c r="AC36" s="48"/>
      <c r="AD36" s="48"/>
      <c r="AE36" s="48"/>
    </row>
    <row r="37" spans="1:31" ht="15.75" customHeight="1" x14ac:dyDescent="0.25">
      <c r="A37" s="50" t="s">
        <v>40</v>
      </c>
      <c r="B37" s="50" t="s">
        <v>40</v>
      </c>
      <c r="C37" s="55" t="s">
        <v>231</v>
      </c>
      <c r="D37" s="109" t="s">
        <v>208</v>
      </c>
      <c r="E37" s="53" t="s">
        <v>1408</v>
      </c>
      <c r="F37" s="51" t="s">
        <v>1409</v>
      </c>
      <c r="G37" s="52"/>
      <c r="H37" s="53" t="s">
        <v>58</v>
      </c>
      <c r="I37" s="54" t="s">
        <v>41</v>
      </c>
      <c r="J37" s="55" t="s">
        <v>348</v>
      </c>
      <c r="K37" s="56" t="s">
        <v>41</v>
      </c>
      <c r="L37" s="67" t="s">
        <v>352</v>
      </c>
      <c r="M37" s="58" t="s">
        <v>1410</v>
      </c>
      <c r="N37" s="58" t="s">
        <v>1411</v>
      </c>
      <c r="O37" s="58"/>
      <c r="P37" s="59"/>
      <c r="Q37" s="60">
        <v>0</v>
      </c>
      <c r="R37" s="60">
        <v>0</v>
      </c>
      <c r="S37" s="61">
        <v>0</v>
      </c>
      <c r="T37" s="53"/>
      <c r="U37" s="59">
        <v>120</v>
      </c>
      <c r="V37" s="53">
        <v>3</v>
      </c>
      <c r="W37" s="59">
        <v>55</v>
      </c>
      <c r="X37" s="53">
        <f t="shared" si="0"/>
        <v>3</v>
      </c>
      <c r="Y37" s="62">
        <f t="shared" si="1"/>
        <v>165</v>
      </c>
      <c r="Z37" s="63">
        <f t="shared" si="2"/>
        <v>165</v>
      </c>
      <c r="AA37" s="64"/>
      <c r="AB37" s="48"/>
      <c r="AC37" s="48"/>
      <c r="AD37" s="48"/>
      <c r="AE37" s="48"/>
    </row>
    <row r="38" spans="1:31" ht="15.75" customHeight="1" x14ac:dyDescent="0.25">
      <c r="A38" s="50" t="s">
        <v>40</v>
      </c>
      <c r="B38" s="50" t="s">
        <v>40</v>
      </c>
      <c r="C38" s="55" t="s">
        <v>152</v>
      </c>
      <c r="D38" s="109" t="s">
        <v>199</v>
      </c>
      <c r="E38" s="67" t="s">
        <v>154</v>
      </c>
      <c r="F38" s="75" t="s">
        <v>1412</v>
      </c>
      <c r="G38" s="52"/>
      <c r="H38" s="53" t="s">
        <v>58</v>
      </c>
      <c r="I38" s="54" t="s">
        <v>41</v>
      </c>
      <c r="J38" s="68" t="s">
        <v>1413</v>
      </c>
      <c r="K38" s="56" t="s">
        <v>41</v>
      </c>
      <c r="L38" s="51" t="s">
        <v>462</v>
      </c>
      <c r="M38" s="58" t="s">
        <v>1414</v>
      </c>
      <c r="N38" s="58" t="s">
        <v>1414</v>
      </c>
      <c r="O38" s="58"/>
      <c r="P38" s="59"/>
      <c r="Q38" s="60">
        <v>0</v>
      </c>
      <c r="R38" s="60">
        <v>0</v>
      </c>
      <c r="S38" s="61">
        <v>0</v>
      </c>
      <c r="T38" s="53">
        <v>1</v>
      </c>
      <c r="U38" s="59">
        <v>120</v>
      </c>
      <c r="V38" s="53">
        <v>2</v>
      </c>
      <c r="W38" s="59">
        <v>55</v>
      </c>
      <c r="X38" s="53">
        <f t="shared" si="0"/>
        <v>3</v>
      </c>
      <c r="Y38" s="62">
        <f t="shared" si="1"/>
        <v>230</v>
      </c>
      <c r="Z38" s="63">
        <f t="shared" si="2"/>
        <v>230</v>
      </c>
      <c r="AA38" s="64"/>
      <c r="AB38" s="48"/>
      <c r="AC38" s="48"/>
      <c r="AD38" s="48"/>
      <c r="AE38" s="48"/>
    </row>
    <row r="39" spans="1:31" ht="15.75" customHeight="1" x14ac:dyDescent="0.25">
      <c r="A39" s="50" t="s">
        <v>40</v>
      </c>
      <c r="B39" s="50" t="s">
        <v>40</v>
      </c>
      <c r="C39" s="55" t="s">
        <v>156</v>
      </c>
      <c r="D39" s="108" t="s">
        <v>1415</v>
      </c>
      <c r="E39" s="51" t="s">
        <v>543</v>
      </c>
      <c r="F39" s="75" t="s">
        <v>1416</v>
      </c>
      <c r="G39" s="52"/>
      <c r="H39" s="53" t="s">
        <v>58</v>
      </c>
      <c r="I39" s="54" t="s">
        <v>41</v>
      </c>
      <c r="J39" s="55" t="s">
        <v>148</v>
      </c>
      <c r="K39" s="56" t="s">
        <v>41</v>
      </c>
      <c r="L39" s="51" t="s">
        <v>1417</v>
      </c>
      <c r="M39" s="58" t="s">
        <v>1418</v>
      </c>
      <c r="N39" s="58" t="s">
        <v>1418</v>
      </c>
      <c r="O39" s="58"/>
      <c r="P39" s="59"/>
      <c r="Q39" s="60">
        <v>0</v>
      </c>
      <c r="R39" s="60">
        <v>0</v>
      </c>
      <c r="S39" s="61">
        <v>0</v>
      </c>
      <c r="T39" s="53">
        <v>1</v>
      </c>
      <c r="U39" s="59">
        <v>120</v>
      </c>
      <c r="V39" s="53">
        <v>10</v>
      </c>
      <c r="W39" s="59">
        <v>55</v>
      </c>
      <c r="X39" s="53">
        <f t="shared" si="0"/>
        <v>11</v>
      </c>
      <c r="Y39" s="62">
        <f t="shared" si="1"/>
        <v>670</v>
      </c>
      <c r="Z39" s="63">
        <f t="shared" si="2"/>
        <v>670</v>
      </c>
      <c r="AA39" s="64"/>
      <c r="AB39" s="48"/>
      <c r="AC39" s="48"/>
      <c r="AD39" s="48"/>
      <c r="AE39" s="48"/>
    </row>
    <row r="40" spans="1:31" ht="15.75" customHeight="1" x14ac:dyDescent="0.25">
      <c r="A40" s="50" t="s">
        <v>40</v>
      </c>
      <c r="B40" s="50" t="s">
        <v>40</v>
      </c>
      <c r="C40" s="55" t="s">
        <v>1208</v>
      </c>
      <c r="D40" s="108" t="s">
        <v>1209</v>
      </c>
      <c r="E40" s="53" t="s">
        <v>106</v>
      </c>
      <c r="F40" s="75" t="s">
        <v>1419</v>
      </c>
      <c r="G40" s="52"/>
      <c r="H40" s="53" t="s">
        <v>58</v>
      </c>
      <c r="I40" s="54" t="s">
        <v>41</v>
      </c>
      <c r="J40" s="55" t="s">
        <v>148</v>
      </c>
      <c r="K40" s="56" t="s">
        <v>41</v>
      </c>
      <c r="L40" s="55" t="s">
        <v>1211</v>
      </c>
      <c r="M40" s="58" t="s">
        <v>1420</v>
      </c>
      <c r="N40" s="58" t="s">
        <v>1420</v>
      </c>
      <c r="O40" s="58"/>
      <c r="P40" s="59"/>
      <c r="Q40" s="60">
        <v>0</v>
      </c>
      <c r="R40" s="60">
        <v>0</v>
      </c>
      <c r="S40" s="61">
        <v>0</v>
      </c>
      <c r="T40" s="53"/>
      <c r="U40" s="59">
        <v>120</v>
      </c>
      <c r="V40" s="53">
        <v>6</v>
      </c>
      <c r="W40" s="59">
        <v>55</v>
      </c>
      <c r="X40" s="53">
        <f t="shared" si="0"/>
        <v>6</v>
      </c>
      <c r="Y40" s="62">
        <f t="shared" si="1"/>
        <v>330</v>
      </c>
      <c r="Z40" s="63">
        <f t="shared" si="2"/>
        <v>330</v>
      </c>
      <c r="AA40" s="64"/>
      <c r="AB40" s="48"/>
      <c r="AC40" s="48"/>
      <c r="AD40" s="48"/>
      <c r="AE40" s="48"/>
    </row>
    <row r="41" spans="1:31" ht="15.75" customHeight="1" x14ac:dyDescent="0.25">
      <c r="A41" s="50" t="s">
        <v>40</v>
      </c>
      <c r="B41" s="50" t="s">
        <v>40</v>
      </c>
      <c r="C41" s="55" t="s">
        <v>1421</v>
      </c>
      <c r="D41" s="109" t="s">
        <v>247</v>
      </c>
      <c r="E41" s="55" t="s">
        <v>1422</v>
      </c>
      <c r="F41" s="69" t="s">
        <v>1264</v>
      </c>
      <c r="G41" s="52"/>
      <c r="H41" s="53" t="s">
        <v>58</v>
      </c>
      <c r="I41" s="54" t="s">
        <v>41</v>
      </c>
      <c r="J41" s="68" t="s">
        <v>1413</v>
      </c>
      <c r="K41" s="56" t="s">
        <v>41</v>
      </c>
      <c r="L41" s="55" t="s">
        <v>1423</v>
      </c>
      <c r="M41" s="58" t="s">
        <v>1424</v>
      </c>
      <c r="N41" s="58" t="s">
        <v>1424</v>
      </c>
      <c r="O41" s="58"/>
      <c r="P41" s="59"/>
      <c r="Q41" s="60">
        <v>0</v>
      </c>
      <c r="R41" s="60">
        <v>0</v>
      </c>
      <c r="S41" s="61">
        <v>0</v>
      </c>
      <c r="T41" s="53">
        <v>2</v>
      </c>
      <c r="U41" s="59">
        <v>120</v>
      </c>
      <c r="V41" s="53">
        <v>8</v>
      </c>
      <c r="W41" s="59">
        <v>55</v>
      </c>
      <c r="X41" s="53">
        <f t="shared" si="0"/>
        <v>10</v>
      </c>
      <c r="Y41" s="62">
        <f t="shared" si="1"/>
        <v>680</v>
      </c>
      <c r="Z41" s="63">
        <f t="shared" si="2"/>
        <v>680</v>
      </c>
      <c r="AA41" s="64"/>
      <c r="AB41" s="48"/>
      <c r="AC41" s="48"/>
      <c r="AD41" s="48"/>
      <c r="AE41" s="48"/>
    </row>
    <row r="42" spans="1:31" ht="15.75" customHeight="1" x14ac:dyDescent="0.25">
      <c r="A42" s="50" t="s">
        <v>40</v>
      </c>
      <c r="B42" s="50" t="s">
        <v>40</v>
      </c>
      <c r="C42" s="55" t="s">
        <v>1217</v>
      </c>
      <c r="D42" s="109">
        <v>2040905</v>
      </c>
      <c r="E42" s="67" t="s">
        <v>1218</v>
      </c>
      <c r="F42" s="51" t="s">
        <v>1219</v>
      </c>
      <c r="G42" s="52"/>
      <c r="H42" s="53" t="s">
        <v>58</v>
      </c>
      <c r="I42" s="54" t="s">
        <v>41</v>
      </c>
      <c r="J42" s="68" t="s">
        <v>1425</v>
      </c>
      <c r="K42" s="56" t="s">
        <v>41</v>
      </c>
      <c r="L42" s="51" t="s">
        <v>1426</v>
      </c>
      <c r="M42" s="58" t="s">
        <v>1427</v>
      </c>
      <c r="N42" s="58" t="s">
        <v>1427</v>
      </c>
      <c r="O42" s="58"/>
      <c r="P42" s="59"/>
      <c r="Q42" s="60">
        <v>0</v>
      </c>
      <c r="R42" s="60">
        <v>0</v>
      </c>
      <c r="S42" s="61">
        <v>0</v>
      </c>
      <c r="T42" s="53"/>
      <c r="U42" s="59">
        <v>120</v>
      </c>
      <c r="V42" s="53">
        <v>6</v>
      </c>
      <c r="W42" s="59">
        <v>55</v>
      </c>
      <c r="X42" s="53">
        <f t="shared" si="0"/>
        <v>6</v>
      </c>
      <c r="Y42" s="62">
        <f t="shared" si="1"/>
        <v>330</v>
      </c>
      <c r="Z42" s="63">
        <f t="shared" si="2"/>
        <v>330</v>
      </c>
      <c r="AA42" s="64"/>
      <c r="AB42" s="48"/>
      <c r="AC42" s="48"/>
      <c r="AD42" s="48"/>
      <c r="AE42" s="48"/>
    </row>
    <row r="43" spans="1:31" ht="15.75" customHeight="1" x14ac:dyDescent="0.25">
      <c r="A43" s="50" t="s">
        <v>40</v>
      </c>
      <c r="B43" s="50" t="s">
        <v>40</v>
      </c>
      <c r="C43" s="55" t="s">
        <v>1222</v>
      </c>
      <c r="D43" s="109" t="s">
        <v>1428</v>
      </c>
      <c r="E43" s="53" t="s">
        <v>106</v>
      </c>
      <c r="F43" s="76" t="s">
        <v>1429</v>
      </c>
      <c r="G43" s="52"/>
      <c r="H43" s="53" t="s">
        <v>58</v>
      </c>
      <c r="I43" s="54" t="s">
        <v>41</v>
      </c>
      <c r="J43" s="68" t="s">
        <v>1425</v>
      </c>
      <c r="K43" s="56" t="s">
        <v>41</v>
      </c>
      <c r="L43" s="55" t="s">
        <v>1220</v>
      </c>
      <c r="M43" s="58" t="s">
        <v>1430</v>
      </c>
      <c r="N43" s="58" t="s">
        <v>1430</v>
      </c>
      <c r="O43" s="58"/>
      <c r="P43" s="59"/>
      <c r="Q43" s="60">
        <v>0</v>
      </c>
      <c r="R43" s="60">
        <v>0</v>
      </c>
      <c r="S43" s="61">
        <v>0</v>
      </c>
      <c r="T43" s="53"/>
      <c r="U43" s="59">
        <v>120</v>
      </c>
      <c r="V43" s="53">
        <v>11</v>
      </c>
      <c r="W43" s="59">
        <v>55</v>
      </c>
      <c r="X43" s="53">
        <f t="shared" si="0"/>
        <v>11</v>
      </c>
      <c r="Y43" s="62">
        <f t="shared" si="1"/>
        <v>605</v>
      </c>
      <c r="Z43" s="63">
        <f t="shared" si="2"/>
        <v>605</v>
      </c>
      <c r="AA43" s="64"/>
      <c r="AB43" s="48"/>
      <c r="AC43" s="48"/>
      <c r="AD43" s="48"/>
      <c r="AE43" s="48"/>
    </row>
    <row r="44" spans="1:31" ht="15.75" customHeight="1" x14ac:dyDescent="0.25">
      <c r="A44" s="50" t="s">
        <v>40</v>
      </c>
      <c r="B44" s="50" t="s">
        <v>40</v>
      </c>
      <c r="C44" s="55" t="s">
        <v>1431</v>
      </c>
      <c r="D44" s="108" t="s">
        <v>202</v>
      </c>
      <c r="E44" s="51" t="s">
        <v>157</v>
      </c>
      <c r="F44" s="51" t="s">
        <v>1432</v>
      </c>
      <c r="G44" s="52"/>
      <c r="H44" s="53" t="s">
        <v>58</v>
      </c>
      <c r="I44" s="54" t="s">
        <v>41</v>
      </c>
      <c r="J44" s="55" t="s">
        <v>203</v>
      </c>
      <c r="K44" s="56" t="s">
        <v>41</v>
      </c>
      <c r="L44" s="51" t="s">
        <v>1433</v>
      </c>
      <c r="M44" s="58" t="s">
        <v>1434</v>
      </c>
      <c r="N44" s="58" t="s">
        <v>1434</v>
      </c>
      <c r="O44" s="58"/>
      <c r="P44" s="59"/>
      <c r="Q44" s="60">
        <v>0</v>
      </c>
      <c r="R44" s="60">
        <v>0</v>
      </c>
      <c r="S44" s="61">
        <v>0</v>
      </c>
      <c r="T44" s="53"/>
      <c r="U44" s="59">
        <v>120</v>
      </c>
      <c r="V44" s="53">
        <v>9</v>
      </c>
      <c r="W44" s="59">
        <v>55</v>
      </c>
      <c r="X44" s="53">
        <f t="shared" si="0"/>
        <v>9</v>
      </c>
      <c r="Y44" s="62">
        <f t="shared" si="1"/>
        <v>495</v>
      </c>
      <c r="Z44" s="63">
        <f t="shared" si="2"/>
        <v>495</v>
      </c>
      <c r="AA44" s="64"/>
      <c r="AB44" s="48"/>
      <c r="AC44" s="48"/>
      <c r="AD44" s="48"/>
      <c r="AE44" s="48"/>
    </row>
    <row r="45" spans="1:31" ht="15.75" customHeight="1" x14ac:dyDescent="0.25">
      <c r="A45" s="50" t="s">
        <v>40</v>
      </c>
      <c r="B45" s="50" t="s">
        <v>40</v>
      </c>
      <c r="C45" s="55" t="s">
        <v>1230</v>
      </c>
      <c r="D45" s="108" t="s">
        <v>1231</v>
      </c>
      <c r="E45" s="51" t="s">
        <v>154</v>
      </c>
      <c r="F45" s="51" t="s">
        <v>1435</v>
      </c>
      <c r="G45" s="52"/>
      <c r="H45" s="53" t="s">
        <v>58</v>
      </c>
      <c r="I45" s="54" t="s">
        <v>41</v>
      </c>
      <c r="J45" s="55" t="s">
        <v>148</v>
      </c>
      <c r="K45" s="56" t="s">
        <v>41</v>
      </c>
      <c r="L45" s="55" t="s">
        <v>1274</v>
      </c>
      <c r="M45" s="58" t="s">
        <v>1436</v>
      </c>
      <c r="N45" s="58" t="s">
        <v>1436</v>
      </c>
      <c r="O45" s="58"/>
      <c r="P45" s="59"/>
      <c r="Q45" s="60">
        <v>0</v>
      </c>
      <c r="R45" s="60">
        <v>0</v>
      </c>
      <c r="S45" s="61">
        <v>0</v>
      </c>
      <c r="T45" s="53"/>
      <c r="U45" s="59">
        <v>120</v>
      </c>
      <c r="V45" s="53">
        <v>10</v>
      </c>
      <c r="W45" s="59">
        <v>55</v>
      </c>
      <c r="X45" s="53">
        <f t="shared" si="0"/>
        <v>10</v>
      </c>
      <c r="Y45" s="62">
        <f t="shared" si="1"/>
        <v>550</v>
      </c>
      <c r="Z45" s="63">
        <f t="shared" si="2"/>
        <v>550</v>
      </c>
      <c r="AA45" s="64"/>
      <c r="AB45" s="48"/>
      <c r="AC45" s="48"/>
      <c r="AD45" s="48"/>
      <c r="AE45" s="48"/>
    </row>
    <row r="46" spans="1:31" ht="15.75" customHeight="1" x14ac:dyDescent="0.25">
      <c r="A46" s="50" t="s">
        <v>40</v>
      </c>
      <c r="B46" s="50" t="s">
        <v>40</v>
      </c>
      <c r="C46" s="55" t="s">
        <v>1437</v>
      </c>
      <c r="D46" s="108" t="s">
        <v>246</v>
      </c>
      <c r="E46" s="51" t="s">
        <v>1438</v>
      </c>
      <c r="F46" s="51" t="s">
        <v>1439</v>
      </c>
      <c r="G46" s="52"/>
      <c r="H46" s="53" t="s">
        <v>58</v>
      </c>
      <c r="I46" s="54" t="s">
        <v>41</v>
      </c>
      <c r="J46" s="51" t="s">
        <v>1440</v>
      </c>
      <c r="K46" s="56" t="s">
        <v>41</v>
      </c>
      <c r="L46" s="51" t="s">
        <v>1440</v>
      </c>
      <c r="M46" s="58" t="s">
        <v>1441</v>
      </c>
      <c r="N46" s="58" t="s">
        <v>1441</v>
      </c>
      <c r="O46" s="58"/>
      <c r="P46" s="59"/>
      <c r="Q46" s="60">
        <v>0</v>
      </c>
      <c r="R46" s="60">
        <v>0</v>
      </c>
      <c r="S46" s="61">
        <v>0</v>
      </c>
      <c r="T46" s="53">
        <v>4</v>
      </c>
      <c r="U46" s="59">
        <v>120</v>
      </c>
      <c r="V46" s="53"/>
      <c r="W46" s="59">
        <v>55</v>
      </c>
      <c r="X46" s="53">
        <f t="shared" si="0"/>
        <v>4</v>
      </c>
      <c r="Y46" s="62">
        <f t="shared" si="1"/>
        <v>480</v>
      </c>
      <c r="Z46" s="63">
        <f t="shared" si="2"/>
        <v>480</v>
      </c>
      <c r="AA46" s="64"/>
      <c r="AB46" s="48"/>
      <c r="AC46" s="48"/>
      <c r="AD46" s="48"/>
      <c r="AE46" s="48"/>
    </row>
    <row r="47" spans="1:31" ht="15.75" customHeight="1" x14ac:dyDescent="0.25">
      <c r="A47" s="50" t="s">
        <v>40</v>
      </c>
      <c r="B47" s="50" t="s">
        <v>40</v>
      </c>
      <c r="C47" s="55" t="s">
        <v>1442</v>
      </c>
      <c r="D47" s="108" t="s">
        <v>158</v>
      </c>
      <c r="E47" s="51" t="s">
        <v>1443</v>
      </c>
      <c r="F47" s="51" t="s">
        <v>1444</v>
      </c>
      <c r="G47" s="52"/>
      <c r="H47" s="53" t="s">
        <v>58</v>
      </c>
      <c r="I47" s="54" t="s">
        <v>41</v>
      </c>
      <c r="J47" s="55" t="s">
        <v>275</v>
      </c>
      <c r="K47" s="56" t="s">
        <v>41</v>
      </c>
      <c r="L47" s="55" t="s">
        <v>1239</v>
      </c>
      <c r="M47" s="58" t="s">
        <v>1445</v>
      </c>
      <c r="N47" s="58" t="s">
        <v>1445</v>
      </c>
      <c r="O47" s="58"/>
      <c r="P47" s="59"/>
      <c r="Q47" s="60">
        <v>0</v>
      </c>
      <c r="R47" s="60">
        <v>0</v>
      </c>
      <c r="S47" s="61">
        <v>0</v>
      </c>
      <c r="T47" s="53"/>
      <c r="U47" s="59">
        <v>120</v>
      </c>
      <c r="V47" s="53">
        <v>8</v>
      </c>
      <c r="W47" s="59">
        <v>55</v>
      </c>
      <c r="X47" s="53">
        <f t="shared" si="0"/>
        <v>8</v>
      </c>
      <c r="Y47" s="62">
        <f t="shared" si="1"/>
        <v>440</v>
      </c>
      <c r="Z47" s="63">
        <f t="shared" si="2"/>
        <v>440</v>
      </c>
      <c r="AA47" s="64"/>
      <c r="AB47" s="48"/>
      <c r="AC47" s="48"/>
      <c r="AD47" s="48"/>
      <c r="AE47" s="48"/>
    </row>
    <row r="48" spans="1:31" ht="15.75" customHeight="1" x14ac:dyDescent="0.25">
      <c r="A48" s="50" t="s">
        <v>40</v>
      </c>
      <c r="B48" s="50" t="s">
        <v>40</v>
      </c>
      <c r="C48" s="55" t="s">
        <v>1241</v>
      </c>
      <c r="D48" s="108" t="s">
        <v>1242</v>
      </c>
      <c r="E48" s="51" t="s">
        <v>157</v>
      </c>
      <c r="F48" s="75" t="s">
        <v>1446</v>
      </c>
      <c r="G48" s="52"/>
      <c r="H48" s="53" t="s">
        <v>58</v>
      </c>
      <c r="I48" s="54" t="s">
        <v>41</v>
      </c>
      <c r="J48" s="55" t="s">
        <v>148</v>
      </c>
      <c r="K48" s="56" t="s">
        <v>41</v>
      </c>
      <c r="L48" s="67" t="s">
        <v>1256</v>
      </c>
      <c r="M48" s="58" t="s">
        <v>1447</v>
      </c>
      <c r="N48" s="58" t="s">
        <v>1447</v>
      </c>
      <c r="O48" s="58"/>
      <c r="P48" s="59"/>
      <c r="Q48" s="60">
        <v>0</v>
      </c>
      <c r="R48" s="60">
        <v>0</v>
      </c>
      <c r="S48" s="61">
        <v>0</v>
      </c>
      <c r="T48" s="53"/>
      <c r="U48" s="59">
        <v>120</v>
      </c>
      <c r="V48" s="53">
        <v>6</v>
      </c>
      <c r="W48" s="59">
        <v>55</v>
      </c>
      <c r="X48" s="53">
        <f t="shared" si="0"/>
        <v>6</v>
      </c>
      <c r="Y48" s="62">
        <f t="shared" si="1"/>
        <v>330</v>
      </c>
      <c r="Z48" s="63">
        <f t="shared" si="2"/>
        <v>330</v>
      </c>
      <c r="AA48" s="64"/>
      <c r="AB48" s="48"/>
      <c r="AC48" s="48"/>
      <c r="AD48" s="48"/>
      <c r="AE48" s="48"/>
    </row>
    <row r="49" spans="1:31" ht="15.75" customHeight="1" x14ac:dyDescent="0.25">
      <c r="A49" s="50" t="s">
        <v>40</v>
      </c>
      <c r="B49" s="50" t="s">
        <v>40</v>
      </c>
      <c r="C49" s="51" t="s">
        <v>1245</v>
      </c>
      <c r="D49" s="53" t="s">
        <v>1246</v>
      </c>
      <c r="E49" s="53" t="s">
        <v>157</v>
      </c>
      <c r="F49" s="75" t="s">
        <v>1446</v>
      </c>
      <c r="G49" s="52"/>
      <c r="H49" s="53" t="s">
        <v>58</v>
      </c>
      <c r="I49" s="54" t="s">
        <v>41</v>
      </c>
      <c r="J49" s="55" t="s">
        <v>148</v>
      </c>
      <c r="K49" s="56" t="s">
        <v>41</v>
      </c>
      <c r="L49" s="70" t="s">
        <v>1448</v>
      </c>
      <c r="M49" s="58" t="s">
        <v>1449</v>
      </c>
      <c r="N49" s="58" t="s">
        <v>1449</v>
      </c>
      <c r="O49" s="58"/>
      <c r="P49" s="59"/>
      <c r="Q49" s="60">
        <v>0</v>
      </c>
      <c r="R49" s="60">
        <v>0</v>
      </c>
      <c r="S49" s="61">
        <v>0</v>
      </c>
      <c r="T49" s="53"/>
      <c r="U49" s="59">
        <v>120</v>
      </c>
      <c r="V49" s="53">
        <v>6</v>
      </c>
      <c r="W49" s="59">
        <v>55</v>
      </c>
      <c r="X49" s="53">
        <f t="shared" si="0"/>
        <v>6</v>
      </c>
      <c r="Y49" s="62">
        <f t="shared" si="1"/>
        <v>330</v>
      </c>
      <c r="Z49" s="63">
        <f t="shared" si="2"/>
        <v>330</v>
      </c>
      <c r="AA49" s="64"/>
      <c r="AB49" s="48"/>
      <c r="AC49" s="48"/>
      <c r="AD49" s="48"/>
      <c r="AE49" s="48"/>
    </row>
    <row r="50" spans="1:31" ht="15.75" customHeight="1" x14ac:dyDescent="0.25">
      <c r="A50" s="50" t="s">
        <v>40</v>
      </c>
      <c r="B50" s="50" t="s">
        <v>40</v>
      </c>
      <c r="C50" s="51" t="s">
        <v>274</v>
      </c>
      <c r="D50" s="108" t="s">
        <v>155</v>
      </c>
      <c r="E50" s="51" t="s">
        <v>154</v>
      </c>
      <c r="F50" s="53" t="s">
        <v>1450</v>
      </c>
      <c r="G50" s="52"/>
      <c r="H50" s="53" t="s">
        <v>58</v>
      </c>
      <c r="I50" s="54" t="s">
        <v>41</v>
      </c>
      <c r="J50" s="55" t="s">
        <v>148</v>
      </c>
      <c r="K50" s="56" t="s">
        <v>41</v>
      </c>
      <c r="L50" s="70" t="s">
        <v>1256</v>
      </c>
      <c r="M50" s="58" t="s">
        <v>1451</v>
      </c>
      <c r="N50" s="58" t="s">
        <v>1451</v>
      </c>
      <c r="O50" s="58"/>
      <c r="P50" s="59"/>
      <c r="Q50" s="60">
        <v>0</v>
      </c>
      <c r="R50" s="60">
        <v>0</v>
      </c>
      <c r="S50" s="61">
        <v>0</v>
      </c>
      <c r="T50" s="53"/>
      <c r="U50" s="59">
        <v>120</v>
      </c>
      <c r="V50" s="53">
        <v>9</v>
      </c>
      <c r="W50" s="59">
        <v>55</v>
      </c>
      <c r="X50" s="53">
        <f t="shared" si="0"/>
        <v>9</v>
      </c>
      <c r="Y50" s="62">
        <f t="shared" si="1"/>
        <v>495</v>
      </c>
      <c r="Z50" s="63">
        <f t="shared" si="2"/>
        <v>495</v>
      </c>
      <c r="AA50" s="64"/>
      <c r="AB50" s="48"/>
      <c r="AC50" s="48"/>
      <c r="AD50" s="48"/>
      <c r="AE50" s="48"/>
    </row>
    <row r="51" spans="1:31" ht="15.75" customHeight="1" x14ac:dyDescent="0.25">
      <c r="A51" s="50" t="s">
        <v>40</v>
      </c>
      <c r="B51" s="50" t="s">
        <v>40</v>
      </c>
      <c r="C51" s="51" t="s">
        <v>448</v>
      </c>
      <c r="D51" s="53" t="s">
        <v>449</v>
      </c>
      <c r="E51" s="67" t="s">
        <v>154</v>
      </c>
      <c r="F51" s="53" t="s">
        <v>1452</v>
      </c>
      <c r="G51" s="52"/>
      <c r="H51" s="53" t="s">
        <v>58</v>
      </c>
      <c r="I51" s="54" t="s">
        <v>41</v>
      </c>
      <c r="J51" s="55" t="s">
        <v>148</v>
      </c>
      <c r="K51" s="56" t="s">
        <v>41</v>
      </c>
      <c r="L51" s="51" t="s">
        <v>1453</v>
      </c>
      <c r="M51" s="58" t="s">
        <v>1454</v>
      </c>
      <c r="N51" s="58" t="s">
        <v>1454</v>
      </c>
      <c r="O51" s="58"/>
      <c r="P51" s="59"/>
      <c r="Q51" s="60">
        <v>0</v>
      </c>
      <c r="R51" s="60">
        <v>0</v>
      </c>
      <c r="S51" s="61">
        <v>0</v>
      </c>
      <c r="T51" s="53">
        <v>1</v>
      </c>
      <c r="U51" s="59">
        <v>120</v>
      </c>
      <c r="V51" s="53">
        <v>8</v>
      </c>
      <c r="W51" s="59">
        <v>55</v>
      </c>
      <c r="X51" s="53">
        <f t="shared" si="0"/>
        <v>9</v>
      </c>
      <c r="Y51" s="62">
        <f t="shared" si="1"/>
        <v>560</v>
      </c>
      <c r="Z51" s="63">
        <f t="shared" si="2"/>
        <v>560</v>
      </c>
      <c r="AA51" s="64"/>
      <c r="AB51" s="48"/>
      <c r="AC51" s="48"/>
      <c r="AD51" s="48"/>
      <c r="AE51" s="48"/>
    </row>
    <row r="52" spans="1:31" ht="15.75" customHeight="1" x14ac:dyDescent="0.25">
      <c r="A52" s="50" t="s">
        <v>40</v>
      </c>
      <c r="B52" s="50" t="s">
        <v>40</v>
      </c>
      <c r="C52" s="51" t="s">
        <v>197</v>
      </c>
      <c r="D52" s="108" t="s">
        <v>147</v>
      </c>
      <c r="E52" s="51" t="s">
        <v>1443</v>
      </c>
      <c r="F52" s="67" t="s">
        <v>453</v>
      </c>
      <c r="G52" s="52"/>
      <c r="H52" s="53" t="s">
        <v>58</v>
      </c>
      <c r="I52" s="54" t="s">
        <v>41</v>
      </c>
      <c r="J52" s="55" t="s">
        <v>148</v>
      </c>
      <c r="K52" s="56" t="s">
        <v>41</v>
      </c>
      <c r="L52" s="55" t="s">
        <v>1220</v>
      </c>
      <c r="M52" s="58" t="s">
        <v>1455</v>
      </c>
      <c r="N52" s="58" t="s">
        <v>1455</v>
      </c>
      <c r="O52" s="58"/>
      <c r="P52" s="59"/>
      <c r="Q52" s="60">
        <v>0</v>
      </c>
      <c r="R52" s="60">
        <v>0</v>
      </c>
      <c r="S52" s="61">
        <v>0</v>
      </c>
      <c r="T52" s="53"/>
      <c r="U52" s="59">
        <v>120</v>
      </c>
      <c r="V52" s="53">
        <v>11</v>
      </c>
      <c r="W52" s="59">
        <v>55</v>
      </c>
      <c r="X52" s="53">
        <f t="shared" si="0"/>
        <v>11</v>
      </c>
      <c r="Y52" s="62">
        <f t="shared" si="1"/>
        <v>605</v>
      </c>
      <c r="Z52" s="63">
        <f t="shared" si="2"/>
        <v>605</v>
      </c>
      <c r="AA52" s="64"/>
      <c r="AB52" s="48"/>
      <c r="AC52" s="48"/>
      <c r="AD52" s="48"/>
      <c r="AE52" s="48"/>
    </row>
    <row r="53" spans="1:31" ht="15.75" customHeight="1" x14ac:dyDescent="0.25">
      <c r="A53" s="50" t="s">
        <v>40</v>
      </c>
      <c r="B53" s="50" t="s">
        <v>40</v>
      </c>
      <c r="C53" s="51" t="s">
        <v>1262</v>
      </c>
      <c r="D53" s="109" t="s">
        <v>1263</v>
      </c>
      <c r="E53" s="55" t="s">
        <v>1456</v>
      </c>
      <c r="F53" s="76" t="s">
        <v>1264</v>
      </c>
      <c r="G53" s="52"/>
      <c r="H53" s="53" t="s">
        <v>58</v>
      </c>
      <c r="I53" s="54" t="s">
        <v>41</v>
      </c>
      <c r="J53" s="51" t="s">
        <v>1440</v>
      </c>
      <c r="K53" s="56" t="s">
        <v>41</v>
      </c>
      <c r="L53" s="55" t="s">
        <v>1457</v>
      </c>
      <c r="M53" s="58" t="s">
        <v>1458</v>
      </c>
      <c r="N53" s="58" t="s">
        <v>1458</v>
      </c>
      <c r="O53" s="58"/>
      <c r="P53" s="59"/>
      <c r="Q53" s="60">
        <v>0</v>
      </c>
      <c r="R53" s="60">
        <v>0</v>
      </c>
      <c r="S53" s="61">
        <v>0</v>
      </c>
      <c r="T53" s="53">
        <v>1</v>
      </c>
      <c r="U53" s="59">
        <v>120</v>
      </c>
      <c r="V53" s="53">
        <v>8</v>
      </c>
      <c r="W53" s="59">
        <v>55</v>
      </c>
      <c r="X53" s="53">
        <f t="shared" si="0"/>
        <v>9</v>
      </c>
      <c r="Y53" s="62">
        <f t="shared" si="1"/>
        <v>560</v>
      </c>
      <c r="Z53" s="63">
        <f t="shared" si="2"/>
        <v>560</v>
      </c>
      <c r="AA53" s="64"/>
      <c r="AB53" s="48"/>
      <c r="AC53" s="48"/>
      <c r="AD53" s="48"/>
      <c r="AE53" s="48"/>
    </row>
    <row r="54" spans="1:31" ht="15.75" customHeight="1" x14ac:dyDescent="0.25">
      <c r="A54" s="50" t="s">
        <v>40</v>
      </c>
      <c r="B54" s="50" t="s">
        <v>40</v>
      </c>
      <c r="C54" s="67" t="s">
        <v>1459</v>
      </c>
      <c r="D54" s="109" t="s">
        <v>153</v>
      </c>
      <c r="E54" s="55" t="s">
        <v>154</v>
      </c>
      <c r="F54" s="76" t="s">
        <v>1460</v>
      </c>
      <c r="G54" s="52"/>
      <c r="H54" s="53" t="s">
        <v>58</v>
      </c>
      <c r="I54" s="54" t="s">
        <v>41</v>
      </c>
      <c r="J54" s="51" t="s">
        <v>1461</v>
      </c>
      <c r="K54" s="56" t="s">
        <v>41</v>
      </c>
      <c r="L54" s="67" t="s">
        <v>1462</v>
      </c>
      <c r="M54" s="58" t="s">
        <v>1463</v>
      </c>
      <c r="N54" s="58" t="s">
        <v>1463</v>
      </c>
      <c r="O54" s="58"/>
      <c r="P54" s="59"/>
      <c r="Q54" s="60">
        <v>0</v>
      </c>
      <c r="R54" s="60">
        <v>0</v>
      </c>
      <c r="S54" s="61">
        <v>0</v>
      </c>
      <c r="T54" s="53">
        <v>1</v>
      </c>
      <c r="U54" s="59">
        <v>120</v>
      </c>
      <c r="V54" s="53">
        <v>8</v>
      </c>
      <c r="W54" s="59">
        <v>55</v>
      </c>
      <c r="X54" s="53">
        <f t="shared" si="0"/>
        <v>9</v>
      </c>
      <c r="Y54" s="62">
        <f t="shared" si="1"/>
        <v>560</v>
      </c>
      <c r="Z54" s="63">
        <f t="shared" si="2"/>
        <v>560</v>
      </c>
      <c r="AA54" s="64"/>
      <c r="AB54" s="48"/>
      <c r="AC54" s="48"/>
      <c r="AD54" s="48"/>
      <c r="AE54" s="48"/>
    </row>
    <row r="55" spans="1:31" ht="15.75" customHeight="1" x14ac:dyDescent="0.25">
      <c r="A55" s="50" t="s">
        <v>40</v>
      </c>
      <c r="B55" s="50" t="s">
        <v>40</v>
      </c>
      <c r="C55" s="55" t="s">
        <v>1464</v>
      </c>
      <c r="D55" s="109">
        <v>4004590</v>
      </c>
      <c r="E55" s="55" t="s">
        <v>1465</v>
      </c>
      <c r="F55" s="76" t="s">
        <v>1466</v>
      </c>
      <c r="G55" s="52"/>
      <c r="H55" s="53" t="s">
        <v>58</v>
      </c>
      <c r="I55" s="54" t="s">
        <v>41</v>
      </c>
      <c r="J55" s="51" t="s">
        <v>1461</v>
      </c>
      <c r="K55" s="56" t="s">
        <v>41</v>
      </c>
      <c r="L55" s="51" t="s">
        <v>1417</v>
      </c>
      <c r="M55" s="58" t="s">
        <v>1467</v>
      </c>
      <c r="N55" s="58" t="s">
        <v>1467</v>
      </c>
      <c r="O55" s="58"/>
      <c r="P55" s="59"/>
      <c r="Q55" s="60">
        <v>0</v>
      </c>
      <c r="R55" s="60">
        <v>0</v>
      </c>
      <c r="S55" s="61">
        <v>0</v>
      </c>
      <c r="T55" s="53"/>
      <c r="U55" s="59">
        <v>120</v>
      </c>
      <c r="V55" s="53">
        <v>15</v>
      </c>
      <c r="W55" s="59">
        <v>55</v>
      </c>
      <c r="X55" s="53">
        <f t="shared" si="0"/>
        <v>15</v>
      </c>
      <c r="Y55" s="62">
        <f t="shared" si="1"/>
        <v>825</v>
      </c>
      <c r="Z55" s="63">
        <f t="shared" si="2"/>
        <v>825</v>
      </c>
      <c r="AA55" s="64"/>
      <c r="AB55" s="48"/>
      <c r="AC55" s="48"/>
      <c r="AD55" s="48"/>
      <c r="AE55" s="48"/>
    </row>
    <row r="56" spans="1:31" ht="15.75" customHeight="1" x14ac:dyDescent="0.25">
      <c r="A56" s="50" t="s">
        <v>40</v>
      </c>
      <c r="B56" s="50" t="s">
        <v>40</v>
      </c>
      <c r="C56" s="51" t="s">
        <v>1271</v>
      </c>
      <c r="D56" s="108" t="s">
        <v>1468</v>
      </c>
      <c r="E56" s="55" t="s">
        <v>1469</v>
      </c>
      <c r="F56" s="76" t="s">
        <v>1470</v>
      </c>
      <c r="G56" s="52"/>
      <c r="H56" s="53" t="s">
        <v>58</v>
      </c>
      <c r="I56" s="54" t="s">
        <v>41</v>
      </c>
      <c r="J56" s="51" t="s">
        <v>1461</v>
      </c>
      <c r="K56" s="56" t="s">
        <v>41</v>
      </c>
      <c r="L56" s="55" t="s">
        <v>1471</v>
      </c>
      <c r="M56" s="58" t="s">
        <v>1472</v>
      </c>
      <c r="N56" s="58" t="s">
        <v>1472</v>
      </c>
      <c r="O56" s="58"/>
      <c r="P56" s="59"/>
      <c r="Q56" s="60">
        <v>0</v>
      </c>
      <c r="R56" s="60">
        <v>0</v>
      </c>
      <c r="S56" s="61">
        <v>0</v>
      </c>
      <c r="T56" s="53">
        <v>1</v>
      </c>
      <c r="U56" s="59">
        <v>120</v>
      </c>
      <c r="V56" s="53">
        <v>8</v>
      </c>
      <c r="W56" s="59">
        <v>55</v>
      </c>
      <c r="X56" s="53">
        <f t="shared" si="0"/>
        <v>9</v>
      </c>
      <c r="Y56" s="62">
        <f t="shared" si="1"/>
        <v>560</v>
      </c>
      <c r="Z56" s="63">
        <f t="shared" si="2"/>
        <v>560</v>
      </c>
      <c r="AA56" s="64"/>
      <c r="AB56" s="48"/>
      <c r="AC56" s="48"/>
      <c r="AD56" s="48"/>
      <c r="AE56" s="48"/>
    </row>
    <row r="57" spans="1:31" ht="15.75" customHeight="1" x14ac:dyDescent="0.25">
      <c r="A57" s="50" t="s">
        <v>40</v>
      </c>
      <c r="B57" s="50" t="s">
        <v>40</v>
      </c>
      <c r="C57" s="72" t="s">
        <v>198</v>
      </c>
      <c r="D57" s="53" t="s">
        <v>149</v>
      </c>
      <c r="E57" s="53" t="s">
        <v>150</v>
      </c>
      <c r="F57" s="53" t="s">
        <v>1473</v>
      </c>
      <c r="G57" s="52"/>
      <c r="H57" s="53" t="s">
        <v>58</v>
      </c>
      <c r="I57" s="54" t="s">
        <v>41</v>
      </c>
      <c r="J57" s="67" t="s">
        <v>1474</v>
      </c>
      <c r="K57" s="56" t="s">
        <v>41</v>
      </c>
      <c r="L57" s="51" t="s">
        <v>307</v>
      </c>
      <c r="M57" s="58" t="s">
        <v>1475</v>
      </c>
      <c r="N57" s="58" t="s">
        <v>1475</v>
      </c>
      <c r="O57" s="58"/>
      <c r="P57" s="59"/>
      <c r="Q57" s="60">
        <v>0</v>
      </c>
      <c r="R57" s="60">
        <v>0</v>
      </c>
      <c r="S57" s="61">
        <v>0</v>
      </c>
      <c r="T57" s="53"/>
      <c r="U57" s="59">
        <v>120</v>
      </c>
      <c r="V57" s="53">
        <v>3</v>
      </c>
      <c r="W57" s="59">
        <v>55</v>
      </c>
      <c r="X57" s="53">
        <f t="shared" si="0"/>
        <v>3</v>
      </c>
      <c r="Y57" s="62">
        <f t="shared" si="1"/>
        <v>165</v>
      </c>
      <c r="Z57" s="63">
        <f t="shared" si="2"/>
        <v>165</v>
      </c>
      <c r="AA57" s="64"/>
      <c r="AB57" s="48"/>
      <c r="AC57" s="48"/>
      <c r="AD57" s="48"/>
      <c r="AE57" s="48"/>
    </row>
    <row r="58" spans="1:31" ht="15.75" customHeight="1" x14ac:dyDescent="0.25">
      <c r="A58" s="50" t="s">
        <v>40</v>
      </c>
      <c r="B58" s="50" t="s">
        <v>40</v>
      </c>
      <c r="C58" s="67" t="s">
        <v>775</v>
      </c>
      <c r="D58" s="109" t="s">
        <v>830</v>
      </c>
      <c r="E58" s="55" t="s">
        <v>543</v>
      </c>
      <c r="F58" s="67" t="s">
        <v>1476</v>
      </c>
      <c r="G58" s="80"/>
      <c r="H58" s="53" t="s">
        <v>58</v>
      </c>
      <c r="I58" s="54" t="s">
        <v>41</v>
      </c>
      <c r="J58" s="55" t="s">
        <v>126</v>
      </c>
      <c r="K58" s="56" t="s">
        <v>41</v>
      </c>
      <c r="L58" s="55" t="s">
        <v>1477</v>
      </c>
      <c r="M58" s="58" t="s">
        <v>1478</v>
      </c>
      <c r="N58" s="58" t="s">
        <v>1479</v>
      </c>
      <c r="O58" s="82"/>
      <c r="P58" s="83"/>
      <c r="Q58" s="60">
        <v>0</v>
      </c>
      <c r="R58" s="60">
        <v>0</v>
      </c>
      <c r="S58" s="61">
        <v>0</v>
      </c>
      <c r="T58" s="81">
        <v>2</v>
      </c>
      <c r="U58" s="83">
        <v>120</v>
      </c>
      <c r="V58" s="81">
        <v>4</v>
      </c>
      <c r="W58" s="83">
        <v>52.5</v>
      </c>
      <c r="X58" s="81">
        <f t="shared" si="0"/>
        <v>6</v>
      </c>
      <c r="Y58" s="84">
        <f t="shared" si="1"/>
        <v>450</v>
      </c>
      <c r="Z58" s="85">
        <f t="shared" si="2"/>
        <v>450</v>
      </c>
      <c r="AA58" s="64"/>
      <c r="AB58" s="48"/>
      <c r="AC58" s="48"/>
      <c r="AD58" s="48"/>
      <c r="AE58" s="48"/>
    </row>
    <row r="59" spans="1:31" ht="15.75" customHeight="1" x14ac:dyDescent="0.25">
      <c r="A59" s="50" t="s">
        <v>40</v>
      </c>
      <c r="B59" s="50" t="s">
        <v>40</v>
      </c>
      <c r="C59" s="67" t="s">
        <v>1480</v>
      </c>
      <c r="D59" s="110" t="s">
        <v>233</v>
      </c>
      <c r="E59" s="55" t="s">
        <v>103</v>
      </c>
      <c r="F59" s="51" t="s">
        <v>1481</v>
      </c>
      <c r="G59" s="80"/>
      <c r="H59" s="53" t="s">
        <v>58</v>
      </c>
      <c r="I59" s="54" t="s">
        <v>41</v>
      </c>
      <c r="J59" s="51" t="s">
        <v>235</v>
      </c>
      <c r="K59" s="56" t="s">
        <v>41</v>
      </c>
      <c r="L59" s="55" t="s">
        <v>1296</v>
      </c>
      <c r="M59" s="58" t="s">
        <v>1482</v>
      </c>
      <c r="N59" s="58" t="s">
        <v>1482</v>
      </c>
      <c r="O59" s="82"/>
      <c r="P59" s="83"/>
      <c r="Q59" s="60">
        <v>0</v>
      </c>
      <c r="R59" s="60">
        <v>0</v>
      </c>
      <c r="S59" s="61">
        <v>0</v>
      </c>
      <c r="T59" s="81"/>
      <c r="U59" s="83">
        <v>120</v>
      </c>
      <c r="V59" s="81">
        <v>12</v>
      </c>
      <c r="W59" s="83">
        <v>55</v>
      </c>
      <c r="X59" s="81">
        <f t="shared" si="0"/>
        <v>12</v>
      </c>
      <c r="Y59" s="84">
        <f t="shared" si="1"/>
        <v>660</v>
      </c>
      <c r="Z59" s="85">
        <f t="shared" si="2"/>
        <v>660</v>
      </c>
      <c r="AA59" s="64"/>
      <c r="AB59" s="48"/>
      <c r="AC59" s="48"/>
      <c r="AD59" s="48"/>
      <c r="AE59" s="48"/>
    </row>
    <row r="60" spans="1:31" ht="15.75" customHeight="1" x14ac:dyDescent="0.25">
      <c r="A60" s="50" t="s">
        <v>40</v>
      </c>
      <c r="B60" s="50" t="s">
        <v>40</v>
      </c>
      <c r="C60" s="55" t="s">
        <v>1298</v>
      </c>
      <c r="D60" s="109" t="s">
        <v>1299</v>
      </c>
      <c r="E60" s="55" t="s">
        <v>106</v>
      </c>
      <c r="F60" s="51" t="s">
        <v>1483</v>
      </c>
      <c r="G60" s="80"/>
      <c r="H60" s="53" t="s">
        <v>58</v>
      </c>
      <c r="I60" s="54" t="s">
        <v>41</v>
      </c>
      <c r="J60" s="55" t="s">
        <v>1484</v>
      </c>
      <c r="K60" s="56" t="s">
        <v>41</v>
      </c>
      <c r="L60" s="55" t="s">
        <v>1485</v>
      </c>
      <c r="M60" s="58" t="s">
        <v>1486</v>
      </c>
      <c r="N60" s="58" t="s">
        <v>1486</v>
      </c>
      <c r="O60" s="82"/>
      <c r="P60" s="83"/>
      <c r="Q60" s="60">
        <v>0</v>
      </c>
      <c r="R60" s="60">
        <v>0</v>
      </c>
      <c r="S60" s="61">
        <v>0</v>
      </c>
      <c r="T60" s="81"/>
      <c r="U60" s="83">
        <v>120</v>
      </c>
      <c r="V60" s="81">
        <v>13</v>
      </c>
      <c r="W60" s="83">
        <v>55</v>
      </c>
      <c r="X60" s="81">
        <f t="shared" si="0"/>
        <v>13</v>
      </c>
      <c r="Y60" s="84">
        <f t="shared" si="1"/>
        <v>715</v>
      </c>
      <c r="Z60" s="85">
        <f t="shared" si="2"/>
        <v>715</v>
      </c>
      <c r="AA60" s="64"/>
      <c r="AB60" s="48"/>
      <c r="AC60" s="48"/>
      <c r="AD60" s="48"/>
      <c r="AE60" s="48"/>
    </row>
    <row r="61" spans="1:31" ht="15.75" customHeight="1" x14ac:dyDescent="0.25">
      <c r="A61" s="50" t="s">
        <v>40</v>
      </c>
      <c r="B61" s="50" t="s">
        <v>40</v>
      </c>
      <c r="C61" s="51" t="s">
        <v>1487</v>
      </c>
      <c r="D61" s="109" t="s">
        <v>240</v>
      </c>
      <c r="E61" s="55" t="s">
        <v>103</v>
      </c>
      <c r="F61" s="55" t="s">
        <v>1488</v>
      </c>
      <c r="G61" s="80"/>
      <c r="H61" s="53" t="s">
        <v>58</v>
      </c>
      <c r="I61" s="54" t="s">
        <v>41</v>
      </c>
      <c r="J61" s="55" t="s">
        <v>241</v>
      </c>
      <c r="K61" s="56" t="s">
        <v>41</v>
      </c>
      <c r="L61" s="55" t="s">
        <v>1489</v>
      </c>
      <c r="M61" s="58" t="s">
        <v>1490</v>
      </c>
      <c r="N61" s="58" t="s">
        <v>1490</v>
      </c>
      <c r="O61" s="82"/>
      <c r="P61" s="83"/>
      <c r="Q61" s="60">
        <v>0</v>
      </c>
      <c r="R61" s="60">
        <v>0</v>
      </c>
      <c r="S61" s="61">
        <v>0</v>
      </c>
      <c r="T61" s="81"/>
      <c r="U61" s="83">
        <v>120</v>
      </c>
      <c r="V61" s="81">
        <v>10</v>
      </c>
      <c r="W61" s="83">
        <v>55</v>
      </c>
      <c r="X61" s="81">
        <f t="shared" si="0"/>
        <v>10</v>
      </c>
      <c r="Y61" s="84">
        <f t="shared" si="1"/>
        <v>550</v>
      </c>
      <c r="Z61" s="85">
        <f t="shared" si="2"/>
        <v>550</v>
      </c>
      <c r="AA61" s="64"/>
      <c r="AB61" s="48"/>
      <c r="AC61" s="48"/>
      <c r="AD61" s="48"/>
      <c r="AE61" s="48"/>
    </row>
    <row r="62" spans="1:31" ht="15.75" customHeight="1" x14ac:dyDescent="0.25">
      <c r="A62" s="50" t="s">
        <v>40</v>
      </c>
      <c r="B62" s="50" t="s">
        <v>40</v>
      </c>
      <c r="C62" s="51" t="s">
        <v>273</v>
      </c>
      <c r="D62" s="109" t="s">
        <v>232</v>
      </c>
      <c r="E62" s="55" t="s">
        <v>103</v>
      </c>
      <c r="F62" s="55" t="s">
        <v>1491</v>
      </c>
      <c r="G62" s="80"/>
      <c r="H62" s="53" t="s">
        <v>58</v>
      </c>
      <c r="I62" s="54" t="s">
        <v>41</v>
      </c>
      <c r="J62" s="55" t="s">
        <v>241</v>
      </c>
      <c r="K62" s="56" t="s">
        <v>41</v>
      </c>
      <c r="L62" s="55" t="s">
        <v>1489</v>
      </c>
      <c r="M62" s="58" t="s">
        <v>1490</v>
      </c>
      <c r="N62" s="58" t="s">
        <v>1490</v>
      </c>
      <c r="O62" s="82"/>
      <c r="P62" s="83"/>
      <c r="Q62" s="60">
        <v>0</v>
      </c>
      <c r="R62" s="60">
        <v>0</v>
      </c>
      <c r="S62" s="61">
        <v>0</v>
      </c>
      <c r="T62" s="81"/>
      <c r="U62" s="83">
        <v>120</v>
      </c>
      <c r="V62" s="81">
        <v>10</v>
      </c>
      <c r="W62" s="83">
        <v>55</v>
      </c>
      <c r="X62" s="81">
        <f t="shared" si="0"/>
        <v>10</v>
      </c>
      <c r="Y62" s="84">
        <f t="shared" si="1"/>
        <v>550</v>
      </c>
      <c r="Z62" s="85">
        <f t="shared" si="2"/>
        <v>550</v>
      </c>
      <c r="AA62" s="64"/>
      <c r="AB62" s="48"/>
      <c r="AC62" s="48"/>
      <c r="AD62" s="48"/>
      <c r="AE62" s="48"/>
    </row>
    <row r="63" spans="1:31" ht="15.75" customHeight="1" x14ac:dyDescent="0.25">
      <c r="A63" s="50" t="s">
        <v>40</v>
      </c>
      <c r="B63" s="50" t="s">
        <v>40</v>
      </c>
      <c r="C63" s="55" t="s">
        <v>236</v>
      </c>
      <c r="D63" s="109" t="s">
        <v>237</v>
      </c>
      <c r="E63" s="55" t="s">
        <v>238</v>
      </c>
      <c r="F63" s="55" t="s">
        <v>1492</v>
      </c>
      <c r="G63" s="80"/>
      <c r="H63" s="53" t="s">
        <v>58</v>
      </c>
      <c r="I63" s="54" t="s">
        <v>41</v>
      </c>
      <c r="J63" s="51" t="s">
        <v>235</v>
      </c>
      <c r="K63" s="56" t="s">
        <v>41</v>
      </c>
      <c r="L63" s="55" t="s">
        <v>1296</v>
      </c>
      <c r="M63" s="58" t="s">
        <v>1482</v>
      </c>
      <c r="N63" s="58" t="s">
        <v>1482</v>
      </c>
      <c r="O63" s="82"/>
      <c r="P63" s="83"/>
      <c r="Q63" s="60">
        <v>0</v>
      </c>
      <c r="R63" s="60">
        <v>0</v>
      </c>
      <c r="S63" s="61">
        <v>0</v>
      </c>
      <c r="T63" s="81"/>
      <c r="U63" s="83">
        <v>120</v>
      </c>
      <c r="V63" s="81">
        <v>12</v>
      </c>
      <c r="W63" s="83">
        <v>55</v>
      </c>
      <c r="X63" s="81">
        <f t="shared" si="0"/>
        <v>12</v>
      </c>
      <c r="Y63" s="84">
        <f t="shared" si="1"/>
        <v>660</v>
      </c>
      <c r="Z63" s="85">
        <f t="shared" si="2"/>
        <v>660</v>
      </c>
      <c r="AA63" s="64"/>
      <c r="AB63" s="48"/>
      <c r="AC63" s="48"/>
      <c r="AD63" s="48"/>
      <c r="AE63" s="48"/>
    </row>
    <row r="64" spans="1:31" ht="15.75" customHeight="1" x14ac:dyDescent="0.25">
      <c r="A64" s="50" t="s">
        <v>40</v>
      </c>
      <c r="B64" s="50" t="s">
        <v>40</v>
      </c>
      <c r="C64" s="55" t="s">
        <v>1493</v>
      </c>
      <c r="D64" s="109" t="s">
        <v>272</v>
      </c>
      <c r="E64" s="67" t="s">
        <v>106</v>
      </c>
      <c r="F64" s="55" t="s">
        <v>1300</v>
      </c>
      <c r="G64" s="80"/>
      <c r="H64" s="53" t="s">
        <v>58</v>
      </c>
      <c r="I64" s="54" t="s">
        <v>41</v>
      </c>
      <c r="J64" s="55" t="s">
        <v>160</v>
      </c>
      <c r="K64" s="56" t="s">
        <v>41</v>
      </c>
      <c r="L64" s="55" t="s">
        <v>1494</v>
      </c>
      <c r="M64" s="58" t="s">
        <v>1495</v>
      </c>
      <c r="N64" s="58" t="s">
        <v>1495</v>
      </c>
      <c r="O64" s="82"/>
      <c r="P64" s="83"/>
      <c r="Q64" s="60">
        <v>0</v>
      </c>
      <c r="R64" s="60">
        <v>0</v>
      </c>
      <c r="S64" s="61">
        <v>0</v>
      </c>
      <c r="T64" s="81"/>
      <c r="U64" s="83">
        <v>120</v>
      </c>
      <c r="V64" s="81">
        <v>5</v>
      </c>
      <c r="W64" s="83">
        <v>55</v>
      </c>
      <c r="X64" s="81">
        <f t="shared" si="0"/>
        <v>5</v>
      </c>
      <c r="Y64" s="84">
        <f t="shared" si="1"/>
        <v>275</v>
      </c>
      <c r="Z64" s="85">
        <f t="shared" si="2"/>
        <v>275</v>
      </c>
      <c r="AA64" s="64"/>
      <c r="AB64" s="48"/>
      <c r="AC64" s="48"/>
      <c r="AD64" s="48"/>
      <c r="AE64" s="48"/>
    </row>
    <row r="65" spans="1:31" ht="15.75" customHeight="1" x14ac:dyDescent="0.25">
      <c r="A65" s="50" t="s">
        <v>40</v>
      </c>
      <c r="B65" s="50" t="s">
        <v>40</v>
      </c>
      <c r="C65" s="55" t="s">
        <v>159</v>
      </c>
      <c r="D65" s="108" t="s">
        <v>269</v>
      </c>
      <c r="E65" s="67" t="s">
        <v>106</v>
      </c>
      <c r="F65" s="67" t="s">
        <v>1496</v>
      </c>
      <c r="G65" s="51"/>
      <c r="H65" s="53" t="s">
        <v>58</v>
      </c>
      <c r="I65" s="54" t="s">
        <v>41</v>
      </c>
      <c r="J65" s="55" t="s">
        <v>160</v>
      </c>
      <c r="K65" s="56" t="s">
        <v>41</v>
      </c>
      <c r="L65" s="55" t="s">
        <v>1494</v>
      </c>
      <c r="M65" s="58" t="s">
        <v>1497</v>
      </c>
      <c r="N65" s="58" t="s">
        <v>1497</v>
      </c>
      <c r="O65" s="82"/>
      <c r="P65" s="83"/>
      <c r="Q65" s="60">
        <v>0</v>
      </c>
      <c r="R65" s="60">
        <v>0</v>
      </c>
      <c r="S65" s="61">
        <v>0</v>
      </c>
      <c r="T65" s="81"/>
      <c r="U65" s="83">
        <v>120</v>
      </c>
      <c r="V65" s="81">
        <v>13</v>
      </c>
      <c r="W65" s="83">
        <v>55</v>
      </c>
      <c r="X65" s="81">
        <f t="shared" si="0"/>
        <v>13</v>
      </c>
      <c r="Y65" s="84">
        <f>(T65*U65)+(V65*W65)</f>
        <v>715</v>
      </c>
      <c r="Z65" s="85">
        <f t="shared" si="2"/>
        <v>715</v>
      </c>
      <c r="AA65" s="64"/>
      <c r="AB65" s="48"/>
      <c r="AC65" s="48"/>
      <c r="AD65" s="48"/>
      <c r="AE65" s="48"/>
    </row>
    <row r="66" spans="1:31" ht="15.75" customHeight="1" x14ac:dyDescent="0.25">
      <c r="A66" s="50" t="s">
        <v>40</v>
      </c>
      <c r="B66" s="50" t="s">
        <v>40</v>
      </c>
      <c r="C66" s="72" t="s">
        <v>1498</v>
      </c>
      <c r="D66" s="53" t="s">
        <v>1311</v>
      </c>
      <c r="E66" s="53" t="s">
        <v>106</v>
      </c>
      <c r="F66" s="55" t="s">
        <v>1312</v>
      </c>
      <c r="G66" s="51"/>
      <c r="H66" s="53" t="s">
        <v>58</v>
      </c>
      <c r="I66" s="54" t="s">
        <v>41</v>
      </c>
      <c r="J66" s="55" t="s">
        <v>160</v>
      </c>
      <c r="K66" s="56" t="s">
        <v>41</v>
      </c>
      <c r="L66" s="70" t="s">
        <v>1499</v>
      </c>
      <c r="M66" s="58" t="s">
        <v>1500</v>
      </c>
      <c r="N66" s="58" t="s">
        <v>1500</v>
      </c>
      <c r="O66" s="82"/>
      <c r="P66" s="83"/>
      <c r="Q66" s="60">
        <v>0</v>
      </c>
      <c r="R66" s="60">
        <v>0</v>
      </c>
      <c r="S66" s="61">
        <v>0</v>
      </c>
      <c r="T66" s="81">
        <v>2</v>
      </c>
      <c r="U66" s="83">
        <v>120</v>
      </c>
      <c r="V66" s="81">
        <v>7</v>
      </c>
      <c r="W66" s="83">
        <v>55</v>
      </c>
      <c r="X66" s="81">
        <f t="shared" si="0"/>
        <v>9</v>
      </c>
      <c r="Y66" s="84">
        <f t="shared" si="1"/>
        <v>625</v>
      </c>
      <c r="Z66" s="85">
        <f t="shared" si="2"/>
        <v>625</v>
      </c>
      <c r="AA66" s="64"/>
      <c r="AB66" s="48"/>
      <c r="AC66" s="48"/>
      <c r="AD66" s="48"/>
      <c r="AE66" s="48"/>
    </row>
    <row r="67" spans="1:31" ht="15.75" customHeight="1" x14ac:dyDescent="0.25">
      <c r="A67" s="50" t="s">
        <v>40</v>
      </c>
      <c r="B67" s="50" t="s">
        <v>40</v>
      </c>
      <c r="C67" s="72" t="s">
        <v>1501</v>
      </c>
      <c r="D67" s="53" t="s">
        <v>1316</v>
      </c>
      <c r="E67" s="53" t="s">
        <v>1502</v>
      </c>
      <c r="F67" s="53" t="s">
        <v>1312</v>
      </c>
      <c r="G67" s="80"/>
      <c r="H67" s="53" t="s">
        <v>58</v>
      </c>
      <c r="I67" s="54" t="s">
        <v>41</v>
      </c>
      <c r="J67" s="55" t="s">
        <v>160</v>
      </c>
      <c r="K67" s="56" t="s">
        <v>41</v>
      </c>
      <c r="L67" s="70" t="s">
        <v>1499</v>
      </c>
      <c r="M67" s="58" t="s">
        <v>1503</v>
      </c>
      <c r="N67" s="58" t="s">
        <v>1503</v>
      </c>
      <c r="O67" s="82"/>
      <c r="P67" s="83"/>
      <c r="Q67" s="60">
        <v>0</v>
      </c>
      <c r="R67" s="60">
        <v>0</v>
      </c>
      <c r="S67" s="61">
        <v>0</v>
      </c>
      <c r="T67" s="81">
        <v>2</v>
      </c>
      <c r="U67" s="83">
        <v>120</v>
      </c>
      <c r="V67" s="81">
        <v>7</v>
      </c>
      <c r="W67" s="83">
        <v>55</v>
      </c>
      <c r="X67" s="81">
        <f t="shared" si="0"/>
        <v>9</v>
      </c>
      <c r="Y67" s="84">
        <f t="shared" si="1"/>
        <v>625</v>
      </c>
      <c r="Z67" s="85">
        <f t="shared" si="2"/>
        <v>625</v>
      </c>
      <c r="AA67" s="64"/>
      <c r="AB67" s="48"/>
      <c r="AC67" s="48"/>
      <c r="AD67" s="48"/>
      <c r="AE67" s="48"/>
    </row>
    <row r="68" spans="1:31" ht="15.75" customHeight="1" x14ac:dyDescent="0.25">
      <c r="A68" s="50" t="s">
        <v>40</v>
      </c>
      <c r="B68" s="50" t="s">
        <v>40</v>
      </c>
      <c r="C68" s="72" t="s">
        <v>1318</v>
      </c>
      <c r="D68" s="53" t="s">
        <v>1319</v>
      </c>
      <c r="E68" s="53" t="s">
        <v>106</v>
      </c>
      <c r="F68" s="53" t="s">
        <v>1312</v>
      </c>
      <c r="G68" s="80"/>
      <c r="H68" s="53" t="s">
        <v>58</v>
      </c>
      <c r="I68" s="54" t="s">
        <v>41</v>
      </c>
      <c r="J68" s="55" t="s">
        <v>160</v>
      </c>
      <c r="K68" s="56" t="s">
        <v>41</v>
      </c>
      <c r="L68" s="70" t="s">
        <v>1499</v>
      </c>
      <c r="M68" s="58" t="s">
        <v>1504</v>
      </c>
      <c r="N68" s="58" t="s">
        <v>1504</v>
      </c>
      <c r="O68" s="82"/>
      <c r="P68" s="83"/>
      <c r="Q68" s="60">
        <v>0</v>
      </c>
      <c r="R68" s="60">
        <v>0</v>
      </c>
      <c r="S68" s="61">
        <v>0</v>
      </c>
      <c r="T68" s="81"/>
      <c r="U68" s="83">
        <v>120</v>
      </c>
      <c r="V68" s="81">
        <v>9</v>
      </c>
      <c r="W68" s="83">
        <v>55</v>
      </c>
      <c r="X68" s="81">
        <f t="shared" si="0"/>
        <v>9</v>
      </c>
      <c r="Y68" s="84">
        <f t="shared" si="1"/>
        <v>495</v>
      </c>
      <c r="Z68" s="85">
        <f t="shared" si="2"/>
        <v>495</v>
      </c>
      <c r="AA68" s="64"/>
      <c r="AB68" s="48"/>
      <c r="AC68" s="48"/>
      <c r="AD68" s="48"/>
      <c r="AE68" s="48"/>
    </row>
    <row r="69" spans="1:31" ht="15.75" customHeight="1" x14ac:dyDescent="0.25">
      <c r="A69" s="50" t="s">
        <v>40</v>
      </c>
      <c r="B69" s="50" t="s">
        <v>40</v>
      </c>
      <c r="C69" s="55" t="s">
        <v>1505</v>
      </c>
      <c r="D69" s="110" t="s">
        <v>1286</v>
      </c>
      <c r="E69" s="55" t="s">
        <v>106</v>
      </c>
      <c r="F69" s="51" t="s">
        <v>1506</v>
      </c>
      <c r="G69" s="80"/>
      <c r="H69" s="53" t="s">
        <v>58</v>
      </c>
      <c r="I69" s="54" t="s">
        <v>41</v>
      </c>
      <c r="J69" s="67" t="s">
        <v>1507</v>
      </c>
      <c r="K69" s="56" t="s">
        <v>41</v>
      </c>
      <c r="L69" s="70" t="s">
        <v>1508</v>
      </c>
      <c r="M69" s="58" t="s">
        <v>1509</v>
      </c>
      <c r="N69" s="58" t="s">
        <v>1510</v>
      </c>
      <c r="O69" s="82"/>
      <c r="P69" s="83"/>
      <c r="Q69" s="60">
        <v>0</v>
      </c>
      <c r="R69" s="60">
        <v>0</v>
      </c>
      <c r="S69" s="61">
        <v>0</v>
      </c>
      <c r="T69" s="81">
        <v>3</v>
      </c>
      <c r="U69" s="83">
        <v>120</v>
      </c>
      <c r="V69" s="81">
        <v>10</v>
      </c>
      <c r="W69" s="83">
        <v>55</v>
      </c>
      <c r="X69" s="81">
        <f t="shared" si="0"/>
        <v>13</v>
      </c>
      <c r="Y69" s="84">
        <f t="shared" si="1"/>
        <v>910</v>
      </c>
      <c r="Z69" s="85">
        <f t="shared" si="2"/>
        <v>910</v>
      </c>
      <c r="AA69" s="64"/>
      <c r="AB69" s="48"/>
      <c r="AC69" s="48"/>
      <c r="AD69" s="48"/>
      <c r="AE69" s="48"/>
    </row>
    <row r="70" spans="1:31" ht="15.75" customHeight="1" x14ac:dyDescent="0.25">
      <c r="A70" s="50" t="s">
        <v>40</v>
      </c>
      <c r="B70" s="50" t="s">
        <v>40</v>
      </c>
      <c r="C70" s="51" t="s">
        <v>1291</v>
      </c>
      <c r="D70" s="109" t="s">
        <v>1292</v>
      </c>
      <c r="E70" s="55" t="s">
        <v>154</v>
      </c>
      <c r="F70" s="51" t="s">
        <v>1511</v>
      </c>
      <c r="G70" s="80"/>
      <c r="H70" s="53" t="s">
        <v>58</v>
      </c>
      <c r="I70" s="54" t="s">
        <v>41</v>
      </c>
      <c r="J70" s="67" t="s">
        <v>1507</v>
      </c>
      <c r="K70" s="56" t="s">
        <v>41</v>
      </c>
      <c r="L70" s="51" t="s">
        <v>1508</v>
      </c>
      <c r="M70" s="58" t="s">
        <v>1512</v>
      </c>
      <c r="N70" s="58" t="s">
        <v>1513</v>
      </c>
      <c r="O70" s="82"/>
      <c r="P70" s="83"/>
      <c r="Q70" s="60">
        <v>0</v>
      </c>
      <c r="R70" s="60">
        <v>0</v>
      </c>
      <c r="S70" s="61">
        <v>0</v>
      </c>
      <c r="T70" s="81">
        <v>3</v>
      </c>
      <c r="U70" s="83">
        <v>120</v>
      </c>
      <c r="V70" s="81">
        <v>10</v>
      </c>
      <c r="W70" s="83">
        <v>55</v>
      </c>
      <c r="X70" s="81">
        <f t="shared" si="0"/>
        <v>13</v>
      </c>
      <c r="Y70" s="84">
        <f t="shared" si="1"/>
        <v>910</v>
      </c>
      <c r="Z70" s="85">
        <f t="shared" si="2"/>
        <v>910</v>
      </c>
      <c r="AA70" s="64"/>
      <c r="AB70" s="48"/>
      <c r="AC70" s="48"/>
      <c r="AD70" s="48"/>
      <c r="AE70" s="48"/>
    </row>
    <row r="71" spans="1:31" ht="15.75" customHeight="1" x14ac:dyDescent="0.25">
      <c r="A71" s="50" t="s">
        <v>40</v>
      </c>
      <c r="B71" s="50" t="s">
        <v>40</v>
      </c>
      <c r="C71" s="67" t="s">
        <v>641</v>
      </c>
      <c r="D71" s="110" t="s">
        <v>642</v>
      </c>
      <c r="E71" s="51" t="s">
        <v>103</v>
      </c>
      <c r="F71" s="51" t="s">
        <v>1514</v>
      </c>
      <c r="G71" s="80"/>
      <c r="H71" s="53" t="s">
        <v>58</v>
      </c>
      <c r="I71" s="54" t="s">
        <v>41</v>
      </c>
      <c r="J71" s="55" t="s">
        <v>107</v>
      </c>
      <c r="K71" s="56" t="s">
        <v>41</v>
      </c>
      <c r="L71" s="55" t="s">
        <v>1515</v>
      </c>
      <c r="M71" s="58" t="s">
        <v>1516</v>
      </c>
      <c r="N71" s="58" t="s">
        <v>1516</v>
      </c>
      <c r="O71" s="82"/>
      <c r="P71" s="83"/>
      <c r="Q71" s="60">
        <v>0</v>
      </c>
      <c r="R71" s="60">
        <v>0</v>
      </c>
      <c r="S71" s="61">
        <v>0</v>
      </c>
      <c r="T71" s="81"/>
      <c r="U71" s="83">
        <v>120</v>
      </c>
      <c r="V71" s="81">
        <v>2</v>
      </c>
      <c r="W71" s="83">
        <v>55</v>
      </c>
      <c r="X71" s="81">
        <f t="shared" si="0"/>
        <v>2</v>
      </c>
      <c r="Y71" s="84">
        <f t="shared" si="1"/>
        <v>110</v>
      </c>
      <c r="Z71" s="85">
        <f t="shared" si="2"/>
        <v>110</v>
      </c>
      <c r="AA71" s="64"/>
      <c r="AB71" s="48"/>
      <c r="AC71" s="48"/>
      <c r="AD71" s="48"/>
      <c r="AE71" s="48"/>
    </row>
    <row r="72" spans="1:31" ht="15.75" customHeight="1" x14ac:dyDescent="0.25">
      <c r="A72" s="50" t="s">
        <v>40</v>
      </c>
      <c r="B72" s="50" t="s">
        <v>40</v>
      </c>
      <c r="C72" s="51" t="s">
        <v>1517</v>
      </c>
      <c r="D72" s="53" t="s">
        <v>1518</v>
      </c>
      <c r="E72" s="51" t="s">
        <v>103</v>
      </c>
      <c r="F72" s="51" t="s">
        <v>1519</v>
      </c>
      <c r="G72" s="80"/>
      <c r="H72" s="53" t="s">
        <v>58</v>
      </c>
      <c r="I72" s="54" t="s">
        <v>41</v>
      </c>
      <c r="J72" s="55" t="s">
        <v>107</v>
      </c>
      <c r="K72" s="56" t="s">
        <v>41</v>
      </c>
      <c r="L72" s="55" t="s">
        <v>1515</v>
      </c>
      <c r="M72" s="58" t="s">
        <v>1516</v>
      </c>
      <c r="N72" s="58" t="s">
        <v>1516</v>
      </c>
      <c r="O72" s="82"/>
      <c r="P72" s="83"/>
      <c r="Q72" s="60">
        <v>0</v>
      </c>
      <c r="R72" s="60">
        <v>0</v>
      </c>
      <c r="S72" s="61">
        <v>0</v>
      </c>
      <c r="T72" s="81"/>
      <c r="U72" s="83">
        <v>120</v>
      </c>
      <c r="V72" s="81">
        <v>2</v>
      </c>
      <c r="W72" s="83">
        <v>55</v>
      </c>
      <c r="X72" s="81">
        <f t="shared" si="0"/>
        <v>2</v>
      </c>
      <c r="Y72" s="84">
        <f t="shared" si="1"/>
        <v>110</v>
      </c>
      <c r="Z72" s="85">
        <f t="shared" si="2"/>
        <v>110</v>
      </c>
      <c r="AA72" s="64"/>
      <c r="AB72" s="48"/>
      <c r="AC72" s="48"/>
      <c r="AD72" s="48"/>
      <c r="AE72" s="48"/>
    </row>
    <row r="73" spans="1:31" ht="15.75" customHeight="1" x14ac:dyDescent="0.25">
      <c r="A73" s="50" t="s">
        <v>40</v>
      </c>
      <c r="B73" s="50" t="s">
        <v>40</v>
      </c>
      <c r="C73" s="67" t="s">
        <v>251</v>
      </c>
      <c r="D73" s="53" t="s">
        <v>1520</v>
      </c>
      <c r="E73" s="53" t="s">
        <v>99</v>
      </c>
      <c r="F73" s="53" t="s">
        <v>1521</v>
      </c>
      <c r="G73" s="80"/>
      <c r="H73" s="53" t="s">
        <v>58</v>
      </c>
      <c r="I73" s="54" t="s">
        <v>41</v>
      </c>
      <c r="J73" s="68" t="s">
        <v>293</v>
      </c>
      <c r="K73" s="56" t="s">
        <v>41</v>
      </c>
      <c r="L73" s="70" t="s">
        <v>1522</v>
      </c>
      <c r="M73" s="58" t="s">
        <v>1523</v>
      </c>
      <c r="N73" s="58" t="s">
        <v>1523</v>
      </c>
      <c r="O73" s="82"/>
      <c r="P73" s="83"/>
      <c r="Q73" s="60">
        <v>0</v>
      </c>
      <c r="R73" s="60">
        <v>0</v>
      </c>
      <c r="S73" s="61">
        <v>0</v>
      </c>
      <c r="T73" s="81"/>
      <c r="U73" s="83">
        <v>120</v>
      </c>
      <c r="V73" s="81">
        <v>16</v>
      </c>
      <c r="W73" s="83">
        <v>55</v>
      </c>
      <c r="X73" s="81">
        <f t="shared" ref="X73:X136" si="3">T73+V73</f>
        <v>16</v>
      </c>
      <c r="Y73" s="84">
        <f t="shared" ref="Y73:Y136" si="4">(T73*U73)+(V73*W73)</f>
        <v>880</v>
      </c>
      <c r="Z73" s="85">
        <f t="shared" si="2"/>
        <v>880</v>
      </c>
      <c r="AA73" s="64"/>
      <c r="AB73" s="48"/>
      <c r="AC73" s="48"/>
      <c r="AD73" s="48"/>
      <c r="AE73" s="48"/>
    </row>
    <row r="74" spans="1:31" ht="15.75" customHeight="1" x14ac:dyDescent="0.25">
      <c r="A74" s="50" t="s">
        <v>40</v>
      </c>
      <c r="B74" s="50" t="s">
        <v>40</v>
      </c>
      <c r="C74" s="72" t="s">
        <v>230</v>
      </c>
      <c r="D74" s="53" t="s">
        <v>289</v>
      </c>
      <c r="E74" s="53" t="s">
        <v>99</v>
      </c>
      <c r="F74" s="53" t="s">
        <v>1524</v>
      </c>
      <c r="G74" s="80"/>
      <c r="H74" s="53" t="s">
        <v>58</v>
      </c>
      <c r="I74" s="54" t="s">
        <v>41</v>
      </c>
      <c r="J74" s="68" t="s">
        <v>1525</v>
      </c>
      <c r="K74" s="56" t="s">
        <v>41</v>
      </c>
      <c r="L74" s="70" t="s">
        <v>1526</v>
      </c>
      <c r="M74" s="58" t="s">
        <v>1527</v>
      </c>
      <c r="N74" s="58" t="s">
        <v>1527</v>
      </c>
      <c r="O74" s="82"/>
      <c r="P74" s="83"/>
      <c r="Q74" s="60">
        <v>0</v>
      </c>
      <c r="R74" s="60">
        <v>0</v>
      </c>
      <c r="S74" s="61">
        <v>0</v>
      </c>
      <c r="T74" s="81"/>
      <c r="U74" s="83">
        <v>120</v>
      </c>
      <c r="V74" s="81">
        <v>18</v>
      </c>
      <c r="W74" s="83">
        <v>55</v>
      </c>
      <c r="X74" s="81">
        <f t="shared" si="3"/>
        <v>18</v>
      </c>
      <c r="Y74" s="84">
        <f t="shared" si="4"/>
        <v>990</v>
      </c>
      <c r="Z74" s="85">
        <f t="shared" ref="Z74:Z137" si="5">S74+Y74</f>
        <v>990</v>
      </c>
      <c r="AA74" s="64"/>
      <c r="AB74" s="48"/>
      <c r="AC74" s="48"/>
      <c r="AD74" s="48"/>
      <c r="AE74" s="48"/>
    </row>
    <row r="75" spans="1:31" ht="15.75" customHeight="1" x14ac:dyDescent="0.25">
      <c r="A75" s="50" t="s">
        <v>40</v>
      </c>
      <c r="B75" s="50" t="s">
        <v>40</v>
      </c>
      <c r="C75" s="51" t="s">
        <v>255</v>
      </c>
      <c r="D75" s="53" t="s">
        <v>939</v>
      </c>
      <c r="E75" s="53" t="s">
        <v>61</v>
      </c>
      <c r="F75" s="53" t="s">
        <v>1528</v>
      </c>
      <c r="G75" s="80"/>
      <c r="H75" s="53" t="s">
        <v>58</v>
      </c>
      <c r="I75" s="54" t="s">
        <v>41</v>
      </c>
      <c r="J75" s="68" t="s">
        <v>1525</v>
      </c>
      <c r="K75" s="56" t="s">
        <v>41</v>
      </c>
      <c r="L75" s="70" t="s">
        <v>1526</v>
      </c>
      <c r="M75" s="58" t="s">
        <v>1527</v>
      </c>
      <c r="N75" s="58" t="s">
        <v>1527</v>
      </c>
      <c r="O75" s="82"/>
      <c r="P75" s="83"/>
      <c r="Q75" s="60">
        <v>0</v>
      </c>
      <c r="R75" s="60">
        <v>0</v>
      </c>
      <c r="S75" s="61">
        <v>0</v>
      </c>
      <c r="T75" s="81"/>
      <c r="U75" s="83">
        <v>120</v>
      </c>
      <c r="V75" s="81">
        <v>18</v>
      </c>
      <c r="W75" s="83">
        <v>55</v>
      </c>
      <c r="X75" s="81">
        <f t="shared" si="3"/>
        <v>18</v>
      </c>
      <c r="Y75" s="84">
        <f t="shared" si="4"/>
        <v>990</v>
      </c>
      <c r="Z75" s="85">
        <f t="shared" si="5"/>
        <v>990</v>
      </c>
      <c r="AA75" s="64"/>
      <c r="AB75" s="48"/>
      <c r="AC75" s="48"/>
      <c r="AD75" s="48"/>
      <c r="AE75" s="48"/>
    </row>
    <row r="76" spans="1:31" ht="15.75" customHeight="1" x14ac:dyDescent="0.25">
      <c r="A76" s="50" t="s">
        <v>40</v>
      </c>
      <c r="B76" s="50" t="s">
        <v>40</v>
      </c>
      <c r="C76" s="55" t="s">
        <v>1529</v>
      </c>
      <c r="D76" s="110" t="s">
        <v>1530</v>
      </c>
      <c r="E76" s="67" t="s">
        <v>103</v>
      </c>
      <c r="F76" s="67" t="s">
        <v>935</v>
      </c>
      <c r="G76" s="80"/>
      <c r="H76" s="53" t="s">
        <v>58</v>
      </c>
      <c r="I76" s="54" t="s">
        <v>41</v>
      </c>
      <c r="J76" s="55" t="s">
        <v>1531</v>
      </c>
      <c r="K76" s="56" t="s">
        <v>41</v>
      </c>
      <c r="L76" s="55" t="s">
        <v>1532</v>
      </c>
      <c r="M76" s="58" t="s">
        <v>1533</v>
      </c>
      <c r="N76" s="58" t="s">
        <v>1533</v>
      </c>
      <c r="O76" s="82"/>
      <c r="P76" s="83"/>
      <c r="Q76" s="60">
        <v>0</v>
      </c>
      <c r="R76" s="60">
        <v>0</v>
      </c>
      <c r="S76" s="61">
        <v>0</v>
      </c>
      <c r="T76" s="81"/>
      <c r="U76" s="83">
        <v>120</v>
      </c>
      <c r="V76" s="81">
        <v>6</v>
      </c>
      <c r="W76" s="83">
        <v>55</v>
      </c>
      <c r="X76" s="81">
        <f t="shared" si="3"/>
        <v>6</v>
      </c>
      <c r="Y76" s="84">
        <f t="shared" si="4"/>
        <v>330</v>
      </c>
      <c r="Z76" s="85">
        <f t="shared" si="5"/>
        <v>330</v>
      </c>
      <c r="AA76" s="64"/>
      <c r="AB76" s="48"/>
      <c r="AC76" s="48"/>
      <c r="AD76" s="48"/>
      <c r="AE76" s="48"/>
    </row>
    <row r="77" spans="1:31" ht="15.75" customHeight="1" x14ac:dyDescent="0.25">
      <c r="A77" s="50" t="s">
        <v>40</v>
      </c>
      <c r="B77" s="50" t="s">
        <v>40</v>
      </c>
      <c r="C77" s="51" t="s">
        <v>943</v>
      </c>
      <c r="D77" s="53" t="s">
        <v>286</v>
      </c>
      <c r="E77" s="67" t="s">
        <v>103</v>
      </c>
      <c r="F77" s="53" t="s">
        <v>1534</v>
      </c>
      <c r="G77" s="80"/>
      <c r="H77" s="53" t="s">
        <v>58</v>
      </c>
      <c r="I77" s="54" t="s">
        <v>41</v>
      </c>
      <c r="J77" s="68" t="s">
        <v>306</v>
      </c>
      <c r="K77" s="56" t="s">
        <v>41</v>
      </c>
      <c r="L77" s="70" t="s">
        <v>375</v>
      </c>
      <c r="M77" s="58" t="s">
        <v>1535</v>
      </c>
      <c r="N77" s="58" t="s">
        <v>1535</v>
      </c>
      <c r="O77" s="82"/>
      <c r="P77" s="83"/>
      <c r="Q77" s="60">
        <v>0</v>
      </c>
      <c r="R77" s="60">
        <v>0</v>
      </c>
      <c r="S77" s="61">
        <v>0</v>
      </c>
      <c r="T77" s="81"/>
      <c r="U77" s="83">
        <v>120</v>
      </c>
      <c r="V77" s="81">
        <v>14</v>
      </c>
      <c r="W77" s="83">
        <v>55</v>
      </c>
      <c r="X77" s="81">
        <f t="shared" si="3"/>
        <v>14</v>
      </c>
      <c r="Y77" s="84">
        <f t="shared" si="4"/>
        <v>770</v>
      </c>
      <c r="Z77" s="85">
        <f t="shared" si="5"/>
        <v>770</v>
      </c>
      <c r="AA77" s="64"/>
      <c r="AB77" s="48"/>
      <c r="AC77" s="48"/>
      <c r="AD77" s="48"/>
      <c r="AE77" s="48"/>
    </row>
    <row r="78" spans="1:31" ht="15.75" customHeight="1" x14ac:dyDescent="0.25">
      <c r="A78" s="50" t="s">
        <v>40</v>
      </c>
      <c r="B78" s="50" t="s">
        <v>40</v>
      </c>
      <c r="C78" s="72" t="s">
        <v>313</v>
      </c>
      <c r="D78" s="53" t="s">
        <v>305</v>
      </c>
      <c r="E78" s="51" t="s">
        <v>61</v>
      </c>
      <c r="F78" s="51" t="s">
        <v>1536</v>
      </c>
      <c r="G78" s="80"/>
      <c r="H78" s="53" t="s">
        <v>58</v>
      </c>
      <c r="I78" s="54" t="s">
        <v>41</v>
      </c>
      <c r="J78" s="51" t="s">
        <v>1537</v>
      </c>
      <c r="K78" s="56" t="s">
        <v>41</v>
      </c>
      <c r="L78" s="51" t="s">
        <v>1532</v>
      </c>
      <c r="M78" s="111" t="s">
        <v>1538</v>
      </c>
      <c r="N78" s="111" t="s">
        <v>1538</v>
      </c>
      <c r="O78" s="82"/>
      <c r="P78" s="83"/>
      <c r="Q78" s="60">
        <v>0</v>
      </c>
      <c r="R78" s="60">
        <v>0</v>
      </c>
      <c r="S78" s="61">
        <v>0</v>
      </c>
      <c r="T78" s="81"/>
      <c r="U78" s="83">
        <v>120</v>
      </c>
      <c r="V78" s="81">
        <v>4</v>
      </c>
      <c r="W78" s="83">
        <v>55</v>
      </c>
      <c r="X78" s="81">
        <f t="shared" si="3"/>
        <v>4</v>
      </c>
      <c r="Y78" s="84">
        <f t="shared" si="4"/>
        <v>220</v>
      </c>
      <c r="Z78" s="85">
        <f t="shared" si="5"/>
        <v>220</v>
      </c>
      <c r="AA78" s="64"/>
      <c r="AB78" s="48"/>
      <c r="AC78" s="48"/>
      <c r="AD78" s="48"/>
      <c r="AE78" s="48"/>
    </row>
    <row r="79" spans="1:31" ht="15.75" customHeight="1" x14ac:dyDescent="0.25">
      <c r="A79" s="50" t="s">
        <v>40</v>
      </c>
      <c r="B79" s="50" t="s">
        <v>40</v>
      </c>
      <c r="C79" s="51" t="s">
        <v>228</v>
      </c>
      <c r="D79" s="109" t="s">
        <v>1539</v>
      </c>
      <c r="E79" s="55" t="s">
        <v>61</v>
      </c>
      <c r="F79" s="67" t="s">
        <v>1540</v>
      </c>
      <c r="G79" s="80"/>
      <c r="H79" s="53" t="s">
        <v>58</v>
      </c>
      <c r="I79" s="54" t="s">
        <v>41</v>
      </c>
      <c r="J79" s="55" t="s">
        <v>293</v>
      </c>
      <c r="K79" s="56" t="s">
        <v>41</v>
      </c>
      <c r="L79" s="51" t="s">
        <v>1541</v>
      </c>
      <c r="M79" s="58" t="s">
        <v>1542</v>
      </c>
      <c r="N79" s="58" t="s">
        <v>1542</v>
      </c>
      <c r="O79" s="82"/>
      <c r="P79" s="83"/>
      <c r="Q79" s="60">
        <v>0</v>
      </c>
      <c r="R79" s="60">
        <v>0</v>
      </c>
      <c r="S79" s="61">
        <v>0</v>
      </c>
      <c r="T79" s="81"/>
      <c r="U79" s="83">
        <v>120</v>
      </c>
      <c r="V79" s="81">
        <v>15</v>
      </c>
      <c r="W79" s="83">
        <v>55</v>
      </c>
      <c r="X79" s="81">
        <f t="shared" si="3"/>
        <v>15</v>
      </c>
      <c r="Y79" s="84">
        <f t="shared" si="4"/>
        <v>825</v>
      </c>
      <c r="Z79" s="85">
        <f t="shared" si="5"/>
        <v>825</v>
      </c>
      <c r="AA79" s="64"/>
      <c r="AB79" s="48"/>
      <c r="AC79" s="48"/>
      <c r="AD79" s="48"/>
      <c r="AE79" s="48"/>
    </row>
    <row r="80" spans="1:31" ht="15.75" customHeight="1" x14ac:dyDescent="0.25">
      <c r="A80" s="50" t="s">
        <v>40</v>
      </c>
      <c r="B80" s="50" t="s">
        <v>40</v>
      </c>
      <c r="C80" s="55" t="s">
        <v>932</v>
      </c>
      <c r="D80" s="109" t="s">
        <v>359</v>
      </c>
      <c r="E80" s="55" t="s">
        <v>360</v>
      </c>
      <c r="F80" s="51"/>
      <c r="G80" s="80"/>
      <c r="H80" s="53" t="s">
        <v>58</v>
      </c>
      <c r="I80" s="54" t="s">
        <v>41</v>
      </c>
      <c r="J80" s="55" t="s">
        <v>293</v>
      </c>
      <c r="K80" s="56" t="s">
        <v>41</v>
      </c>
      <c r="L80" s="55" t="s">
        <v>1543</v>
      </c>
      <c r="M80" s="58" t="s">
        <v>1544</v>
      </c>
      <c r="N80" s="58" t="s">
        <v>1544</v>
      </c>
      <c r="O80" s="82"/>
      <c r="P80" s="83"/>
      <c r="Q80" s="60">
        <v>0</v>
      </c>
      <c r="R80" s="60">
        <v>0</v>
      </c>
      <c r="S80" s="61">
        <v>0</v>
      </c>
      <c r="T80" s="81"/>
      <c r="U80" s="83">
        <v>120</v>
      </c>
      <c r="V80" s="81">
        <v>17</v>
      </c>
      <c r="W80" s="83">
        <v>55</v>
      </c>
      <c r="X80" s="81">
        <f t="shared" si="3"/>
        <v>17</v>
      </c>
      <c r="Y80" s="84">
        <f t="shared" si="4"/>
        <v>935</v>
      </c>
      <c r="Z80" s="85">
        <f t="shared" si="5"/>
        <v>935</v>
      </c>
      <c r="AA80" s="64"/>
      <c r="AB80" s="48"/>
      <c r="AC80" s="48"/>
      <c r="AD80" s="48"/>
      <c r="AE80" s="48"/>
    </row>
    <row r="81" spans="1:31" ht="15.75" customHeight="1" x14ac:dyDescent="0.25">
      <c r="A81" s="50" t="s">
        <v>40</v>
      </c>
      <c r="B81" s="50" t="s">
        <v>40</v>
      </c>
      <c r="C81" s="55" t="s">
        <v>951</v>
      </c>
      <c r="D81" s="109" t="s">
        <v>292</v>
      </c>
      <c r="E81" s="55" t="s">
        <v>61</v>
      </c>
      <c r="F81" s="51" t="s">
        <v>952</v>
      </c>
      <c r="G81" s="80"/>
      <c r="H81" s="53" t="s">
        <v>58</v>
      </c>
      <c r="I81" s="54" t="s">
        <v>41</v>
      </c>
      <c r="J81" s="51" t="s">
        <v>293</v>
      </c>
      <c r="K81" s="56" t="s">
        <v>41</v>
      </c>
      <c r="L81" s="55" t="s">
        <v>1545</v>
      </c>
      <c r="M81" s="58" t="s">
        <v>1546</v>
      </c>
      <c r="N81" s="58" t="s">
        <v>1546</v>
      </c>
      <c r="O81" s="82"/>
      <c r="P81" s="83"/>
      <c r="Q81" s="60">
        <v>0</v>
      </c>
      <c r="R81" s="60">
        <v>0</v>
      </c>
      <c r="S81" s="61">
        <v>0</v>
      </c>
      <c r="T81" s="81"/>
      <c r="U81" s="83">
        <v>120</v>
      </c>
      <c r="V81" s="81">
        <v>5</v>
      </c>
      <c r="W81" s="83">
        <v>55</v>
      </c>
      <c r="X81" s="81">
        <f t="shared" si="3"/>
        <v>5</v>
      </c>
      <c r="Y81" s="84">
        <f t="shared" si="4"/>
        <v>275</v>
      </c>
      <c r="Z81" s="85">
        <f t="shared" si="5"/>
        <v>275</v>
      </c>
      <c r="AA81" s="64"/>
      <c r="AB81" s="48"/>
      <c r="AC81" s="48"/>
      <c r="AD81" s="48"/>
      <c r="AE81" s="48"/>
    </row>
    <row r="82" spans="1:31" ht="15.75" customHeight="1" x14ac:dyDescent="0.25">
      <c r="A82" s="50" t="s">
        <v>40</v>
      </c>
      <c r="B82" s="50" t="s">
        <v>40</v>
      </c>
      <c r="C82" s="67" t="s">
        <v>1165</v>
      </c>
      <c r="D82" s="109" t="s">
        <v>1166</v>
      </c>
      <c r="E82" s="67" t="s">
        <v>1167</v>
      </c>
      <c r="F82" s="67" t="s">
        <v>1168</v>
      </c>
      <c r="G82" s="80"/>
      <c r="H82" s="53" t="s">
        <v>58</v>
      </c>
      <c r="I82" s="54" t="s">
        <v>41</v>
      </c>
      <c r="J82" s="55" t="s">
        <v>42</v>
      </c>
      <c r="K82" s="56" t="s">
        <v>41</v>
      </c>
      <c r="L82" s="55" t="s">
        <v>1547</v>
      </c>
      <c r="M82" s="58" t="s">
        <v>1548</v>
      </c>
      <c r="N82" s="58" t="s">
        <v>1549</v>
      </c>
      <c r="O82" s="82"/>
      <c r="P82" s="83"/>
      <c r="Q82" s="60">
        <v>0</v>
      </c>
      <c r="R82" s="60">
        <v>0</v>
      </c>
      <c r="S82" s="61">
        <v>0</v>
      </c>
      <c r="T82" s="81">
        <v>9</v>
      </c>
      <c r="U82" s="83">
        <v>120</v>
      </c>
      <c r="V82" s="81">
        <v>2</v>
      </c>
      <c r="W82" s="83">
        <v>55</v>
      </c>
      <c r="X82" s="81">
        <f t="shared" si="3"/>
        <v>11</v>
      </c>
      <c r="Y82" s="84">
        <f t="shared" si="4"/>
        <v>1190</v>
      </c>
      <c r="Z82" s="85">
        <f t="shared" si="5"/>
        <v>1190</v>
      </c>
      <c r="AA82" s="64"/>
      <c r="AB82" s="48"/>
      <c r="AC82" s="48"/>
      <c r="AD82" s="48"/>
      <c r="AE82" s="48"/>
    </row>
    <row r="83" spans="1:31" ht="15.75" customHeight="1" x14ac:dyDescent="0.25">
      <c r="A83" s="50" t="s">
        <v>40</v>
      </c>
      <c r="B83" s="50" t="s">
        <v>40</v>
      </c>
      <c r="C83" s="72" t="s">
        <v>48</v>
      </c>
      <c r="D83" s="53" t="s">
        <v>49</v>
      </c>
      <c r="E83" s="53" t="s">
        <v>46</v>
      </c>
      <c r="F83" s="53" t="s">
        <v>517</v>
      </c>
      <c r="G83" s="80"/>
      <c r="H83" s="53" t="s">
        <v>58</v>
      </c>
      <c r="I83" s="54" t="s">
        <v>41</v>
      </c>
      <c r="J83" s="55" t="s">
        <v>42</v>
      </c>
      <c r="K83" s="56" t="s">
        <v>41</v>
      </c>
      <c r="L83" s="70" t="s">
        <v>1550</v>
      </c>
      <c r="M83" s="58" t="s">
        <v>1548</v>
      </c>
      <c r="N83" s="58" t="s">
        <v>1551</v>
      </c>
      <c r="O83" s="82"/>
      <c r="P83" s="83"/>
      <c r="Q83" s="60">
        <v>0</v>
      </c>
      <c r="R83" s="60">
        <v>0</v>
      </c>
      <c r="S83" s="61">
        <v>0</v>
      </c>
      <c r="T83" s="81">
        <v>8</v>
      </c>
      <c r="U83" s="83">
        <v>120</v>
      </c>
      <c r="V83" s="81">
        <v>2</v>
      </c>
      <c r="W83" s="83">
        <v>55</v>
      </c>
      <c r="X83" s="81">
        <f t="shared" si="3"/>
        <v>10</v>
      </c>
      <c r="Y83" s="84">
        <f t="shared" si="4"/>
        <v>1070</v>
      </c>
      <c r="Z83" s="85">
        <f t="shared" si="5"/>
        <v>1070</v>
      </c>
      <c r="AA83" s="64"/>
      <c r="AB83" s="48"/>
      <c r="AC83" s="90"/>
      <c r="AD83" s="48"/>
      <c r="AE83" s="48"/>
    </row>
    <row r="84" spans="1:31" ht="15.75" customHeight="1" x14ac:dyDescent="0.25">
      <c r="A84" s="50" t="s">
        <v>40</v>
      </c>
      <c r="B84" s="50" t="s">
        <v>40</v>
      </c>
      <c r="C84" s="72" t="s">
        <v>52</v>
      </c>
      <c r="D84" s="53" t="s">
        <v>53</v>
      </c>
      <c r="E84" s="53" t="s">
        <v>46</v>
      </c>
      <c r="F84" s="53" t="s">
        <v>521</v>
      </c>
      <c r="G84" s="80"/>
      <c r="H84" s="53" t="s">
        <v>58</v>
      </c>
      <c r="I84" s="54" t="s">
        <v>41</v>
      </c>
      <c r="J84" s="55" t="s">
        <v>42</v>
      </c>
      <c r="K84" s="56" t="s">
        <v>41</v>
      </c>
      <c r="L84" s="70" t="s">
        <v>1552</v>
      </c>
      <c r="M84" s="58" t="s">
        <v>1341</v>
      </c>
      <c r="N84" s="58" t="s">
        <v>1553</v>
      </c>
      <c r="O84" s="82"/>
      <c r="P84" s="83"/>
      <c r="Q84" s="60">
        <v>0</v>
      </c>
      <c r="R84" s="60">
        <v>0</v>
      </c>
      <c r="S84" s="61">
        <v>0</v>
      </c>
      <c r="T84" s="81">
        <v>7</v>
      </c>
      <c r="U84" s="83">
        <v>120</v>
      </c>
      <c r="V84" s="81">
        <v>2</v>
      </c>
      <c r="W84" s="83">
        <v>55</v>
      </c>
      <c r="X84" s="81">
        <f t="shared" si="3"/>
        <v>9</v>
      </c>
      <c r="Y84" s="84">
        <f t="shared" si="4"/>
        <v>950</v>
      </c>
      <c r="Z84" s="85">
        <f t="shared" si="5"/>
        <v>950</v>
      </c>
      <c r="AA84" s="64"/>
      <c r="AB84" s="48"/>
      <c r="AC84" s="90"/>
      <c r="AD84" s="48"/>
      <c r="AE84" s="48"/>
    </row>
    <row r="85" spans="1:31" ht="15.75" customHeight="1" x14ac:dyDescent="0.25">
      <c r="A85" s="50" t="s">
        <v>40</v>
      </c>
      <c r="B85" s="50" t="s">
        <v>40</v>
      </c>
      <c r="C85" s="72" t="s">
        <v>54</v>
      </c>
      <c r="D85" s="53" t="s">
        <v>55</v>
      </c>
      <c r="E85" s="53" t="s">
        <v>1173</v>
      </c>
      <c r="F85" s="53" t="s">
        <v>1554</v>
      </c>
      <c r="G85" s="80"/>
      <c r="H85" s="53" t="s">
        <v>58</v>
      </c>
      <c r="I85" s="54" t="s">
        <v>41</v>
      </c>
      <c r="J85" s="55" t="s">
        <v>42</v>
      </c>
      <c r="K85" s="56" t="s">
        <v>41</v>
      </c>
      <c r="L85" s="70" t="s">
        <v>1555</v>
      </c>
      <c r="M85" s="58" t="s">
        <v>1548</v>
      </c>
      <c r="N85" s="58" t="s">
        <v>1556</v>
      </c>
      <c r="O85" s="82"/>
      <c r="P85" s="83"/>
      <c r="Q85" s="60">
        <v>0</v>
      </c>
      <c r="R85" s="60">
        <v>0</v>
      </c>
      <c r="S85" s="61">
        <v>0</v>
      </c>
      <c r="T85" s="81">
        <v>9</v>
      </c>
      <c r="U85" s="83">
        <v>120</v>
      </c>
      <c r="V85" s="81">
        <v>2</v>
      </c>
      <c r="W85" s="83">
        <v>55</v>
      </c>
      <c r="X85" s="81">
        <f t="shared" si="3"/>
        <v>11</v>
      </c>
      <c r="Y85" s="84">
        <f t="shared" si="4"/>
        <v>1190</v>
      </c>
      <c r="Z85" s="85">
        <f t="shared" si="5"/>
        <v>1190</v>
      </c>
      <c r="AA85" s="64"/>
      <c r="AB85" s="48"/>
      <c r="AC85" s="91"/>
      <c r="AD85" s="48"/>
      <c r="AE85" s="48"/>
    </row>
    <row r="86" spans="1:31" ht="15.75" customHeight="1" x14ac:dyDescent="0.25">
      <c r="A86" s="50" t="s">
        <v>40</v>
      </c>
      <c r="B86" s="50" t="s">
        <v>40</v>
      </c>
      <c r="C86" s="55" t="s">
        <v>56</v>
      </c>
      <c r="D86" s="109" t="s">
        <v>57</v>
      </c>
      <c r="E86" s="55" t="s">
        <v>46</v>
      </c>
      <c r="F86" s="67" t="s">
        <v>1557</v>
      </c>
      <c r="G86" s="80"/>
      <c r="H86" s="53" t="s">
        <v>58</v>
      </c>
      <c r="I86" s="54" t="s">
        <v>41</v>
      </c>
      <c r="J86" s="68" t="s">
        <v>42</v>
      </c>
      <c r="K86" s="56" t="s">
        <v>41</v>
      </c>
      <c r="L86" s="55" t="s">
        <v>1558</v>
      </c>
      <c r="M86" s="58" t="s">
        <v>1548</v>
      </c>
      <c r="N86" s="58" t="s">
        <v>1559</v>
      </c>
      <c r="O86" s="82"/>
      <c r="P86" s="83"/>
      <c r="Q86" s="60">
        <v>0</v>
      </c>
      <c r="R86" s="60">
        <v>0</v>
      </c>
      <c r="S86" s="61">
        <v>0</v>
      </c>
      <c r="T86" s="81">
        <v>9</v>
      </c>
      <c r="U86" s="83">
        <v>120</v>
      </c>
      <c r="V86" s="81">
        <v>2</v>
      </c>
      <c r="W86" s="83">
        <v>55</v>
      </c>
      <c r="X86" s="81">
        <f t="shared" si="3"/>
        <v>11</v>
      </c>
      <c r="Y86" s="84">
        <f t="shared" si="4"/>
        <v>1190</v>
      </c>
      <c r="Z86" s="85">
        <f t="shared" si="5"/>
        <v>1190</v>
      </c>
      <c r="AA86" s="64"/>
      <c r="AB86" s="48"/>
      <c r="AC86" s="48"/>
      <c r="AD86" s="48"/>
      <c r="AE86" s="48"/>
    </row>
    <row r="87" spans="1:31" ht="15.75" customHeight="1" x14ac:dyDescent="0.25">
      <c r="A87" s="50" t="s">
        <v>40</v>
      </c>
      <c r="B87" s="50" t="s">
        <v>40</v>
      </c>
      <c r="C87" s="55" t="s">
        <v>94</v>
      </c>
      <c r="D87" s="109" t="s">
        <v>51</v>
      </c>
      <c r="E87" s="55" t="s">
        <v>46</v>
      </c>
      <c r="F87" s="75" t="s">
        <v>1178</v>
      </c>
      <c r="G87" s="80"/>
      <c r="H87" s="53" t="s">
        <v>58</v>
      </c>
      <c r="I87" s="54" t="s">
        <v>41</v>
      </c>
      <c r="J87" s="68" t="s">
        <v>42</v>
      </c>
      <c r="K87" s="56" t="s">
        <v>41</v>
      </c>
      <c r="L87" s="93" t="s">
        <v>1560</v>
      </c>
      <c r="M87" s="58" t="s">
        <v>1548</v>
      </c>
      <c r="N87" s="58" t="s">
        <v>1549</v>
      </c>
      <c r="O87" s="82"/>
      <c r="P87" s="83"/>
      <c r="Q87" s="60">
        <v>0</v>
      </c>
      <c r="R87" s="60">
        <v>0</v>
      </c>
      <c r="S87" s="61">
        <v>0</v>
      </c>
      <c r="T87" s="81">
        <v>9</v>
      </c>
      <c r="U87" s="83">
        <v>120</v>
      </c>
      <c r="V87" s="81">
        <v>2</v>
      </c>
      <c r="W87" s="83">
        <v>55</v>
      </c>
      <c r="X87" s="81">
        <f t="shared" si="3"/>
        <v>11</v>
      </c>
      <c r="Y87" s="84">
        <f t="shared" si="4"/>
        <v>1190</v>
      </c>
      <c r="Z87" s="85">
        <f t="shared" si="5"/>
        <v>1190</v>
      </c>
      <c r="AA87" s="64"/>
      <c r="AB87" s="48"/>
      <c r="AC87" s="48"/>
      <c r="AD87" s="48"/>
      <c r="AE87" s="48"/>
    </row>
    <row r="88" spans="1:31" ht="15.75" customHeight="1" x14ac:dyDescent="0.25">
      <c r="A88" s="50" t="s">
        <v>40</v>
      </c>
      <c r="B88" s="50" t="s">
        <v>40</v>
      </c>
      <c r="C88" s="51" t="s">
        <v>44</v>
      </c>
      <c r="D88" s="109" t="s">
        <v>45</v>
      </c>
      <c r="E88" s="51" t="s">
        <v>46</v>
      </c>
      <c r="F88" s="74" t="s">
        <v>533</v>
      </c>
      <c r="G88" s="80"/>
      <c r="H88" s="53" t="s">
        <v>58</v>
      </c>
      <c r="I88" s="54" t="s">
        <v>41</v>
      </c>
      <c r="J88" s="68" t="s">
        <v>42</v>
      </c>
      <c r="K88" s="56" t="s">
        <v>41</v>
      </c>
      <c r="L88" s="93" t="s">
        <v>1561</v>
      </c>
      <c r="M88" s="58" t="s">
        <v>1548</v>
      </c>
      <c r="N88" s="58" t="s">
        <v>1551</v>
      </c>
      <c r="O88" s="82"/>
      <c r="P88" s="83"/>
      <c r="Q88" s="60">
        <v>0</v>
      </c>
      <c r="R88" s="60">
        <v>0</v>
      </c>
      <c r="S88" s="61">
        <v>0</v>
      </c>
      <c r="T88" s="81">
        <v>8</v>
      </c>
      <c r="U88" s="83">
        <v>120</v>
      </c>
      <c r="V88" s="81">
        <v>2</v>
      </c>
      <c r="W88" s="83">
        <v>55</v>
      </c>
      <c r="X88" s="81">
        <f t="shared" si="3"/>
        <v>10</v>
      </c>
      <c r="Y88" s="84">
        <f t="shared" si="4"/>
        <v>1070</v>
      </c>
      <c r="Z88" s="85">
        <f t="shared" si="5"/>
        <v>1070</v>
      </c>
      <c r="AA88" s="64"/>
      <c r="AB88" s="48"/>
      <c r="AC88" s="48"/>
      <c r="AD88" s="48"/>
      <c r="AE88" s="48"/>
    </row>
    <row r="89" spans="1:31" ht="15.75" customHeight="1" x14ac:dyDescent="0.25">
      <c r="A89" s="50" t="s">
        <v>40</v>
      </c>
      <c r="B89" s="50" t="s">
        <v>40</v>
      </c>
      <c r="C89" s="67" t="s">
        <v>1327</v>
      </c>
      <c r="D89" s="109">
        <v>4679490</v>
      </c>
      <c r="E89" s="55" t="s">
        <v>543</v>
      </c>
      <c r="F89" s="74" t="s">
        <v>103</v>
      </c>
      <c r="G89" s="80"/>
      <c r="H89" s="53" t="s">
        <v>58</v>
      </c>
      <c r="I89" s="54" t="s">
        <v>41</v>
      </c>
      <c r="J89" s="55" t="s">
        <v>1562</v>
      </c>
      <c r="K89" s="56" t="s">
        <v>41</v>
      </c>
      <c r="L89" s="55" t="s">
        <v>1329</v>
      </c>
      <c r="M89" s="58" t="s">
        <v>1563</v>
      </c>
      <c r="N89" s="58" t="s">
        <v>1564</v>
      </c>
      <c r="O89" s="82"/>
      <c r="P89" s="83"/>
      <c r="Q89" s="60">
        <v>0</v>
      </c>
      <c r="R89" s="60">
        <v>0</v>
      </c>
      <c r="S89" s="61">
        <v>0</v>
      </c>
      <c r="T89" s="81">
        <v>4</v>
      </c>
      <c r="U89" s="83">
        <v>120</v>
      </c>
      <c r="V89" s="81">
        <v>3</v>
      </c>
      <c r="W89" s="83">
        <v>55</v>
      </c>
      <c r="X89" s="81">
        <f t="shared" si="3"/>
        <v>7</v>
      </c>
      <c r="Y89" s="84">
        <f t="shared" si="4"/>
        <v>645</v>
      </c>
      <c r="Z89" s="85">
        <f t="shared" si="5"/>
        <v>645</v>
      </c>
      <c r="AA89" s="64"/>
      <c r="AB89" s="48"/>
      <c r="AC89" s="48"/>
      <c r="AD89" s="48"/>
      <c r="AE89" s="48"/>
    </row>
    <row r="90" spans="1:31" ht="15.75" customHeight="1" x14ac:dyDescent="0.25">
      <c r="A90" s="50" t="s">
        <v>40</v>
      </c>
      <c r="B90" s="50" t="s">
        <v>40</v>
      </c>
      <c r="C90" s="67" t="s">
        <v>277</v>
      </c>
      <c r="D90" s="53" t="s">
        <v>253</v>
      </c>
      <c r="E90" s="53" t="s">
        <v>61</v>
      </c>
      <c r="F90" s="53" t="s">
        <v>580</v>
      </c>
      <c r="G90" s="80"/>
      <c r="H90" s="53" t="s">
        <v>58</v>
      </c>
      <c r="I90" s="54" t="s">
        <v>41</v>
      </c>
      <c r="J90" s="55" t="s">
        <v>1562</v>
      </c>
      <c r="K90" s="56" t="s">
        <v>41</v>
      </c>
      <c r="L90" s="70" t="s">
        <v>581</v>
      </c>
      <c r="M90" s="78" t="s">
        <v>1565</v>
      </c>
      <c r="N90" s="78" t="s">
        <v>1566</v>
      </c>
      <c r="O90" s="82"/>
      <c r="P90" s="83"/>
      <c r="Q90" s="60">
        <v>0</v>
      </c>
      <c r="R90" s="60">
        <v>0</v>
      </c>
      <c r="S90" s="61">
        <v>0</v>
      </c>
      <c r="T90" s="81"/>
      <c r="U90" s="83">
        <v>120</v>
      </c>
      <c r="V90" s="81">
        <v>11</v>
      </c>
      <c r="W90" s="83">
        <v>55</v>
      </c>
      <c r="X90" s="81">
        <f t="shared" si="3"/>
        <v>11</v>
      </c>
      <c r="Y90" s="84">
        <f t="shared" si="4"/>
        <v>605</v>
      </c>
      <c r="Z90" s="85">
        <f t="shared" si="5"/>
        <v>605</v>
      </c>
      <c r="AA90" s="64"/>
      <c r="AB90" s="48"/>
      <c r="AC90" s="48"/>
      <c r="AD90" s="48"/>
      <c r="AE90" s="48"/>
    </row>
    <row r="91" spans="1:31" ht="15.75" customHeight="1" x14ac:dyDescent="0.25">
      <c r="A91" s="50" t="s">
        <v>40</v>
      </c>
      <c r="B91" s="50" t="s">
        <v>40</v>
      </c>
      <c r="C91" s="72" t="s">
        <v>583</v>
      </c>
      <c r="D91" s="53" t="s">
        <v>894</v>
      </c>
      <c r="E91" s="53" t="s">
        <v>895</v>
      </c>
      <c r="F91" s="53" t="s">
        <v>1567</v>
      </c>
      <c r="G91" s="80"/>
      <c r="H91" s="53" t="s">
        <v>58</v>
      </c>
      <c r="I91" s="54" t="s">
        <v>41</v>
      </c>
      <c r="J91" s="68" t="s">
        <v>196</v>
      </c>
      <c r="K91" s="56" t="s">
        <v>41</v>
      </c>
      <c r="L91" s="70" t="s">
        <v>1568</v>
      </c>
      <c r="M91" s="78" t="s">
        <v>1569</v>
      </c>
      <c r="N91" s="78" t="s">
        <v>1569</v>
      </c>
      <c r="O91" s="82"/>
      <c r="P91" s="83"/>
      <c r="Q91" s="60">
        <v>0</v>
      </c>
      <c r="R91" s="60">
        <v>0</v>
      </c>
      <c r="S91" s="61">
        <v>0</v>
      </c>
      <c r="T91" s="81"/>
      <c r="U91" s="83">
        <v>120</v>
      </c>
      <c r="V91" s="81">
        <v>5</v>
      </c>
      <c r="W91" s="83">
        <v>55</v>
      </c>
      <c r="X91" s="81">
        <f t="shared" si="3"/>
        <v>5</v>
      </c>
      <c r="Y91" s="84">
        <f t="shared" si="4"/>
        <v>275</v>
      </c>
      <c r="Z91" s="85">
        <f t="shared" si="5"/>
        <v>275</v>
      </c>
      <c r="AA91" s="64"/>
      <c r="AB91" s="48"/>
      <c r="AC91" s="48"/>
      <c r="AD91" s="48"/>
      <c r="AE91" s="48"/>
    </row>
    <row r="92" spans="1:31" ht="15.75" customHeight="1" x14ac:dyDescent="0.25">
      <c r="A92" s="50" t="s">
        <v>40</v>
      </c>
      <c r="B92" s="50" t="s">
        <v>40</v>
      </c>
      <c r="C92" s="67" t="s">
        <v>195</v>
      </c>
      <c r="D92" s="110" t="s">
        <v>294</v>
      </c>
      <c r="E92" s="55" t="s">
        <v>103</v>
      </c>
      <c r="F92" s="76" t="s">
        <v>588</v>
      </c>
      <c r="G92" s="80"/>
      <c r="H92" s="53" t="s">
        <v>58</v>
      </c>
      <c r="I92" s="54" t="s">
        <v>41</v>
      </c>
      <c r="J92" s="68" t="s">
        <v>196</v>
      </c>
      <c r="K92" s="56" t="s">
        <v>41</v>
      </c>
      <c r="L92" s="55" t="s">
        <v>1570</v>
      </c>
      <c r="M92" s="58" t="s">
        <v>1571</v>
      </c>
      <c r="N92" s="58" t="s">
        <v>1571</v>
      </c>
      <c r="O92" s="82"/>
      <c r="P92" s="83"/>
      <c r="Q92" s="60">
        <v>0</v>
      </c>
      <c r="R92" s="60">
        <v>0</v>
      </c>
      <c r="S92" s="61">
        <v>0</v>
      </c>
      <c r="T92" s="81"/>
      <c r="U92" s="83">
        <v>120</v>
      </c>
      <c r="V92" s="81">
        <v>11</v>
      </c>
      <c r="W92" s="83">
        <v>55</v>
      </c>
      <c r="X92" s="81">
        <f t="shared" si="3"/>
        <v>11</v>
      </c>
      <c r="Y92" s="84">
        <f t="shared" si="4"/>
        <v>605</v>
      </c>
      <c r="Z92" s="85">
        <f t="shared" si="5"/>
        <v>605</v>
      </c>
      <c r="AA92" s="64"/>
      <c r="AB92" s="48"/>
      <c r="AC92" s="48"/>
      <c r="AD92" s="48"/>
      <c r="AE92" s="48"/>
    </row>
    <row r="93" spans="1:31" ht="15.75" customHeight="1" x14ac:dyDescent="0.25">
      <c r="A93" s="50" t="s">
        <v>40</v>
      </c>
      <c r="B93" s="50" t="s">
        <v>40</v>
      </c>
      <c r="C93" s="55" t="s">
        <v>189</v>
      </c>
      <c r="D93" s="109" t="s">
        <v>1572</v>
      </c>
      <c r="E93" s="55" t="s">
        <v>99</v>
      </c>
      <c r="F93" s="76" t="s">
        <v>1573</v>
      </c>
      <c r="G93" s="80"/>
      <c r="H93" s="53" t="s">
        <v>58</v>
      </c>
      <c r="I93" s="54" t="s">
        <v>41</v>
      </c>
      <c r="J93" s="68" t="s">
        <v>107</v>
      </c>
      <c r="K93" s="56" t="s">
        <v>41</v>
      </c>
      <c r="L93" s="55" t="s">
        <v>1574</v>
      </c>
      <c r="M93" s="58" t="s">
        <v>1575</v>
      </c>
      <c r="N93" s="58" t="s">
        <v>1575</v>
      </c>
      <c r="O93" s="82"/>
      <c r="P93" s="83"/>
      <c r="Q93" s="60">
        <v>0</v>
      </c>
      <c r="R93" s="60">
        <v>0</v>
      </c>
      <c r="S93" s="61">
        <v>0</v>
      </c>
      <c r="T93" s="81"/>
      <c r="U93" s="83">
        <v>120</v>
      </c>
      <c r="V93" s="81">
        <v>5</v>
      </c>
      <c r="W93" s="83">
        <v>55</v>
      </c>
      <c r="X93" s="81">
        <f t="shared" si="3"/>
        <v>5</v>
      </c>
      <c r="Y93" s="84">
        <f t="shared" si="4"/>
        <v>275</v>
      </c>
      <c r="Z93" s="85">
        <f t="shared" si="5"/>
        <v>275</v>
      </c>
      <c r="AA93" s="64"/>
      <c r="AB93" s="48"/>
      <c r="AC93" s="48"/>
      <c r="AD93" s="48"/>
      <c r="AE93" s="48"/>
    </row>
    <row r="94" spans="1:31" ht="15.75" customHeight="1" x14ac:dyDescent="0.25">
      <c r="A94" s="50" t="s">
        <v>40</v>
      </c>
      <c r="B94" s="50" t="s">
        <v>40</v>
      </c>
      <c r="C94" s="55" t="s">
        <v>1576</v>
      </c>
      <c r="D94" s="109" t="s">
        <v>194</v>
      </c>
      <c r="E94" s="55" t="s">
        <v>61</v>
      </c>
      <c r="F94" s="76" t="s">
        <v>316</v>
      </c>
      <c r="G94" s="80"/>
      <c r="H94" s="53" t="s">
        <v>58</v>
      </c>
      <c r="I94" s="54" t="s">
        <v>41</v>
      </c>
      <c r="J94" s="68" t="s">
        <v>107</v>
      </c>
      <c r="K94" s="56" t="s">
        <v>41</v>
      </c>
      <c r="L94" s="51" t="s">
        <v>595</v>
      </c>
      <c r="M94" s="58" t="s">
        <v>1577</v>
      </c>
      <c r="N94" s="58" t="s">
        <v>1577</v>
      </c>
      <c r="O94" s="82"/>
      <c r="P94" s="83"/>
      <c r="Q94" s="60">
        <v>0</v>
      </c>
      <c r="R94" s="60">
        <v>0</v>
      </c>
      <c r="S94" s="61">
        <v>0</v>
      </c>
      <c r="T94" s="81"/>
      <c r="U94" s="83">
        <v>120</v>
      </c>
      <c r="V94" s="81">
        <v>7</v>
      </c>
      <c r="W94" s="83">
        <v>55</v>
      </c>
      <c r="X94" s="81">
        <f t="shared" si="3"/>
        <v>7</v>
      </c>
      <c r="Y94" s="84">
        <f t="shared" si="4"/>
        <v>385</v>
      </c>
      <c r="Z94" s="85">
        <f t="shared" si="5"/>
        <v>385</v>
      </c>
      <c r="AA94" s="64"/>
      <c r="AB94" s="48"/>
      <c r="AC94" s="48"/>
      <c r="AD94" s="48"/>
      <c r="AE94" s="48"/>
    </row>
    <row r="95" spans="1:31" ht="15.75" customHeight="1" x14ac:dyDescent="0.25">
      <c r="A95" s="50" t="s">
        <v>40</v>
      </c>
      <c r="B95" s="50" t="s">
        <v>40</v>
      </c>
      <c r="C95" s="51" t="s">
        <v>597</v>
      </c>
      <c r="D95" s="110" t="s">
        <v>190</v>
      </c>
      <c r="E95" s="67" t="s">
        <v>210</v>
      </c>
      <c r="F95" s="76" t="s">
        <v>1578</v>
      </c>
      <c r="G95" s="80"/>
      <c r="H95" s="53" t="s">
        <v>58</v>
      </c>
      <c r="I95" s="54" t="s">
        <v>41</v>
      </c>
      <c r="J95" s="68" t="s">
        <v>107</v>
      </c>
      <c r="K95" s="56" t="s">
        <v>41</v>
      </c>
      <c r="L95" s="55" t="s">
        <v>1579</v>
      </c>
      <c r="M95" s="58" t="s">
        <v>1580</v>
      </c>
      <c r="N95" s="58" t="s">
        <v>1580</v>
      </c>
      <c r="O95" s="82"/>
      <c r="P95" s="83"/>
      <c r="Q95" s="60">
        <v>0</v>
      </c>
      <c r="R95" s="60">
        <v>0</v>
      </c>
      <c r="S95" s="61">
        <v>0</v>
      </c>
      <c r="T95" s="81"/>
      <c r="U95" s="83">
        <v>120</v>
      </c>
      <c r="V95" s="81">
        <v>11</v>
      </c>
      <c r="W95" s="83">
        <v>55</v>
      </c>
      <c r="X95" s="81">
        <f t="shared" si="3"/>
        <v>11</v>
      </c>
      <c r="Y95" s="84">
        <f t="shared" si="4"/>
        <v>605</v>
      </c>
      <c r="Z95" s="85">
        <f t="shared" si="5"/>
        <v>605</v>
      </c>
      <c r="AA95" s="64"/>
      <c r="AB95" s="48"/>
      <c r="AC95" s="48"/>
      <c r="AD95" s="48"/>
      <c r="AE95" s="48"/>
    </row>
    <row r="96" spans="1:31" ht="15.75" customHeight="1" x14ac:dyDescent="0.25">
      <c r="A96" s="50" t="s">
        <v>40</v>
      </c>
      <c r="B96" s="50" t="s">
        <v>40</v>
      </c>
      <c r="C96" s="55" t="s">
        <v>601</v>
      </c>
      <c r="D96" s="109" t="s">
        <v>913</v>
      </c>
      <c r="E96" s="55" t="s">
        <v>192</v>
      </c>
      <c r="F96" s="76" t="s">
        <v>1581</v>
      </c>
      <c r="G96" s="80"/>
      <c r="H96" s="53" t="s">
        <v>58</v>
      </c>
      <c r="I96" s="54" t="s">
        <v>41</v>
      </c>
      <c r="J96" s="55" t="s">
        <v>252</v>
      </c>
      <c r="K96" s="56" t="s">
        <v>41</v>
      </c>
      <c r="L96" s="55" t="s">
        <v>604</v>
      </c>
      <c r="M96" s="58" t="s">
        <v>1582</v>
      </c>
      <c r="N96" s="58" t="s">
        <v>1582</v>
      </c>
      <c r="O96" s="82"/>
      <c r="P96" s="83"/>
      <c r="Q96" s="60">
        <v>0</v>
      </c>
      <c r="R96" s="60">
        <v>0</v>
      </c>
      <c r="S96" s="61">
        <v>0</v>
      </c>
      <c r="T96" s="81">
        <v>2</v>
      </c>
      <c r="U96" s="83">
        <v>120</v>
      </c>
      <c r="V96" s="81">
        <v>10</v>
      </c>
      <c r="W96" s="83">
        <v>55</v>
      </c>
      <c r="X96" s="81">
        <f t="shared" si="3"/>
        <v>12</v>
      </c>
      <c r="Y96" s="84">
        <f t="shared" si="4"/>
        <v>790</v>
      </c>
      <c r="Z96" s="85">
        <f t="shared" si="5"/>
        <v>790</v>
      </c>
      <c r="AA96" s="64"/>
      <c r="AB96" s="48"/>
      <c r="AC96" s="48"/>
      <c r="AD96" s="48"/>
      <c r="AE96" s="48"/>
    </row>
    <row r="97" spans="1:31" ht="15.75" customHeight="1" x14ac:dyDescent="0.25">
      <c r="A97" s="50" t="s">
        <v>40</v>
      </c>
      <c r="B97" s="50" t="s">
        <v>40</v>
      </c>
      <c r="C97" s="55" t="s">
        <v>212</v>
      </c>
      <c r="D97" s="109" t="s">
        <v>1583</v>
      </c>
      <c r="E97" s="67" t="s">
        <v>99</v>
      </c>
      <c r="F97" s="76" t="s">
        <v>1584</v>
      </c>
      <c r="G97" s="80"/>
      <c r="H97" s="53" t="s">
        <v>58</v>
      </c>
      <c r="I97" s="54" t="s">
        <v>41</v>
      </c>
      <c r="J97" s="55" t="s">
        <v>107</v>
      </c>
      <c r="K97" s="56" t="s">
        <v>41</v>
      </c>
      <c r="L97" s="55" t="s">
        <v>607</v>
      </c>
      <c r="M97" s="58" t="s">
        <v>1585</v>
      </c>
      <c r="N97" s="58" t="s">
        <v>1585</v>
      </c>
      <c r="O97" s="82"/>
      <c r="P97" s="83"/>
      <c r="Q97" s="60">
        <v>0</v>
      </c>
      <c r="R97" s="60">
        <v>0</v>
      </c>
      <c r="S97" s="61">
        <v>0</v>
      </c>
      <c r="T97" s="81"/>
      <c r="U97" s="83">
        <v>120</v>
      </c>
      <c r="V97" s="81">
        <v>11</v>
      </c>
      <c r="W97" s="83">
        <v>55</v>
      </c>
      <c r="X97" s="81">
        <f t="shared" si="3"/>
        <v>11</v>
      </c>
      <c r="Y97" s="84">
        <f t="shared" si="4"/>
        <v>605</v>
      </c>
      <c r="Z97" s="85">
        <f t="shared" si="5"/>
        <v>605</v>
      </c>
      <c r="AA97" s="64"/>
      <c r="AB97" s="48"/>
      <c r="AC97" s="48"/>
      <c r="AD97" s="48"/>
      <c r="AE97" s="48"/>
    </row>
    <row r="98" spans="1:31" ht="15.75" customHeight="1" x14ac:dyDescent="0.25">
      <c r="A98" s="50" t="s">
        <v>40</v>
      </c>
      <c r="B98" s="50" t="s">
        <v>40</v>
      </c>
      <c r="C98" s="55" t="s">
        <v>609</v>
      </c>
      <c r="D98" s="109" t="s">
        <v>281</v>
      </c>
      <c r="E98" s="55" t="s">
        <v>157</v>
      </c>
      <c r="F98" s="112" t="s">
        <v>1586</v>
      </c>
      <c r="G98" s="80"/>
      <c r="H98" s="53" t="s">
        <v>58</v>
      </c>
      <c r="I98" s="54" t="s">
        <v>41</v>
      </c>
      <c r="J98" s="55" t="s">
        <v>107</v>
      </c>
      <c r="K98" s="56" t="s">
        <v>41</v>
      </c>
      <c r="L98" s="67" t="s">
        <v>283</v>
      </c>
      <c r="M98" s="58" t="s">
        <v>1587</v>
      </c>
      <c r="N98" s="58" t="s">
        <v>1588</v>
      </c>
      <c r="O98" s="82"/>
      <c r="P98" s="83"/>
      <c r="Q98" s="60">
        <v>0</v>
      </c>
      <c r="R98" s="60">
        <v>0</v>
      </c>
      <c r="S98" s="61">
        <v>0</v>
      </c>
      <c r="T98" s="81">
        <v>4</v>
      </c>
      <c r="U98" s="83">
        <v>120</v>
      </c>
      <c r="V98" s="81">
        <v>3</v>
      </c>
      <c r="W98" s="83">
        <v>55</v>
      </c>
      <c r="X98" s="81">
        <f t="shared" si="3"/>
        <v>7</v>
      </c>
      <c r="Y98" s="84">
        <f t="shared" si="4"/>
        <v>645</v>
      </c>
      <c r="Z98" s="85">
        <f t="shared" si="5"/>
        <v>645</v>
      </c>
      <c r="AA98" s="64"/>
      <c r="AB98" s="48"/>
      <c r="AC98" s="48"/>
      <c r="AD98" s="48"/>
      <c r="AE98" s="48"/>
    </row>
    <row r="99" spans="1:31" ht="15.75" customHeight="1" x14ac:dyDescent="0.25">
      <c r="A99" s="50" t="s">
        <v>40</v>
      </c>
      <c r="B99" s="50" t="s">
        <v>40</v>
      </c>
      <c r="C99" s="55" t="s">
        <v>905</v>
      </c>
      <c r="D99" s="110" t="s">
        <v>906</v>
      </c>
      <c r="E99" s="55" t="s">
        <v>914</v>
      </c>
      <c r="F99" s="76" t="s">
        <v>316</v>
      </c>
      <c r="G99" s="80"/>
      <c r="H99" s="53" t="s">
        <v>58</v>
      </c>
      <c r="I99" s="54" t="s">
        <v>41</v>
      </c>
      <c r="J99" s="55" t="s">
        <v>107</v>
      </c>
      <c r="K99" s="56" t="s">
        <v>41</v>
      </c>
      <c r="L99" s="55" t="s">
        <v>1589</v>
      </c>
      <c r="M99" s="58" t="s">
        <v>1590</v>
      </c>
      <c r="N99" s="58" t="s">
        <v>1590</v>
      </c>
      <c r="O99" s="82"/>
      <c r="P99" s="83"/>
      <c r="Q99" s="60">
        <v>0</v>
      </c>
      <c r="R99" s="60">
        <v>0</v>
      </c>
      <c r="S99" s="61">
        <v>0</v>
      </c>
      <c r="T99" s="81">
        <v>1</v>
      </c>
      <c r="U99" s="83">
        <v>120</v>
      </c>
      <c r="V99" s="81">
        <v>2</v>
      </c>
      <c r="W99" s="83">
        <v>55</v>
      </c>
      <c r="X99" s="81">
        <f t="shared" si="3"/>
        <v>3</v>
      </c>
      <c r="Y99" s="84">
        <f t="shared" si="4"/>
        <v>230</v>
      </c>
      <c r="Z99" s="85">
        <f t="shared" si="5"/>
        <v>230</v>
      </c>
      <c r="AA99" s="64"/>
      <c r="AB99" s="48"/>
      <c r="AC99" s="48"/>
      <c r="AD99" s="48"/>
      <c r="AE99" s="48"/>
    </row>
    <row r="100" spans="1:31" ht="15.75" customHeight="1" x14ac:dyDescent="0.25">
      <c r="A100" s="50" t="s">
        <v>40</v>
      </c>
      <c r="B100" s="50" t="s">
        <v>40</v>
      </c>
      <c r="C100" s="55" t="s">
        <v>885</v>
      </c>
      <c r="D100" s="109" t="s">
        <v>886</v>
      </c>
      <c r="E100" s="55" t="s">
        <v>103</v>
      </c>
      <c r="F100" s="51" t="s">
        <v>1591</v>
      </c>
      <c r="G100" s="80"/>
      <c r="H100" s="53" t="s">
        <v>58</v>
      </c>
      <c r="I100" s="54" t="s">
        <v>41</v>
      </c>
      <c r="J100" s="55" t="s">
        <v>888</v>
      </c>
      <c r="K100" s="56" t="s">
        <v>41</v>
      </c>
      <c r="L100" s="55" t="s">
        <v>1592</v>
      </c>
      <c r="M100" s="58" t="s">
        <v>1593</v>
      </c>
      <c r="N100" s="58" t="s">
        <v>1593</v>
      </c>
      <c r="O100" s="82"/>
      <c r="P100" s="83"/>
      <c r="Q100" s="60">
        <v>0</v>
      </c>
      <c r="R100" s="60">
        <v>0</v>
      </c>
      <c r="S100" s="61">
        <v>0</v>
      </c>
      <c r="T100" s="81"/>
      <c r="U100" s="83">
        <v>120</v>
      </c>
      <c r="V100" s="81">
        <v>11</v>
      </c>
      <c r="W100" s="83">
        <v>55</v>
      </c>
      <c r="X100" s="81">
        <f t="shared" si="3"/>
        <v>11</v>
      </c>
      <c r="Y100" s="84">
        <f t="shared" si="4"/>
        <v>605</v>
      </c>
      <c r="Z100" s="85">
        <f t="shared" si="5"/>
        <v>605</v>
      </c>
      <c r="AA100" s="64"/>
      <c r="AB100" s="48"/>
      <c r="AC100" s="48"/>
      <c r="AD100" s="48"/>
      <c r="AE100" s="48"/>
    </row>
    <row r="101" spans="1:31" ht="15.75" customHeight="1" x14ac:dyDescent="0.25">
      <c r="A101" s="50" t="s">
        <v>40</v>
      </c>
      <c r="B101" s="50" t="s">
        <v>40</v>
      </c>
      <c r="C101" s="67" t="s">
        <v>213</v>
      </c>
      <c r="D101" s="109" t="s">
        <v>191</v>
      </c>
      <c r="E101" s="55" t="s">
        <v>257</v>
      </c>
      <c r="F101" s="76" t="s">
        <v>1594</v>
      </c>
      <c r="G101" s="80"/>
      <c r="H101" s="53" t="s">
        <v>58</v>
      </c>
      <c r="I101" s="54" t="s">
        <v>41</v>
      </c>
      <c r="J101" s="55" t="s">
        <v>925</v>
      </c>
      <c r="K101" s="56" t="s">
        <v>41</v>
      </c>
      <c r="L101" s="55" t="s">
        <v>1595</v>
      </c>
      <c r="M101" s="58" t="s">
        <v>1596</v>
      </c>
      <c r="N101" s="58" t="s">
        <v>1596</v>
      </c>
      <c r="O101" s="82"/>
      <c r="P101" s="83"/>
      <c r="Q101" s="60">
        <v>0</v>
      </c>
      <c r="R101" s="60">
        <v>0</v>
      </c>
      <c r="S101" s="61">
        <v>0</v>
      </c>
      <c r="T101" s="81"/>
      <c r="U101" s="83">
        <v>120</v>
      </c>
      <c r="V101" s="81">
        <v>10</v>
      </c>
      <c r="W101" s="83">
        <v>55</v>
      </c>
      <c r="X101" s="81">
        <f t="shared" si="3"/>
        <v>10</v>
      </c>
      <c r="Y101" s="84">
        <f t="shared" si="4"/>
        <v>550</v>
      </c>
      <c r="Z101" s="85">
        <f t="shared" si="5"/>
        <v>550</v>
      </c>
      <c r="AA101" s="64"/>
      <c r="AB101" s="48"/>
      <c r="AC101" s="48"/>
      <c r="AD101" s="48"/>
      <c r="AE101" s="48"/>
    </row>
    <row r="102" spans="1:31" ht="15.75" customHeight="1" x14ac:dyDescent="0.25">
      <c r="A102" s="50" t="s">
        <v>40</v>
      </c>
      <c r="B102" s="50" t="s">
        <v>40</v>
      </c>
      <c r="C102" s="72" t="s">
        <v>214</v>
      </c>
      <c r="D102" s="53" t="s">
        <v>215</v>
      </c>
      <c r="E102" s="53" t="s">
        <v>1597</v>
      </c>
      <c r="F102" s="53" t="s">
        <v>1598</v>
      </c>
      <c r="G102" s="80"/>
      <c r="H102" s="53" t="s">
        <v>58</v>
      </c>
      <c r="I102" s="54" t="s">
        <v>41</v>
      </c>
      <c r="J102" s="55" t="s">
        <v>925</v>
      </c>
      <c r="K102" s="56" t="s">
        <v>41</v>
      </c>
      <c r="L102" s="70" t="s">
        <v>1599</v>
      </c>
      <c r="M102" s="58" t="s">
        <v>1596</v>
      </c>
      <c r="N102" s="58" t="s">
        <v>1596</v>
      </c>
      <c r="O102" s="82"/>
      <c r="P102" s="83"/>
      <c r="Q102" s="60">
        <v>0</v>
      </c>
      <c r="R102" s="60">
        <v>0</v>
      </c>
      <c r="S102" s="61">
        <v>0</v>
      </c>
      <c r="T102" s="81"/>
      <c r="U102" s="83">
        <v>120</v>
      </c>
      <c r="V102" s="81">
        <v>10</v>
      </c>
      <c r="W102" s="83">
        <v>55</v>
      </c>
      <c r="X102" s="81">
        <f t="shared" si="3"/>
        <v>10</v>
      </c>
      <c r="Y102" s="84">
        <f t="shared" si="4"/>
        <v>550</v>
      </c>
      <c r="Z102" s="85">
        <f t="shared" si="5"/>
        <v>550</v>
      </c>
      <c r="AA102" s="64"/>
      <c r="AB102" s="48"/>
      <c r="AC102" s="48"/>
      <c r="AD102" s="48"/>
      <c r="AE102" s="48"/>
    </row>
    <row r="103" spans="1:31" ht="15" customHeight="1" x14ac:dyDescent="0.25">
      <c r="A103" s="50" t="s">
        <v>40</v>
      </c>
      <c r="B103" s="50" t="s">
        <v>40</v>
      </c>
      <c r="C103" s="67" t="s">
        <v>771</v>
      </c>
      <c r="D103" s="109" t="s">
        <v>772</v>
      </c>
      <c r="E103" s="55" t="s">
        <v>106</v>
      </c>
      <c r="F103" s="67" t="s">
        <v>1600</v>
      </c>
      <c r="G103" s="80"/>
      <c r="H103" s="53" t="s">
        <v>58</v>
      </c>
      <c r="I103" s="54" t="s">
        <v>41</v>
      </c>
      <c r="J103" s="55" t="s">
        <v>348</v>
      </c>
      <c r="K103" s="56" t="s">
        <v>41</v>
      </c>
      <c r="L103" s="55" t="s">
        <v>1601</v>
      </c>
      <c r="M103" s="58">
        <v>45369</v>
      </c>
      <c r="N103" s="58">
        <v>45374</v>
      </c>
      <c r="O103" s="82"/>
      <c r="P103" s="83"/>
      <c r="Q103" s="60">
        <v>0</v>
      </c>
      <c r="R103" s="60">
        <v>0</v>
      </c>
      <c r="S103" s="61">
        <v>0</v>
      </c>
      <c r="T103" s="81">
        <v>5</v>
      </c>
      <c r="U103" s="83">
        <v>120</v>
      </c>
      <c r="V103" s="81">
        <v>1</v>
      </c>
      <c r="W103" s="83">
        <v>55</v>
      </c>
      <c r="X103" s="81">
        <f t="shared" si="3"/>
        <v>6</v>
      </c>
      <c r="Y103" s="84">
        <f t="shared" si="4"/>
        <v>655</v>
      </c>
      <c r="Z103" s="85">
        <f t="shared" si="5"/>
        <v>655</v>
      </c>
      <c r="AA103" s="64"/>
      <c r="AB103" s="48"/>
      <c r="AC103" s="48"/>
      <c r="AD103" s="48"/>
      <c r="AE103" s="48"/>
    </row>
    <row r="104" spans="1:31" ht="15.75" customHeight="1" x14ac:dyDescent="0.25">
      <c r="A104" s="50" t="s">
        <v>40</v>
      </c>
      <c r="B104" s="50" t="s">
        <v>40</v>
      </c>
      <c r="C104" s="67" t="s">
        <v>1602</v>
      </c>
      <c r="D104" s="109" t="s">
        <v>733</v>
      </c>
      <c r="E104" s="55" t="s">
        <v>161</v>
      </c>
      <c r="F104" s="55" t="s">
        <v>1603</v>
      </c>
      <c r="G104" s="80"/>
      <c r="H104" s="53" t="s">
        <v>58</v>
      </c>
      <c r="I104" s="54" t="s">
        <v>41</v>
      </c>
      <c r="J104" s="55" t="s">
        <v>348</v>
      </c>
      <c r="K104" s="56" t="s">
        <v>41</v>
      </c>
      <c r="L104" s="51" t="s">
        <v>1604</v>
      </c>
      <c r="M104" s="58">
        <v>45369</v>
      </c>
      <c r="N104" s="58">
        <v>45370</v>
      </c>
      <c r="O104" s="82"/>
      <c r="P104" s="83"/>
      <c r="Q104" s="60">
        <v>0</v>
      </c>
      <c r="R104" s="60">
        <v>0</v>
      </c>
      <c r="S104" s="61">
        <v>0</v>
      </c>
      <c r="T104" s="81">
        <v>1</v>
      </c>
      <c r="U104" s="83">
        <v>250.62</v>
      </c>
      <c r="V104" s="81"/>
      <c r="W104" s="83">
        <v>55</v>
      </c>
      <c r="X104" s="81">
        <f t="shared" si="3"/>
        <v>1</v>
      </c>
      <c r="Y104" s="84">
        <f t="shared" si="4"/>
        <v>250.62</v>
      </c>
      <c r="Z104" s="85">
        <f t="shared" si="5"/>
        <v>250.62</v>
      </c>
      <c r="AA104" s="64"/>
      <c r="AB104" s="48"/>
      <c r="AC104" s="48"/>
      <c r="AD104" s="48"/>
      <c r="AE104" s="48"/>
    </row>
    <row r="105" spans="1:31" ht="15.75" customHeight="1" x14ac:dyDescent="0.25">
      <c r="A105" s="50" t="s">
        <v>40</v>
      </c>
      <c r="B105" s="50" t="s">
        <v>40</v>
      </c>
      <c r="C105" s="55" t="s">
        <v>1605</v>
      </c>
      <c r="D105" s="109" t="s">
        <v>1606</v>
      </c>
      <c r="E105" s="55" t="s">
        <v>1607</v>
      </c>
      <c r="F105" s="69" t="s">
        <v>1608</v>
      </c>
      <c r="G105" s="80"/>
      <c r="H105" s="53" t="s">
        <v>58</v>
      </c>
      <c r="I105" s="54" t="s">
        <v>41</v>
      </c>
      <c r="J105" s="55" t="s">
        <v>348</v>
      </c>
      <c r="K105" s="56" t="s">
        <v>41</v>
      </c>
      <c r="L105" s="51" t="s">
        <v>1604</v>
      </c>
      <c r="M105" s="58">
        <v>45369</v>
      </c>
      <c r="N105" s="58">
        <v>45370</v>
      </c>
      <c r="O105" s="82"/>
      <c r="P105" s="83"/>
      <c r="Q105" s="60">
        <v>0</v>
      </c>
      <c r="R105" s="60">
        <v>0</v>
      </c>
      <c r="S105" s="61">
        <v>0</v>
      </c>
      <c r="T105" s="81">
        <v>1</v>
      </c>
      <c r="U105" s="83">
        <v>250.62</v>
      </c>
      <c r="V105" s="81"/>
      <c r="W105" s="83">
        <v>55</v>
      </c>
      <c r="X105" s="81">
        <f t="shared" si="3"/>
        <v>1</v>
      </c>
      <c r="Y105" s="84">
        <f t="shared" si="4"/>
        <v>250.62</v>
      </c>
      <c r="Z105" s="85">
        <f t="shared" si="5"/>
        <v>250.62</v>
      </c>
      <c r="AA105" s="64"/>
      <c r="AB105" s="48"/>
      <c r="AC105" s="48"/>
      <c r="AD105" s="48"/>
      <c r="AE105" s="48"/>
    </row>
    <row r="106" spans="1:31" ht="15.75" customHeight="1" x14ac:dyDescent="0.25">
      <c r="A106" s="50" t="s">
        <v>40</v>
      </c>
      <c r="B106" s="50" t="s">
        <v>40</v>
      </c>
      <c r="C106" s="55" t="s">
        <v>1609</v>
      </c>
      <c r="D106" s="110" t="s">
        <v>315</v>
      </c>
      <c r="E106" s="55" t="s">
        <v>1610</v>
      </c>
      <c r="F106" s="69" t="s">
        <v>1608</v>
      </c>
      <c r="G106" s="80"/>
      <c r="H106" s="53" t="s">
        <v>58</v>
      </c>
      <c r="I106" s="54" t="s">
        <v>41</v>
      </c>
      <c r="J106" s="55" t="s">
        <v>348</v>
      </c>
      <c r="K106" s="56" t="s">
        <v>41</v>
      </c>
      <c r="L106" s="51" t="s">
        <v>1604</v>
      </c>
      <c r="M106" s="58">
        <v>45369</v>
      </c>
      <c r="N106" s="58">
        <v>45370</v>
      </c>
      <c r="O106" s="82"/>
      <c r="P106" s="83"/>
      <c r="Q106" s="60">
        <v>0</v>
      </c>
      <c r="R106" s="60">
        <v>0</v>
      </c>
      <c r="S106" s="61">
        <v>0</v>
      </c>
      <c r="T106" s="81">
        <v>1</v>
      </c>
      <c r="U106" s="83">
        <v>250.62</v>
      </c>
      <c r="V106" s="81"/>
      <c r="W106" s="83">
        <v>55</v>
      </c>
      <c r="X106" s="81">
        <f t="shared" si="3"/>
        <v>1</v>
      </c>
      <c r="Y106" s="84">
        <f t="shared" si="4"/>
        <v>250.62</v>
      </c>
      <c r="Z106" s="85">
        <f t="shared" si="5"/>
        <v>250.62</v>
      </c>
      <c r="AA106" s="64"/>
      <c r="AB106" s="48"/>
      <c r="AC106" s="48"/>
      <c r="AD106" s="48"/>
      <c r="AE106" s="48"/>
    </row>
    <row r="107" spans="1:31" ht="15.75" customHeight="1" x14ac:dyDescent="0.25">
      <c r="A107" s="50" t="s">
        <v>40</v>
      </c>
      <c r="B107" s="50" t="s">
        <v>40</v>
      </c>
      <c r="C107" s="67" t="s">
        <v>143</v>
      </c>
      <c r="D107" s="109" t="s">
        <v>144</v>
      </c>
      <c r="E107" s="55" t="s">
        <v>103</v>
      </c>
      <c r="F107" s="73" t="s">
        <v>1611</v>
      </c>
      <c r="G107" s="80"/>
      <c r="H107" s="53" t="s">
        <v>58</v>
      </c>
      <c r="I107" s="54" t="s">
        <v>41</v>
      </c>
      <c r="J107" s="55" t="s">
        <v>348</v>
      </c>
      <c r="K107" s="56" t="s">
        <v>41</v>
      </c>
      <c r="L107" s="67" t="s">
        <v>1612</v>
      </c>
      <c r="M107" s="58" t="s">
        <v>1613</v>
      </c>
      <c r="N107" s="58" t="s">
        <v>1613</v>
      </c>
      <c r="O107" s="82"/>
      <c r="P107" s="83"/>
      <c r="Q107" s="60">
        <v>0</v>
      </c>
      <c r="R107" s="60">
        <v>0</v>
      </c>
      <c r="S107" s="61">
        <v>0</v>
      </c>
      <c r="T107" s="81"/>
      <c r="U107" s="83">
        <v>120</v>
      </c>
      <c r="V107" s="81">
        <v>2</v>
      </c>
      <c r="W107" s="83">
        <v>55</v>
      </c>
      <c r="X107" s="81">
        <f t="shared" si="3"/>
        <v>2</v>
      </c>
      <c r="Y107" s="84">
        <f t="shared" si="4"/>
        <v>110</v>
      </c>
      <c r="Z107" s="85">
        <f t="shared" si="5"/>
        <v>110</v>
      </c>
      <c r="AA107" s="64"/>
      <c r="AB107" s="48"/>
      <c r="AC107" s="48"/>
      <c r="AD107" s="48"/>
      <c r="AE107" s="48"/>
    </row>
    <row r="108" spans="1:31" ht="15.75" customHeight="1" x14ac:dyDescent="0.25">
      <c r="A108" s="50" t="s">
        <v>40</v>
      </c>
      <c r="B108" s="50" t="s">
        <v>40</v>
      </c>
      <c r="C108" s="55" t="s">
        <v>641</v>
      </c>
      <c r="D108" s="109" t="s">
        <v>642</v>
      </c>
      <c r="E108" s="55" t="s">
        <v>103</v>
      </c>
      <c r="F108" s="73" t="s">
        <v>1614</v>
      </c>
      <c r="G108" s="80"/>
      <c r="H108" s="53" t="s">
        <v>58</v>
      </c>
      <c r="I108" s="54" t="s">
        <v>41</v>
      </c>
      <c r="J108" s="55" t="s">
        <v>348</v>
      </c>
      <c r="K108" s="56" t="s">
        <v>41</v>
      </c>
      <c r="L108" s="67" t="s">
        <v>1612</v>
      </c>
      <c r="M108" s="58">
        <v>45372</v>
      </c>
      <c r="N108" s="58">
        <v>45372</v>
      </c>
      <c r="O108" s="82"/>
      <c r="P108" s="83"/>
      <c r="Q108" s="60">
        <v>0</v>
      </c>
      <c r="R108" s="60">
        <v>0</v>
      </c>
      <c r="S108" s="61">
        <v>0</v>
      </c>
      <c r="T108" s="81"/>
      <c r="U108" s="83">
        <v>120</v>
      </c>
      <c r="V108" s="81">
        <v>1</v>
      </c>
      <c r="W108" s="83">
        <v>55</v>
      </c>
      <c r="X108" s="81">
        <f t="shared" si="3"/>
        <v>1</v>
      </c>
      <c r="Y108" s="84">
        <f t="shared" si="4"/>
        <v>55</v>
      </c>
      <c r="Z108" s="85">
        <f t="shared" si="5"/>
        <v>55</v>
      </c>
      <c r="AA108" s="64"/>
      <c r="AB108" s="48"/>
      <c r="AC108" s="48"/>
      <c r="AD108" s="48"/>
      <c r="AE108" s="48"/>
    </row>
    <row r="109" spans="1:31" ht="15.75" customHeight="1" x14ac:dyDescent="0.25">
      <c r="A109" s="50" t="s">
        <v>40</v>
      </c>
      <c r="B109" s="50" t="s">
        <v>40</v>
      </c>
      <c r="C109" s="67" t="s">
        <v>1615</v>
      </c>
      <c r="D109" s="109" t="s">
        <v>1616</v>
      </c>
      <c r="E109" s="55" t="s">
        <v>103</v>
      </c>
      <c r="F109" s="55" t="s">
        <v>1617</v>
      </c>
      <c r="G109" s="80"/>
      <c r="H109" s="53" t="s">
        <v>58</v>
      </c>
      <c r="I109" s="54" t="s">
        <v>41</v>
      </c>
      <c r="J109" s="55" t="s">
        <v>348</v>
      </c>
      <c r="K109" s="56" t="s">
        <v>41</v>
      </c>
      <c r="L109" s="55" t="s">
        <v>352</v>
      </c>
      <c r="M109" s="58">
        <v>45371</v>
      </c>
      <c r="N109" s="58">
        <v>45371</v>
      </c>
      <c r="O109" s="82"/>
      <c r="P109" s="83"/>
      <c r="Q109" s="60">
        <v>0</v>
      </c>
      <c r="R109" s="60">
        <v>0</v>
      </c>
      <c r="S109" s="61">
        <v>0</v>
      </c>
      <c r="T109" s="81"/>
      <c r="U109" s="83">
        <v>120</v>
      </c>
      <c r="V109" s="81">
        <v>1</v>
      </c>
      <c r="W109" s="83">
        <v>55</v>
      </c>
      <c r="X109" s="81">
        <f t="shared" si="3"/>
        <v>1</v>
      </c>
      <c r="Y109" s="84">
        <f t="shared" si="4"/>
        <v>55</v>
      </c>
      <c r="Z109" s="85">
        <f t="shared" si="5"/>
        <v>55</v>
      </c>
      <c r="AA109" s="64"/>
      <c r="AB109" s="48"/>
      <c r="AC109" s="48"/>
      <c r="AD109" s="48"/>
      <c r="AE109" s="48"/>
    </row>
    <row r="110" spans="1:31" ht="15.75" customHeight="1" x14ac:dyDescent="0.25">
      <c r="A110" s="50" t="s">
        <v>40</v>
      </c>
      <c r="B110" s="50" t="s">
        <v>40</v>
      </c>
      <c r="C110" s="67" t="s">
        <v>137</v>
      </c>
      <c r="D110" s="53" t="s">
        <v>138</v>
      </c>
      <c r="E110" s="53" t="s">
        <v>103</v>
      </c>
      <c r="F110" s="53" t="s">
        <v>390</v>
      </c>
      <c r="G110" s="80"/>
      <c r="H110" s="53" t="s">
        <v>58</v>
      </c>
      <c r="I110" s="54" t="s">
        <v>41</v>
      </c>
      <c r="J110" s="68" t="s">
        <v>136</v>
      </c>
      <c r="K110" s="56" t="s">
        <v>41</v>
      </c>
      <c r="L110" s="70" t="s">
        <v>1618</v>
      </c>
      <c r="M110" s="58" t="s">
        <v>1619</v>
      </c>
      <c r="N110" s="58" t="s">
        <v>1619</v>
      </c>
      <c r="O110" s="82"/>
      <c r="P110" s="83"/>
      <c r="Q110" s="60">
        <v>0</v>
      </c>
      <c r="R110" s="60">
        <v>0</v>
      </c>
      <c r="S110" s="61">
        <v>0</v>
      </c>
      <c r="T110" s="81"/>
      <c r="U110" s="83">
        <v>120</v>
      </c>
      <c r="V110" s="81">
        <v>4</v>
      </c>
      <c r="W110" s="83">
        <v>55</v>
      </c>
      <c r="X110" s="81">
        <f t="shared" si="3"/>
        <v>4</v>
      </c>
      <c r="Y110" s="84">
        <f t="shared" si="4"/>
        <v>220</v>
      </c>
      <c r="Z110" s="85">
        <f t="shared" si="5"/>
        <v>220</v>
      </c>
      <c r="AA110" s="64"/>
      <c r="AB110" s="48"/>
      <c r="AC110" s="48"/>
      <c r="AD110" s="48"/>
      <c r="AE110" s="48"/>
    </row>
    <row r="111" spans="1:31" ht="15.75" customHeight="1" x14ac:dyDescent="0.25">
      <c r="A111" s="50" t="s">
        <v>40</v>
      </c>
      <c r="B111" s="50" t="s">
        <v>40</v>
      </c>
      <c r="C111" s="55" t="s">
        <v>134</v>
      </c>
      <c r="D111" s="109" t="s">
        <v>135</v>
      </c>
      <c r="E111" s="55" t="s">
        <v>61</v>
      </c>
      <c r="F111" s="67" t="s">
        <v>1620</v>
      </c>
      <c r="G111" s="80"/>
      <c r="H111" s="53" t="s">
        <v>58</v>
      </c>
      <c r="I111" s="54" t="s">
        <v>41</v>
      </c>
      <c r="J111" s="68" t="s">
        <v>136</v>
      </c>
      <c r="K111" s="56" t="s">
        <v>41</v>
      </c>
      <c r="L111" s="55" t="s">
        <v>836</v>
      </c>
      <c r="M111" s="58" t="s">
        <v>1621</v>
      </c>
      <c r="N111" s="58" t="s">
        <v>1621</v>
      </c>
      <c r="O111" s="82"/>
      <c r="P111" s="83"/>
      <c r="Q111" s="60">
        <v>0</v>
      </c>
      <c r="R111" s="60">
        <v>0</v>
      </c>
      <c r="S111" s="61">
        <v>0</v>
      </c>
      <c r="T111" s="81"/>
      <c r="U111" s="83">
        <v>120</v>
      </c>
      <c r="V111" s="81">
        <v>10</v>
      </c>
      <c r="W111" s="83">
        <v>55</v>
      </c>
      <c r="X111" s="81">
        <f t="shared" si="3"/>
        <v>10</v>
      </c>
      <c r="Y111" s="84">
        <f t="shared" si="4"/>
        <v>550</v>
      </c>
      <c r="Z111" s="85">
        <f t="shared" si="5"/>
        <v>550</v>
      </c>
      <c r="AA111" s="64"/>
      <c r="AB111" s="48"/>
      <c r="AC111" s="48"/>
      <c r="AD111" s="48"/>
      <c r="AE111" s="48"/>
    </row>
    <row r="112" spans="1:31" ht="15.75" customHeight="1" x14ac:dyDescent="0.25">
      <c r="A112" s="50" t="s">
        <v>40</v>
      </c>
      <c r="B112" s="50" t="s">
        <v>40</v>
      </c>
      <c r="C112" s="51" t="s">
        <v>217</v>
      </c>
      <c r="D112" s="109" t="s">
        <v>1622</v>
      </c>
      <c r="E112" s="55" t="s">
        <v>61</v>
      </c>
      <c r="F112" s="51" t="s">
        <v>1623</v>
      </c>
      <c r="G112" s="80"/>
      <c r="H112" s="53" t="s">
        <v>58</v>
      </c>
      <c r="I112" s="54" t="s">
        <v>41</v>
      </c>
      <c r="J112" s="68" t="s">
        <v>136</v>
      </c>
      <c r="K112" s="56" t="s">
        <v>41</v>
      </c>
      <c r="L112" s="55" t="s">
        <v>1624</v>
      </c>
      <c r="M112" s="58" t="s">
        <v>1625</v>
      </c>
      <c r="N112" s="58" t="s">
        <v>1626</v>
      </c>
      <c r="O112" s="82"/>
      <c r="P112" s="83"/>
      <c r="Q112" s="60">
        <v>0</v>
      </c>
      <c r="R112" s="60">
        <v>0</v>
      </c>
      <c r="S112" s="61">
        <v>0</v>
      </c>
      <c r="T112" s="81">
        <v>1</v>
      </c>
      <c r="U112" s="83">
        <v>120</v>
      </c>
      <c r="V112" s="81">
        <v>6</v>
      </c>
      <c r="W112" s="83">
        <v>55</v>
      </c>
      <c r="X112" s="81">
        <f t="shared" si="3"/>
        <v>7</v>
      </c>
      <c r="Y112" s="84">
        <f t="shared" si="4"/>
        <v>450</v>
      </c>
      <c r="Z112" s="85">
        <f t="shared" si="5"/>
        <v>450</v>
      </c>
      <c r="AA112" s="64"/>
      <c r="AB112" s="48"/>
      <c r="AC112" s="48"/>
      <c r="AD112" s="48"/>
      <c r="AE112" s="48"/>
    </row>
    <row r="113" spans="1:31" ht="15.75" customHeight="1" x14ac:dyDescent="0.25">
      <c r="A113" s="50" t="s">
        <v>40</v>
      </c>
      <c r="B113" s="50" t="s">
        <v>40</v>
      </c>
      <c r="C113" s="51" t="s">
        <v>839</v>
      </c>
      <c r="D113" s="109">
        <v>4341325</v>
      </c>
      <c r="E113" s="55" t="s">
        <v>154</v>
      </c>
      <c r="F113" s="55" t="s">
        <v>1627</v>
      </c>
      <c r="G113" s="80"/>
      <c r="H113" s="53" t="s">
        <v>58</v>
      </c>
      <c r="I113" s="54" t="s">
        <v>41</v>
      </c>
      <c r="J113" s="68" t="s">
        <v>136</v>
      </c>
      <c r="K113" s="56" t="s">
        <v>41</v>
      </c>
      <c r="L113" s="51" t="s">
        <v>1628</v>
      </c>
      <c r="M113" s="58" t="s">
        <v>1629</v>
      </c>
      <c r="N113" s="58" t="s">
        <v>1629</v>
      </c>
      <c r="O113" s="82"/>
      <c r="P113" s="83"/>
      <c r="Q113" s="60">
        <v>0</v>
      </c>
      <c r="R113" s="60">
        <v>0</v>
      </c>
      <c r="S113" s="61">
        <v>0</v>
      </c>
      <c r="T113" s="81"/>
      <c r="U113" s="83">
        <v>120</v>
      </c>
      <c r="V113" s="81">
        <v>10</v>
      </c>
      <c r="W113" s="83">
        <v>55</v>
      </c>
      <c r="X113" s="81">
        <f t="shared" si="3"/>
        <v>10</v>
      </c>
      <c r="Y113" s="84">
        <f t="shared" si="4"/>
        <v>550</v>
      </c>
      <c r="Z113" s="85">
        <f t="shared" si="5"/>
        <v>550</v>
      </c>
      <c r="AA113" s="64"/>
      <c r="AB113" s="48"/>
      <c r="AC113" s="48"/>
      <c r="AD113" s="48"/>
      <c r="AE113" s="48"/>
    </row>
    <row r="114" spans="1:31" ht="18" customHeight="1" x14ac:dyDescent="0.25">
      <c r="A114" s="50" t="s">
        <v>40</v>
      </c>
      <c r="B114" s="50" t="s">
        <v>40</v>
      </c>
      <c r="C114" s="51" t="s">
        <v>1630</v>
      </c>
      <c r="D114" s="53" t="s">
        <v>833</v>
      </c>
      <c r="E114" s="67" t="s">
        <v>834</v>
      </c>
      <c r="F114" s="67" t="s">
        <v>1631</v>
      </c>
      <c r="G114" s="80"/>
      <c r="H114" s="53" t="s">
        <v>58</v>
      </c>
      <c r="I114" s="54" t="s">
        <v>41</v>
      </c>
      <c r="J114" s="68" t="s">
        <v>136</v>
      </c>
      <c r="K114" s="56" t="s">
        <v>41</v>
      </c>
      <c r="L114" s="70" t="s">
        <v>1632</v>
      </c>
      <c r="M114" s="58" t="s">
        <v>1633</v>
      </c>
      <c r="N114" s="58" t="s">
        <v>1633</v>
      </c>
      <c r="O114" s="82"/>
      <c r="P114" s="83"/>
      <c r="Q114" s="60">
        <v>0</v>
      </c>
      <c r="R114" s="60">
        <v>0</v>
      </c>
      <c r="S114" s="61">
        <v>0</v>
      </c>
      <c r="T114" s="81"/>
      <c r="U114" s="83">
        <v>120</v>
      </c>
      <c r="V114" s="81">
        <v>9</v>
      </c>
      <c r="W114" s="83">
        <v>55</v>
      </c>
      <c r="X114" s="81">
        <f t="shared" si="3"/>
        <v>9</v>
      </c>
      <c r="Y114" s="84">
        <f t="shared" si="4"/>
        <v>495</v>
      </c>
      <c r="Z114" s="85">
        <f t="shared" si="5"/>
        <v>495</v>
      </c>
      <c r="AA114" s="64"/>
      <c r="AB114" s="48"/>
      <c r="AC114" s="48"/>
      <c r="AD114" s="48"/>
      <c r="AE114" s="48"/>
    </row>
    <row r="115" spans="1:31" ht="15.75" customHeight="1" x14ac:dyDescent="0.25">
      <c r="A115" s="50" t="s">
        <v>40</v>
      </c>
      <c r="B115" s="50" t="s">
        <v>40</v>
      </c>
      <c r="C115" s="72" t="s">
        <v>129</v>
      </c>
      <c r="D115" s="53" t="s">
        <v>130</v>
      </c>
      <c r="E115" s="51" t="s">
        <v>61</v>
      </c>
      <c r="F115" s="75" t="s">
        <v>858</v>
      </c>
      <c r="G115" s="80"/>
      <c r="H115" s="53" t="s">
        <v>58</v>
      </c>
      <c r="I115" s="54" t="s">
        <v>41</v>
      </c>
      <c r="J115" s="51" t="s">
        <v>131</v>
      </c>
      <c r="K115" s="56" t="s">
        <v>41</v>
      </c>
      <c r="L115" s="51" t="s">
        <v>849</v>
      </c>
      <c r="M115" s="58" t="s">
        <v>1634</v>
      </c>
      <c r="N115" s="58" t="s">
        <v>1634</v>
      </c>
      <c r="O115" s="82"/>
      <c r="P115" s="83"/>
      <c r="Q115" s="60">
        <v>0</v>
      </c>
      <c r="R115" s="60">
        <v>0</v>
      </c>
      <c r="S115" s="61">
        <v>0</v>
      </c>
      <c r="T115" s="81"/>
      <c r="U115" s="83">
        <v>120</v>
      </c>
      <c r="V115" s="81">
        <v>11</v>
      </c>
      <c r="W115" s="83">
        <v>55</v>
      </c>
      <c r="X115" s="81">
        <f t="shared" si="3"/>
        <v>11</v>
      </c>
      <c r="Y115" s="84">
        <f t="shared" si="4"/>
        <v>605</v>
      </c>
      <c r="Z115" s="85">
        <f t="shared" si="5"/>
        <v>605</v>
      </c>
      <c r="AA115" s="64"/>
      <c r="AB115" s="48"/>
      <c r="AC115" s="48"/>
      <c r="AD115" s="48"/>
      <c r="AE115" s="48"/>
    </row>
    <row r="116" spans="1:31" ht="15.75" customHeight="1" x14ac:dyDescent="0.25">
      <c r="A116" s="50" t="s">
        <v>40</v>
      </c>
      <c r="B116" s="50" t="s">
        <v>40</v>
      </c>
      <c r="C116" s="72" t="s">
        <v>1635</v>
      </c>
      <c r="D116" s="108" t="s">
        <v>220</v>
      </c>
      <c r="E116" s="51" t="s">
        <v>154</v>
      </c>
      <c r="F116" s="51" t="s">
        <v>1636</v>
      </c>
      <c r="G116" s="80"/>
      <c r="H116" s="53" t="s">
        <v>58</v>
      </c>
      <c r="I116" s="54" t="s">
        <v>41</v>
      </c>
      <c r="J116" s="51" t="s">
        <v>131</v>
      </c>
      <c r="K116" s="56" t="s">
        <v>41</v>
      </c>
      <c r="L116" s="51" t="s">
        <v>849</v>
      </c>
      <c r="M116" s="58" t="s">
        <v>1634</v>
      </c>
      <c r="N116" s="58" t="s">
        <v>1634</v>
      </c>
      <c r="O116" s="82"/>
      <c r="P116" s="83"/>
      <c r="Q116" s="60">
        <v>0</v>
      </c>
      <c r="R116" s="60">
        <v>0</v>
      </c>
      <c r="S116" s="61">
        <v>0</v>
      </c>
      <c r="T116" s="81"/>
      <c r="U116" s="83">
        <v>120</v>
      </c>
      <c r="V116" s="81">
        <v>11</v>
      </c>
      <c r="W116" s="83">
        <v>55</v>
      </c>
      <c r="X116" s="81">
        <f t="shared" si="3"/>
        <v>11</v>
      </c>
      <c r="Y116" s="84">
        <f t="shared" si="4"/>
        <v>605</v>
      </c>
      <c r="Z116" s="85">
        <f t="shared" si="5"/>
        <v>605</v>
      </c>
      <c r="AA116" s="64"/>
      <c r="AB116" s="48"/>
      <c r="AC116" s="48"/>
      <c r="AD116" s="48"/>
      <c r="AE116" s="48"/>
    </row>
    <row r="117" spans="1:31" ht="15.75" customHeight="1" x14ac:dyDescent="0.25">
      <c r="A117" s="50" t="s">
        <v>40</v>
      </c>
      <c r="B117" s="50" t="s">
        <v>40</v>
      </c>
      <c r="C117" s="51" t="s">
        <v>1637</v>
      </c>
      <c r="D117" s="108" t="s">
        <v>219</v>
      </c>
      <c r="E117" s="53" t="s">
        <v>940</v>
      </c>
      <c r="F117" s="53" t="s">
        <v>1638</v>
      </c>
      <c r="G117" s="80"/>
      <c r="H117" s="53" t="s">
        <v>58</v>
      </c>
      <c r="I117" s="54" t="s">
        <v>41</v>
      </c>
      <c r="J117" s="51" t="s">
        <v>126</v>
      </c>
      <c r="K117" s="56" t="s">
        <v>41</v>
      </c>
      <c r="L117" s="51" t="s">
        <v>1639</v>
      </c>
      <c r="M117" s="58" t="s">
        <v>1640</v>
      </c>
      <c r="N117" s="58" t="s">
        <v>1640</v>
      </c>
      <c r="O117" s="82"/>
      <c r="P117" s="83"/>
      <c r="Q117" s="60">
        <v>0</v>
      </c>
      <c r="R117" s="60">
        <v>0</v>
      </c>
      <c r="S117" s="61">
        <v>0</v>
      </c>
      <c r="T117" s="81"/>
      <c r="U117" s="83">
        <v>120</v>
      </c>
      <c r="V117" s="81">
        <v>12</v>
      </c>
      <c r="W117" s="83">
        <v>55</v>
      </c>
      <c r="X117" s="81">
        <f t="shared" si="3"/>
        <v>12</v>
      </c>
      <c r="Y117" s="84">
        <f t="shared" si="4"/>
        <v>660</v>
      </c>
      <c r="Z117" s="85">
        <f t="shared" si="5"/>
        <v>660</v>
      </c>
      <c r="AA117" s="64"/>
      <c r="AB117" s="48"/>
      <c r="AC117" s="48"/>
      <c r="AD117" s="48"/>
      <c r="AE117" s="48"/>
    </row>
    <row r="118" spans="1:31" ht="15.75" customHeight="1" x14ac:dyDescent="0.3">
      <c r="A118" s="50" t="s">
        <v>40</v>
      </c>
      <c r="B118" s="50" t="s">
        <v>40</v>
      </c>
      <c r="C118" s="72" t="s">
        <v>860</v>
      </c>
      <c r="D118" s="53" t="s">
        <v>861</v>
      </c>
      <c r="E118" s="53" t="s">
        <v>647</v>
      </c>
      <c r="F118" s="53" t="s">
        <v>1641</v>
      </c>
      <c r="G118" s="80"/>
      <c r="H118" s="53" t="s">
        <v>58</v>
      </c>
      <c r="I118" s="54" t="s">
        <v>41</v>
      </c>
      <c r="J118" s="68" t="s">
        <v>139</v>
      </c>
      <c r="K118" s="56" t="s">
        <v>41</v>
      </c>
      <c r="L118" s="113" t="s">
        <v>864</v>
      </c>
      <c r="M118" s="58" t="s">
        <v>1642</v>
      </c>
      <c r="N118" s="58" t="s">
        <v>1642</v>
      </c>
      <c r="O118" s="82"/>
      <c r="P118" s="83"/>
      <c r="Q118" s="60">
        <v>0</v>
      </c>
      <c r="R118" s="60">
        <v>0</v>
      </c>
      <c r="S118" s="61">
        <v>0</v>
      </c>
      <c r="T118" s="81"/>
      <c r="U118" s="83">
        <v>120</v>
      </c>
      <c r="V118" s="81">
        <v>16</v>
      </c>
      <c r="W118" s="83">
        <v>55</v>
      </c>
      <c r="X118" s="81">
        <f t="shared" si="3"/>
        <v>16</v>
      </c>
      <c r="Y118" s="84">
        <f t="shared" si="4"/>
        <v>880</v>
      </c>
      <c r="Z118" s="85">
        <f t="shared" si="5"/>
        <v>880</v>
      </c>
      <c r="AA118" s="64"/>
      <c r="AB118" s="48"/>
      <c r="AC118" s="48"/>
      <c r="AD118" s="48"/>
      <c r="AE118" s="48"/>
    </row>
    <row r="119" spans="1:31" ht="15.75" customHeight="1" x14ac:dyDescent="0.25">
      <c r="A119" s="50" t="s">
        <v>40</v>
      </c>
      <c r="B119" s="50" t="s">
        <v>40</v>
      </c>
      <c r="C119" s="55" t="s">
        <v>407</v>
      </c>
      <c r="D119" s="109" t="s">
        <v>249</v>
      </c>
      <c r="E119" s="55" t="s">
        <v>192</v>
      </c>
      <c r="F119" s="51" t="s">
        <v>218</v>
      </c>
      <c r="G119" s="80"/>
      <c r="H119" s="53" t="s">
        <v>58</v>
      </c>
      <c r="I119" s="54" t="s">
        <v>41</v>
      </c>
      <c r="J119" s="55" t="s">
        <v>250</v>
      </c>
      <c r="K119" s="56" t="s">
        <v>41</v>
      </c>
      <c r="L119" s="55" t="s">
        <v>1643</v>
      </c>
      <c r="M119" s="58" t="s">
        <v>1644</v>
      </c>
      <c r="N119" s="58" t="s">
        <v>1644</v>
      </c>
      <c r="O119" s="82"/>
      <c r="P119" s="83"/>
      <c r="Q119" s="60">
        <v>0</v>
      </c>
      <c r="R119" s="60">
        <v>0</v>
      </c>
      <c r="S119" s="61">
        <v>0</v>
      </c>
      <c r="T119" s="81"/>
      <c r="U119" s="83">
        <v>120</v>
      </c>
      <c r="V119" s="81">
        <v>9</v>
      </c>
      <c r="W119" s="83">
        <v>55</v>
      </c>
      <c r="X119" s="81">
        <f t="shared" si="3"/>
        <v>9</v>
      </c>
      <c r="Y119" s="84">
        <f t="shared" si="4"/>
        <v>495</v>
      </c>
      <c r="Z119" s="85">
        <f t="shared" si="5"/>
        <v>495</v>
      </c>
      <c r="AA119" s="64"/>
      <c r="AB119" s="48"/>
      <c r="AC119" s="48"/>
      <c r="AD119" s="48"/>
      <c r="AE119" s="48"/>
    </row>
    <row r="120" spans="1:31" ht="15.75" customHeight="1" x14ac:dyDescent="0.25">
      <c r="A120" s="50" t="s">
        <v>40</v>
      </c>
      <c r="B120" s="50" t="s">
        <v>40</v>
      </c>
      <c r="C120" s="55" t="s">
        <v>1645</v>
      </c>
      <c r="D120" s="109" t="s">
        <v>1646</v>
      </c>
      <c r="E120" s="55" t="s">
        <v>647</v>
      </c>
      <c r="F120" s="77" t="s">
        <v>1647</v>
      </c>
      <c r="G120" s="80"/>
      <c r="H120" s="53" t="s">
        <v>58</v>
      </c>
      <c r="I120" s="54" t="s">
        <v>41</v>
      </c>
      <c r="J120" s="55" t="s">
        <v>126</v>
      </c>
      <c r="K120" s="56" t="s">
        <v>41</v>
      </c>
      <c r="L120" s="55" t="s">
        <v>1648</v>
      </c>
      <c r="M120" s="58" t="s">
        <v>1649</v>
      </c>
      <c r="N120" s="58" t="s">
        <v>1649</v>
      </c>
      <c r="O120" s="82"/>
      <c r="P120" s="83"/>
      <c r="Q120" s="60">
        <v>0</v>
      </c>
      <c r="R120" s="60">
        <v>0</v>
      </c>
      <c r="S120" s="61">
        <v>0</v>
      </c>
      <c r="T120" s="81"/>
      <c r="U120" s="83">
        <v>120</v>
      </c>
      <c r="V120" s="81">
        <v>6</v>
      </c>
      <c r="W120" s="83">
        <v>55</v>
      </c>
      <c r="X120" s="81">
        <f t="shared" si="3"/>
        <v>6</v>
      </c>
      <c r="Y120" s="84">
        <f t="shared" si="4"/>
        <v>330</v>
      </c>
      <c r="Z120" s="85">
        <f t="shared" si="5"/>
        <v>330</v>
      </c>
      <c r="AA120" s="64"/>
      <c r="AB120" s="48"/>
      <c r="AC120" s="48"/>
      <c r="AD120" s="48"/>
      <c r="AE120" s="48"/>
    </row>
    <row r="121" spans="1:31" ht="15.75" customHeight="1" x14ac:dyDescent="0.25">
      <c r="A121" s="50" t="s">
        <v>40</v>
      </c>
      <c r="B121" s="50" t="s">
        <v>40</v>
      </c>
      <c r="C121" s="55" t="s">
        <v>132</v>
      </c>
      <c r="D121" s="109" t="s">
        <v>133</v>
      </c>
      <c r="E121" s="51" t="s">
        <v>61</v>
      </c>
      <c r="F121" s="77" t="s">
        <v>1650</v>
      </c>
      <c r="G121" s="80"/>
      <c r="H121" s="53" t="s">
        <v>58</v>
      </c>
      <c r="I121" s="54" t="s">
        <v>41</v>
      </c>
      <c r="J121" s="55" t="s">
        <v>1651</v>
      </c>
      <c r="K121" s="56" t="s">
        <v>41</v>
      </c>
      <c r="L121" s="55" t="s">
        <v>1652</v>
      </c>
      <c r="M121" s="58" t="s">
        <v>1653</v>
      </c>
      <c r="N121" s="58" t="s">
        <v>1653</v>
      </c>
      <c r="O121" s="82"/>
      <c r="P121" s="83"/>
      <c r="Q121" s="60">
        <v>0</v>
      </c>
      <c r="R121" s="60">
        <v>0</v>
      </c>
      <c r="S121" s="61">
        <v>0</v>
      </c>
      <c r="T121" s="81"/>
      <c r="U121" s="83">
        <v>120</v>
      </c>
      <c r="V121" s="81">
        <v>6</v>
      </c>
      <c r="W121" s="83">
        <v>55</v>
      </c>
      <c r="X121" s="81">
        <f t="shared" si="3"/>
        <v>6</v>
      </c>
      <c r="Y121" s="84">
        <f t="shared" si="4"/>
        <v>330</v>
      </c>
      <c r="Z121" s="85">
        <f t="shared" si="5"/>
        <v>330</v>
      </c>
      <c r="AA121" s="64"/>
      <c r="AB121" s="48"/>
      <c r="AC121" s="48"/>
      <c r="AD121" s="48"/>
      <c r="AE121" s="48"/>
    </row>
    <row r="122" spans="1:31" ht="15.75" customHeight="1" x14ac:dyDescent="0.25">
      <c r="A122" s="50" t="s">
        <v>40</v>
      </c>
      <c r="B122" s="50" t="s">
        <v>40</v>
      </c>
      <c r="C122" s="55" t="s">
        <v>1654</v>
      </c>
      <c r="D122" s="109" t="s">
        <v>285</v>
      </c>
      <c r="E122" s="55" t="s">
        <v>846</v>
      </c>
      <c r="F122" s="67" t="s">
        <v>1655</v>
      </c>
      <c r="G122" s="80"/>
      <c r="H122" s="53" t="s">
        <v>58</v>
      </c>
      <c r="I122" s="54" t="s">
        <v>41</v>
      </c>
      <c r="J122" s="51" t="s">
        <v>128</v>
      </c>
      <c r="K122" s="56" t="s">
        <v>41</v>
      </c>
      <c r="L122" s="55" t="s">
        <v>1656</v>
      </c>
      <c r="M122" s="58" t="s">
        <v>1657</v>
      </c>
      <c r="N122" s="58" t="s">
        <v>1657</v>
      </c>
      <c r="O122" s="82"/>
      <c r="P122" s="83"/>
      <c r="Q122" s="60">
        <v>0</v>
      </c>
      <c r="R122" s="60">
        <v>0</v>
      </c>
      <c r="S122" s="61">
        <v>0</v>
      </c>
      <c r="T122" s="81"/>
      <c r="U122" s="83">
        <v>120</v>
      </c>
      <c r="V122" s="81">
        <v>4</v>
      </c>
      <c r="W122" s="83">
        <v>55</v>
      </c>
      <c r="X122" s="81">
        <f t="shared" si="3"/>
        <v>4</v>
      </c>
      <c r="Y122" s="84">
        <f t="shared" si="4"/>
        <v>220</v>
      </c>
      <c r="Z122" s="85">
        <f t="shared" si="5"/>
        <v>220</v>
      </c>
      <c r="AA122" s="64"/>
      <c r="AB122" s="48"/>
      <c r="AC122" s="48"/>
      <c r="AD122" s="48"/>
      <c r="AE122" s="48"/>
    </row>
    <row r="123" spans="1:31" ht="15.75" customHeight="1" x14ac:dyDescent="0.25">
      <c r="A123" s="50" t="s">
        <v>40</v>
      </c>
      <c r="B123" s="50" t="s">
        <v>40</v>
      </c>
      <c r="C123" s="55" t="s">
        <v>1658</v>
      </c>
      <c r="D123" s="109" t="s">
        <v>1659</v>
      </c>
      <c r="E123" s="51" t="s">
        <v>192</v>
      </c>
      <c r="F123" s="51" t="s">
        <v>1660</v>
      </c>
      <c r="G123" s="80"/>
      <c r="H123" s="53" t="s">
        <v>58</v>
      </c>
      <c r="I123" s="54" t="s">
        <v>41</v>
      </c>
      <c r="J123" s="55" t="s">
        <v>126</v>
      </c>
      <c r="K123" s="56" t="s">
        <v>41</v>
      </c>
      <c r="L123" s="55" t="s">
        <v>828</v>
      </c>
      <c r="M123" s="58" t="s">
        <v>1661</v>
      </c>
      <c r="N123" s="58" t="s">
        <v>1661</v>
      </c>
      <c r="O123" s="82"/>
      <c r="P123" s="83"/>
      <c r="Q123" s="60">
        <v>0</v>
      </c>
      <c r="R123" s="60">
        <v>0</v>
      </c>
      <c r="S123" s="61">
        <v>0</v>
      </c>
      <c r="T123" s="81"/>
      <c r="U123" s="83">
        <v>120</v>
      </c>
      <c r="V123" s="81">
        <v>2</v>
      </c>
      <c r="W123" s="83">
        <v>55</v>
      </c>
      <c r="X123" s="81">
        <f t="shared" si="3"/>
        <v>2</v>
      </c>
      <c r="Y123" s="84">
        <f t="shared" si="4"/>
        <v>110</v>
      </c>
      <c r="Z123" s="85">
        <f t="shared" si="5"/>
        <v>110</v>
      </c>
      <c r="AA123" s="64"/>
      <c r="AB123" s="48"/>
      <c r="AC123" s="48"/>
      <c r="AD123" s="48"/>
      <c r="AE123" s="48"/>
    </row>
    <row r="124" spans="1:31" ht="15.75" customHeight="1" x14ac:dyDescent="0.25">
      <c r="A124" s="50" t="s">
        <v>40</v>
      </c>
      <c r="B124" s="50" t="s">
        <v>40</v>
      </c>
      <c r="C124" s="55" t="s">
        <v>141</v>
      </c>
      <c r="D124" s="109" t="s">
        <v>1662</v>
      </c>
      <c r="E124" s="51" t="s">
        <v>103</v>
      </c>
      <c r="F124" s="51" t="s">
        <v>1663</v>
      </c>
      <c r="G124" s="80"/>
      <c r="H124" s="53" t="s">
        <v>58</v>
      </c>
      <c r="I124" s="54" t="s">
        <v>41</v>
      </c>
      <c r="J124" s="55" t="s">
        <v>848</v>
      </c>
      <c r="K124" s="56" t="s">
        <v>41</v>
      </c>
      <c r="L124" s="67" t="s">
        <v>1664</v>
      </c>
      <c r="M124" s="58" t="s">
        <v>1665</v>
      </c>
      <c r="N124" s="58" t="s">
        <v>1665</v>
      </c>
      <c r="O124" s="82"/>
      <c r="P124" s="83"/>
      <c r="Q124" s="60">
        <v>0</v>
      </c>
      <c r="R124" s="60">
        <v>0</v>
      </c>
      <c r="S124" s="61">
        <v>0</v>
      </c>
      <c r="T124" s="81"/>
      <c r="U124" s="83">
        <v>120</v>
      </c>
      <c r="V124" s="81">
        <v>5</v>
      </c>
      <c r="W124" s="83">
        <v>55</v>
      </c>
      <c r="X124" s="81">
        <f t="shared" si="3"/>
        <v>5</v>
      </c>
      <c r="Y124" s="84">
        <f t="shared" si="4"/>
        <v>275</v>
      </c>
      <c r="Z124" s="85">
        <f t="shared" si="5"/>
        <v>275</v>
      </c>
      <c r="AA124" s="64"/>
      <c r="AB124" s="48"/>
      <c r="AC124" s="48"/>
      <c r="AD124" s="48"/>
      <c r="AE124" s="48"/>
    </row>
    <row r="125" spans="1:31" ht="15.75" customHeight="1" x14ac:dyDescent="0.25">
      <c r="A125" s="50" t="s">
        <v>40</v>
      </c>
      <c r="B125" s="50" t="s">
        <v>40</v>
      </c>
      <c r="C125" s="55" t="s">
        <v>1666</v>
      </c>
      <c r="D125" s="109" t="s">
        <v>1667</v>
      </c>
      <c r="E125" s="55" t="s">
        <v>192</v>
      </c>
      <c r="F125" s="73" t="s">
        <v>1668</v>
      </c>
      <c r="G125" s="80"/>
      <c r="H125" s="53" t="s">
        <v>58</v>
      </c>
      <c r="I125" s="54" t="s">
        <v>41</v>
      </c>
      <c r="J125" s="55" t="s">
        <v>136</v>
      </c>
      <c r="K125" s="56" t="s">
        <v>41</v>
      </c>
      <c r="L125" s="55" t="s">
        <v>1669</v>
      </c>
      <c r="M125" s="58" t="s">
        <v>1661</v>
      </c>
      <c r="N125" s="58" t="s">
        <v>1661</v>
      </c>
      <c r="O125" s="82"/>
      <c r="P125" s="83"/>
      <c r="Q125" s="60">
        <v>0</v>
      </c>
      <c r="R125" s="60">
        <v>0</v>
      </c>
      <c r="S125" s="61">
        <v>0</v>
      </c>
      <c r="T125" s="81"/>
      <c r="U125" s="83">
        <v>120</v>
      </c>
      <c r="V125" s="81">
        <v>2</v>
      </c>
      <c r="W125" s="83">
        <v>55</v>
      </c>
      <c r="X125" s="81">
        <f t="shared" si="3"/>
        <v>2</v>
      </c>
      <c r="Y125" s="84">
        <f t="shared" si="4"/>
        <v>110</v>
      </c>
      <c r="Z125" s="85">
        <f t="shared" si="5"/>
        <v>110</v>
      </c>
      <c r="AA125" s="64"/>
      <c r="AB125" s="48"/>
      <c r="AC125" s="48"/>
      <c r="AD125" s="48"/>
      <c r="AE125" s="48"/>
    </row>
    <row r="126" spans="1:31" ht="15.75" customHeight="1" x14ac:dyDescent="0.25">
      <c r="A126" s="50" t="s">
        <v>40</v>
      </c>
      <c r="B126" s="50" t="s">
        <v>40</v>
      </c>
      <c r="C126" s="67" t="s">
        <v>1670</v>
      </c>
      <c r="D126" s="109" t="s">
        <v>1671</v>
      </c>
      <c r="E126" s="55" t="s">
        <v>1672</v>
      </c>
      <c r="F126" s="73" t="s">
        <v>1673</v>
      </c>
      <c r="G126" s="80"/>
      <c r="H126" s="53" t="s">
        <v>58</v>
      </c>
      <c r="I126" s="54" t="s">
        <v>41</v>
      </c>
      <c r="J126" s="55" t="s">
        <v>1674</v>
      </c>
      <c r="K126" s="56" t="s">
        <v>41</v>
      </c>
      <c r="L126" s="55" t="s">
        <v>1674</v>
      </c>
      <c r="M126" s="82">
        <v>45374</v>
      </c>
      <c r="N126" s="82">
        <v>45374</v>
      </c>
      <c r="O126" s="82"/>
      <c r="P126" s="83"/>
      <c r="Q126" s="60">
        <v>0</v>
      </c>
      <c r="R126" s="60">
        <v>0</v>
      </c>
      <c r="S126" s="61">
        <v>0</v>
      </c>
      <c r="T126" s="81">
        <v>1</v>
      </c>
      <c r="U126" s="83">
        <v>120</v>
      </c>
      <c r="V126" s="81"/>
      <c r="W126" s="83">
        <v>55</v>
      </c>
      <c r="X126" s="81">
        <f t="shared" si="3"/>
        <v>1</v>
      </c>
      <c r="Y126" s="84">
        <f t="shared" si="4"/>
        <v>120</v>
      </c>
      <c r="Z126" s="85">
        <f t="shared" si="5"/>
        <v>120</v>
      </c>
      <c r="AA126" s="64"/>
      <c r="AB126" s="48"/>
      <c r="AC126" s="48"/>
      <c r="AD126" s="48"/>
      <c r="AE126" s="48"/>
    </row>
    <row r="127" spans="1:31" ht="15.75" customHeight="1" x14ac:dyDescent="0.25">
      <c r="A127" s="50" t="s">
        <v>40</v>
      </c>
      <c r="B127" s="50" t="s">
        <v>40</v>
      </c>
      <c r="C127" s="72" t="s">
        <v>1675</v>
      </c>
      <c r="D127" s="53" t="s">
        <v>1676</v>
      </c>
      <c r="E127" s="53" t="s">
        <v>1677</v>
      </c>
      <c r="F127" s="53" t="s">
        <v>1678</v>
      </c>
      <c r="G127" s="80"/>
      <c r="H127" s="53" t="s">
        <v>58</v>
      </c>
      <c r="I127" s="54" t="s">
        <v>41</v>
      </c>
      <c r="J127" s="98" t="s">
        <v>223</v>
      </c>
      <c r="K127" s="56" t="s">
        <v>41</v>
      </c>
      <c r="L127" s="99" t="s">
        <v>1679</v>
      </c>
      <c r="M127" s="82" t="s">
        <v>1680</v>
      </c>
      <c r="N127" s="82" t="s">
        <v>1680</v>
      </c>
      <c r="O127" s="82"/>
      <c r="P127" s="83"/>
      <c r="Q127" s="60">
        <v>0</v>
      </c>
      <c r="R127" s="60">
        <v>0</v>
      </c>
      <c r="S127" s="61">
        <v>0</v>
      </c>
      <c r="T127" s="81"/>
      <c r="U127" s="83">
        <v>120</v>
      </c>
      <c r="V127" s="81">
        <v>8</v>
      </c>
      <c r="W127" s="83">
        <v>55</v>
      </c>
      <c r="X127" s="81">
        <f t="shared" si="3"/>
        <v>8</v>
      </c>
      <c r="Y127" s="84">
        <f t="shared" si="4"/>
        <v>440</v>
      </c>
      <c r="Z127" s="85">
        <f t="shared" si="5"/>
        <v>440</v>
      </c>
      <c r="AA127" s="64"/>
      <c r="AB127" s="48"/>
      <c r="AC127" s="48"/>
      <c r="AD127" s="48"/>
      <c r="AE127" s="48"/>
    </row>
    <row r="128" spans="1:31" ht="15.75" customHeight="1" x14ac:dyDescent="0.25">
      <c r="A128" s="50" t="s">
        <v>40</v>
      </c>
      <c r="B128" s="50" t="s">
        <v>40</v>
      </c>
      <c r="C128" s="72" t="s">
        <v>224</v>
      </c>
      <c r="D128" s="53" t="s">
        <v>225</v>
      </c>
      <c r="E128" s="67" t="s">
        <v>1677</v>
      </c>
      <c r="F128" s="53" t="s">
        <v>1681</v>
      </c>
      <c r="G128" s="80"/>
      <c r="H128" s="53" t="s">
        <v>58</v>
      </c>
      <c r="I128" s="54" t="s">
        <v>41</v>
      </c>
      <c r="J128" s="98" t="s">
        <v>223</v>
      </c>
      <c r="K128" s="56" t="s">
        <v>41</v>
      </c>
      <c r="L128" s="70" t="s">
        <v>1679</v>
      </c>
      <c r="M128" s="58" t="s">
        <v>1680</v>
      </c>
      <c r="N128" s="58" t="s">
        <v>1680</v>
      </c>
      <c r="O128" s="82"/>
      <c r="P128" s="83"/>
      <c r="Q128" s="60">
        <v>0</v>
      </c>
      <c r="R128" s="60">
        <v>0</v>
      </c>
      <c r="S128" s="61">
        <v>0</v>
      </c>
      <c r="T128" s="81"/>
      <c r="U128" s="83">
        <v>120</v>
      </c>
      <c r="V128" s="81">
        <v>8</v>
      </c>
      <c r="W128" s="83">
        <v>55</v>
      </c>
      <c r="X128" s="81">
        <f t="shared" si="3"/>
        <v>8</v>
      </c>
      <c r="Y128" s="84">
        <f t="shared" si="4"/>
        <v>440</v>
      </c>
      <c r="Z128" s="85">
        <f t="shared" si="5"/>
        <v>440</v>
      </c>
      <c r="AA128" s="64"/>
      <c r="AB128" s="48"/>
      <c r="AC128" s="48"/>
      <c r="AD128" s="48"/>
      <c r="AE128" s="48"/>
    </row>
    <row r="129" spans="1:31" ht="15.75" customHeight="1" x14ac:dyDescent="0.25">
      <c r="A129" s="50" t="s">
        <v>40</v>
      </c>
      <c r="B129" s="50" t="s">
        <v>40</v>
      </c>
      <c r="C129" s="55" t="s">
        <v>1682</v>
      </c>
      <c r="D129" s="109" t="s">
        <v>167</v>
      </c>
      <c r="E129" s="55" t="s">
        <v>1677</v>
      </c>
      <c r="F129" s="55" t="s">
        <v>1683</v>
      </c>
      <c r="G129" s="80"/>
      <c r="H129" s="53" t="s">
        <v>58</v>
      </c>
      <c r="I129" s="54" t="s">
        <v>41</v>
      </c>
      <c r="J129" s="55" t="s">
        <v>221</v>
      </c>
      <c r="K129" s="56" t="s">
        <v>41</v>
      </c>
      <c r="L129" s="55" t="s">
        <v>1684</v>
      </c>
      <c r="M129" s="58" t="s">
        <v>1685</v>
      </c>
      <c r="N129" s="58" t="s">
        <v>1685</v>
      </c>
      <c r="O129" s="82"/>
      <c r="P129" s="83"/>
      <c r="Q129" s="60">
        <v>0</v>
      </c>
      <c r="R129" s="60">
        <v>0</v>
      </c>
      <c r="S129" s="61">
        <v>0</v>
      </c>
      <c r="T129" s="81"/>
      <c r="U129" s="83">
        <v>120</v>
      </c>
      <c r="V129" s="81">
        <v>8</v>
      </c>
      <c r="W129" s="83">
        <v>55</v>
      </c>
      <c r="X129" s="81">
        <f t="shared" si="3"/>
        <v>8</v>
      </c>
      <c r="Y129" s="84">
        <f t="shared" si="4"/>
        <v>440</v>
      </c>
      <c r="Z129" s="85">
        <f t="shared" si="5"/>
        <v>440</v>
      </c>
      <c r="AA129" s="64"/>
      <c r="AB129" s="48"/>
      <c r="AC129" s="48"/>
      <c r="AD129" s="48"/>
      <c r="AE129" s="48"/>
    </row>
    <row r="130" spans="1:31" ht="15.75" customHeight="1" x14ac:dyDescent="0.25">
      <c r="A130" s="50" t="s">
        <v>40</v>
      </c>
      <c r="B130" s="50" t="s">
        <v>40</v>
      </c>
      <c r="C130" s="55" t="s">
        <v>1686</v>
      </c>
      <c r="D130" s="109" t="s">
        <v>668</v>
      </c>
      <c r="E130" s="55" t="s">
        <v>1677</v>
      </c>
      <c r="F130" s="55" t="s">
        <v>1687</v>
      </c>
      <c r="G130" s="80"/>
      <c r="H130" s="53" t="s">
        <v>58</v>
      </c>
      <c r="I130" s="54" t="s">
        <v>41</v>
      </c>
      <c r="J130" s="55" t="s">
        <v>221</v>
      </c>
      <c r="K130" s="56" t="s">
        <v>41</v>
      </c>
      <c r="L130" s="55" t="s">
        <v>1688</v>
      </c>
      <c r="M130" s="58" t="s">
        <v>1689</v>
      </c>
      <c r="N130" s="58" t="s">
        <v>1689</v>
      </c>
      <c r="O130" s="82"/>
      <c r="P130" s="83"/>
      <c r="Q130" s="60">
        <v>0</v>
      </c>
      <c r="R130" s="60">
        <v>0</v>
      </c>
      <c r="S130" s="61">
        <v>0</v>
      </c>
      <c r="T130" s="81">
        <v>1</v>
      </c>
      <c r="U130" s="83">
        <v>120</v>
      </c>
      <c r="V130" s="81">
        <v>4</v>
      </c>
      <c r="W130" s="83">
        <v>55</v>
      </c>
      <c r="X130" s="81">
        <f t="shared" si="3"/>
        <v>5</v>
      </c>
      <c r="Y130" s="84">
        <f t="shared" si="4"/>
        <v>340</v>
      </c>
      <c r="Z130" s="85">
        <f t="shared" si="5"/>
        <v>340</v>
      </c>
      <c r="AA130" s="64"/>
      <c r="AB130" s="48"/>
      <c r="AC130" s="48"/>
      <c r="AD130" s="48"/>
      <c r="AE130" s="48"/>
    </row>
    <row r="131" spans="1:31" ht="15.75" customHeight="1" x14ac:dyDescent="0.25">
      <c r="A131" s="50" t="s">
        <v>40</v>
      </c>
      <c r="B131" s="50" t="s">
        <v>40</v>
      </c>
      <c r="C131" s="55" t="s">
        <v>1690</v>
      </c>
      <c r="D131" s="109" t="s">
        <v>1691</v>
      </c>
      <c r="E131" s="55" t="s">
        <v>259</v>
      </c>
      <c r="F131" s="55" t="s">
        <v>1692</v>
      </c>
      <c r="G131" s="80"/>
      <c r="H131" s="53" t="s">
        <v>58</v>
      </c>
      <c r="I131" s="54" t="s">
        <v>41</v>
      </c>
      <c r="J131" s="55" t="s">
        <v>221</v>
      </c>
      <c r="K131" s="56" t="s">
        <v>41</v>
      </c>
      <c r="L131" s="55" t="s">
        <v>1684</v>
      </c>
      <c r="M131" s="58" t="s">
        <v>1693</v>
      </c>
      <c r="N131" s="58" t="s">
        <v>1693</v>
      </c>
      <c r="O131" s="82"/>
      <c r="P131" s="83"/>
      <c r="Q131" s="60">
        <v>0</v>
      </c>
      <c r="R131" s="60">
        <v>0</v>
      </c>
      <c r="S131" s="61">
        <v>0</v>
      </c>
      <c r="T131" s="81"/>
      <c r="U131" s="83">
        <v>120</v>
      </c>
      <c r="V131" s="81">
        <v>3</v>
      </c>
      <c r="W131" s="83">
        <v>55</v>
      </c>
      <c r="X131" s="81">
        <f t="shared" si="3"/>
        <v>3</v>
      </c>
      <c r="Y131" s="84">
        <f t="shared" si="4"/>
        <v>165</v>
      </c>
      <c r="Z131" s="85">
        <f t="shared" si="5"/>
        <v>165</v>
      </c>
      <c r="AA131" s="64"/>
      <c r="AB131" s="48"/>
      <c r="AC131" s="48"/>
      <c r="AD131" s="48"/>
      <c r="AE131" s="48"/>
    </row>
    <row r="132" spans="1:31" ht="15.75" customHeight="1" x14ac:dyDescent="0.25">
      <c r="A132" s="50" t="s">
        <v>40</v>
      </c>
      <c r="B132" s="50" t="s">
        <v>40</v>
      </c>
      <c r="C132" s="55" t="s">
        <v>1694</v>
      </c>
      <c r="D132" s="109" t="s">
        <v>504</v>
      </c>
      <c r="E132" s="67" t="s">
        <v>1695</v>
      </c>
      <c r="F132" s="67" t="s">
        <v>1696</v>
      </c>
      <c r="G132" s="80"/>
      <c r="H132" s="53" t="s">
        <v>58</v>
      </c>
      <c r="I132" s="54" t="s">
        <v>41</v>
      </c>
      <c r="J132" s="55" t="s">
        <v>223</v>
      </c>
      <c r="K132" s="56" t="s">
        <v>41</v>
      </c>
      <c r="L132" s="55" t="s">
        <v>476</v>
      </c>
      <c r="M132" s="58" t="s">
        <v>1697</v>
      </c>
      <c r="N132" s="58" t="s">
        <v>1697</v>
      </c>
      <c r="O132" s="82"/>
      <c r="P132" s="83"/>
      <c r="Q132" s="60">
        <v>0</v>
      </c>
      <c r="R132" s="60">
        <v>0</v>
      </c>
      <c r="S132" s="61">
        <v>0</v>
      </c>
      <c r="T132" s="81"/>
      <c r="U132" s="83">
        <v>120</v>
      </c>
      <c r="V132" s="81">
        <v>5</v>
      </c>
      <c r="W132" s="83">
        <v>55</v>
      </c>
      <c r="X132" s="81">
        <f t="shared" si="3"/>
        <v>5</v>
      </c>
      <c r="Y132" s="84">
        <f t="shared" si="4"/>
        <v>275</v>
      </c>
      <c r="Z132" s="85">
        <f t="shared" si="5"/>
        <v>275</v>
      </c>
      <c r="AA132" s="64"/>
      <c r="AB132" s="48"/>
      <c r="AC132" s="48"/>
      <c r="AD132" s="48"/>
      <c r="AE132" s="48"/>
    </row>
    <row r="133" spans="1:31" ht="15.75" customHeight="1" x14ac:dyDescent="0.25">
      <c r="A133" s="50" t="s">
        <v>40</v>
      </c>
      <c r="B133" s="50" t="s">
        <v>40</v>
      </c>
      <c r="C133" s="55" t="s">
        <v>1698</v>
      </c>
      <c r="D133" s="109" t="s">
        <v>678</v>
      </c>
      <c r="E133" s="55" t="s">
        <v>1699</v>
      </c>
      <c r="F133" s="67" t="s">
        <v>1700</v>
      </c>
      <c r="G133" s="80"/>
      <c r="H133" s="53" t="s">
        <v>58</v>
      </c>
      <c r="I133" s="54" t="s">
        <v>41</v>
      </c>
      <c r="J133" s="55" t="s">
        <v>223</v>
      </c>
      <c r="K133" s="56" t="s">
        <v>41</v>
      </c>
      <c r="L133" s="55" t="s">
        <v>476</v>
      </c>
      <c r="M133" s="58" t="s">
        <v>1701</v>
      </c>
      <c r="N133" s="58" t="s">
        <v>1701</v>
      </c>
      <c r="O133" s="82"/>
      <c r="P133" s="83"/>
      <c r="Q133" s="60">
        <v>0</v>
      </c>
      <c r="R133" s="60">
        <v>0</v>
      </c>
      <c r="S133" s="61">
        <v>0</v>
      </c>
      <c r="T133" s="81"/>
      <c r="U133" s="83">
        <v>120</v>
      </c>
      <c r="V133" s="81">
        <v>6</v>
      </c>
      <c r="W133" s="83">
        <v>55</v>
      </c>
      <c r="X133" s="81">
        <f t="shared" si="3"/>
        <v>6</v>
      </c>
      <c r="Y133" s="84">
        <f t="shared" si="4"/>
        <v>330</v>
      </c>
      <c r="Z133" s="85">
        <f t="shared" si="5"/>
        <v>330</v>
      </c>
      <c r="AA133" s="64"/>
      <c r="AB133" s="48"/>
      <c r="AC133" s="48"/>
      <c r="AD133" s="48"/>
      <c r="AE133" s="48"/>
    </row>
    <row r="134" spans="1:31" ht="15.75" customHeight="1" x14ac:dyDescent="0.25">
      <c r="A134" s="50" t="s">
        <v>40</v>
      </c>
      <c r="B134" s="50" t="s">
        <v>40</v>
      </c>
      <c r="C134" s="55" t="s">
        <v>1702</v>
      </c>
      <c r="D134" s="110" t="s">
        <v>1703</v>
      </c>
      <c r="E134" s="55" t="s">
        <v>1704</v>
      </c>
      <c r="F134" s="55" t="s">
        <v>1705</v>
      </c>
      <c r="G134" s="80"/>
      <c r="H134" s="53" t="s">
        <v>58</v>
      </c>
      <c r="I134" s="54" t="s">
        <v>41</v>
      </c>
      <c r="J134" s="55" t="s">
        <v>221</v>
      </c>
      <c r="K134" s="56" t="s">
        <v>41</v>
      </c>
      <c r="L134" s="55" t="s">
        <v>1688</v>
      </c>
      <c r="M134" s="58" t="s">
        <v>1706</v>
      </c>
      <c r="N134" s="58" t="s">
        <v>1706</v>
      </c>
      <c r="O134" s="82"/>
      <c r="P134" s="83"/>
      <c r="Q134" s="60">
        <v>0</v>
      </c>
      <c r="R134" s="60">
        <v>0</v>
      </c>
      <c r="S134" s="61">
        <v>0</v>
      </c>
      <c r="T134" s="81">
        <v>1</v>
      </c>
      <c r="U134" s="83">
        <v>120</v>
      </c>
      <c r="V134" s="81">
        <v>5</v>
      </c>
      <c r="W134" s="83">
        <v>55</v>
      </c>
      <c r="X134" s="81">
        <f t="shared" si="3"/>
        <v>6</v>
      </c>
      <c r="Y134" s="84">
        <f t="shared" si="4"/>
        <v>395</v>
      </c>
      <c r="Z134" s="85">
        <f t="shared" si="5"/>
        <v>395</v>
      </c>
      <c r="AA134" s="64"/>
      <c r="AB134" s="48"/>
      <c r="AC134" s="48"/>
      <c r="AD134" s="48"/>
      <c r="AE134" s="48"/>
    </row>
    <row r="135" spans="1:31" ht="15.75" customHeight="1" x14ac:dyDescent="0.25">
      <c r="A135" s="50" t="s">
        <v>40</v>
      </c>
      <c r="B135" s="50" t="s">
        <v>40</v>
      </c>
      <c r="C135" s="55" t="s">
        <v>163</v>
      </c>
      <c r="D135" s="109" t="s">
        <v>164</v>
      </c>
      <c r="E135" s="55" t="s">
        <v>1707</v>
      </c>
      <c r="F135" s="67" t="s">
        <v>1708</v>
      </c>
      <c r="G135" s="80"/>
      <c r="H135" s="53" t="s">
        <v>58</v>
      </c>
      <c r="I135" s="54" t="s">
        <v>41</v>
      </c>
      <c r="J135" s="55" t="s">
        <v>221</v>
      </c>
      <c r="K135" s="56" t="s">
        <v>41</v>
      </c>
      <c r="L135" s="55" t="s">
        <v>1684</v>
      </c>
      <c r="M135" s="58" t="s">
        <v>1709</v>
      </c>
      <c r="N135" s="58" t="s">
        <v>1709</v>
      </c>
      <c r="O135" s="82"/>
      <c r="P135" s="83"/>
      <c r="Q135" s="60">
        <v>0</v>
      </c>
      <c r="R135" s="60">
        <v>0</v>
      </c>
      <c r="S135" s="61">
        <v>0</v>
      </c>
      <c r="T135" s="81">
        <v>1</v>
      </c>
      <c r="U135" s="83">
        <v>120</v>
      </c>
      <c r="V135" s="81">
        <v>4</v>
      </c>
      <c r="W135" s="83">
        <v>55</v>
      </c>
      <c r="X135" s="81">
        <f t="shared" si="3"/>
        <v>5</v>
      </c>
      <c r="Y135" s="84">
        <f t="shared" si="4"/>
        <v>340</v>
      </c>
      <c r="Z135" s="85">
        <f t="shared" si="5"/>
        <v>340</v>
      </c>
      <c r="AA135" s="64"/>
      <c r="AB135" s="48"/>
      <c r="AC135" s="48"/>
      <c r="AD135" s="48"/>
      <c r="AE135" s="48"/>
    </row>
    <row r="136" spans="1:31" ht="15.75" customHeight="1" x14ac:dyDescent="0.25">
      <c r="A136" s="50" t="s">
        <v>40</v>
      </c>
      <c r="B136" s="50" t="s">
        <v>40</v>
      </c>
      <c r="C136" s="55" t="s">
        <v>1710</v>
      </c>
      <c r="D136" s="109" t="s">
        <v>1711</v>
      </c>
      <c r="E136" s="55" t="s">
        <v>1712</v>
      </c>
      <c r="F136" s="55" t="s">
        <v>1713</v>
      </c>
      <c r="G136" s="80"/>
      <c r="H136" s="53" t="s">
        <v>58</v>
      </c>
      <c r="I136" s="54" t="s">
        <v>41</v>
      </c>
      <c r="J136" s="55" t="s">
        <v>221</v>
      </c>
      <c r="K136" s="56" t="s">
        <v>41</v>
      </c>
      <c r="L136" s="55" t="s">
        <v>1714</v>
      </c>
      <c r="M136" s="58" t="s">
        <v>1715</v>
      </c>
      <c r="N136" s="58" t="s">
        <v>1715</v>
      </c>
      <c r="O136" s="82"/>
      <c r="P136" s="83"/>
      <c r="Q136" s="60">
        <v>0</v>
      </c>
      <c r="R136" s="60">
        <v>0</v>
      </c>
      <c r="S136" s="61">
        <v>0</v>
      </c>
      <c r="T136" s="81"/>
      <c r="U136" s="83">
        <v>120</v>
      </c>
      <c r="V136" s="81">
        <v>4</v>
      </c>
      <c r="W136" s="83">
        <v>55</v>
      </c>
      <c r="X136" s="81">
        <f t="shared" si="3"/>
        <v>4</v>
      </c>
      <c r="Y136" s="100">
        <f t="shared" si="4"/>
        <v>220</v>
      </c>
      <c r="Z136" s="85">
        <f t="shared" si="5"/>
        <v>220</v>
      </c>
      <c r="AA136" s="64"/>
      <c r="AB136" s="48"/>
      <c r="AC136" s="48"/>
      <c r="AD136" s="48"/>
      <c r="AE136" s="48"/>
    </row>
    <row r="137" spans="1:31" ht="15.75" customHeight="1" x14ac:dyDescent="0.25">
      <c r="A137" s="50" t="s">
        <v>40</v>
      </c>
      <c r="B137" s="50" t="s">
        <v>40</v>
      </c>
      <c r="C137" s="72" t="s">
        <v>165</v>
      </c>
      <c r="D137" s="53" t="s">
        <v>166</v>
      </c>
      <c r="E137" s="53" t="s">
        <v>1707</v>
      </c>
      <c r="F137" s="67" t="s">
        <v>1716</v>
      </c>
      <c r="G137" s="80"/>
      <c r="H137" s="53" t="s">
        <v>58</v>
      </c>
      <c r="I137" s="54" t="s">
        <v>41</v>
      </c>
      <c r="J137" s="68" t="s">
        <v>221</v>
      </c>
      <c r="K137" s="56" t="s">
        <v>41</v>
      </c>
      <c r="L137" s="70" t="s">
        <v>1717</v>
      </c>
      <c r="M137" s="58" t="s">
        <v>1718</v>
      </c>
      <c r="N137" s="58" t="s">
        <v>1718</v>
      </c>
      <c r="O137" s="82"/>
      <c r="P137" s="83"/>
      <c r="Q137" s="60">
        <v>0</v>
      </c>
      <c r="R137" s="60">
        <v>0</v>
      </c>
      <c r="S137" s="61">
        <v>0</v>
      </c>
      <c r="T137" s="81">
        <v>1</v>
      </c>
      <c r="U137" s="83">
        <v>120</v>
      </c>
      <c r="V137" s="81">
        <v>4</v>
      </c>
      <c r="W137" s="83">
        <v>55</v>
      </c>
      <c r="X137" s="81">
        <f t="shared" ref="X137:X164" si="6">T137+V137</f>
        <v>5</v>
      </c>
      <c r="Y137" s="100">
        <f t="shared" ref="Y137:Y191" si="7">(T137*U137)+(V137*W137)</f>
        <v>340</v>
      </c>
      <c r="Z137" s="85">
        <f t="shared" si="5"/>
        <v>340</v>
      </c>
      <c r="AA137" s="64"/>
      <c r="AB137" s="48"/>
      <c r="AC137" s="48"/>
      <c r="AD137" s="48"/>
      <c r="AE137" s="48"/>
    </row>
    <row r="138" spans="1:31" ht="15.75" customHeight="1" x14ac:dyDescent="0.25">
      <c r="A138" s="50" t="s">
        <v>40</v>
      </c>
      <c r="B138" s="50" t="s">
        <v>40</v>
      </c>
      <c r="C138" s="72" t="s">
        <v>1719</v>
      </c>
      <c r="D138" s="53" t="s">
        <v>162</v>
      </c>
      <c r="E138" s="53" t="s">
        <v>1712</v>
      </c>
      <c r="F138" s="53" t="s">
        <v>1720</v>
      </c>
      <c r="G138" s="80"/>
      <c r="H138" s="53" t="s">
        <v>58</v>
      </c>
      <c r="I138" s="54" t="s">
        <v>41</v>
      </c>
      <c r="J138" s="68" t="s">
        <v>1721</v>
      </c>
      <c r="K138" s="56" t="s">
        <v>41</v>
      </c>
      <c r="L138" s="70" t="s">
        <v>1722</v>
      </c>
      <c r="M138" s="58" t="s">
        <v>1723</v>
      </c>
      <c r="N138" s="58" t="s">
        <v>1723</v>
      </c>
      <c r="O138" s="82"/>
      <c r="P138" s="83"/>
      <c r="Q138" s="60">
        <v>0</v>
      </c>
      <c r="R138" s="60">
        <v>0</v>
      </c>
      <c r="S138" s="61">
        <v>0</v>
      </c>
      <c r="T138" s="81"/>
      <c r="U138" s="83">
        <v>120</v>
      </c>
      <c r="V138" s="81">
        <v>4</v>
      </c>
      <c r="W138" s="83">
        <v>55</v>
      </c>
      <c r="X138" s="81">
        <f t="shared" si="6"/>
        <v>4</v>
      </c>
      <c r="Y138" s="100">
        <f t="shared" si="7"/>
        <v>220</v>
      </c>
      <c r="Z138" s="85">
        <f t="shared" ref="Z138:Z191" si="8">S138+Y138</f>
        <v>220</v>
      </c>
      <c r="AA138" s="64"/>
      <c r="AB138" s="48"/>
      <c r="AC138" s="48"/>
      <c r="AD138" s="48"/>
      <c r="AE138" s="48"/>
    </row>
    <row r="139" spans="1:31" ht="15.75" customHeight="1" x14ac:dyDescent="0.25">
      <c r="A139" s="50" t="s">
        <v>40</v>
      </c>
      <c r="B139" s="50" t="s">
        <v>40</v>
      </c>
      <c r="C139" s="67" t="s">
        <v>1724</v>
      </c>
      <c r="D139" s="53" t="s">
        <v>168</v>
      </c>
      <c r="E139" s="53" t="s">
        <v>1725</v>
      </c>
      <c r="F139" s="53" t="s">
        <v>1726</v>
      </c>
      <c r="G139" s="80"/>
      <c r="H139" s="53" t="s">
        <v>58</v>
      </c>
      <c r="I139" s="54" t="s">
        <v>41</v>
      </c>
      <c r="J139" s="68" t="s">
        <v>1721</v>
      </c>
      <c r="K139" s="56" t="s">
        <v>41</v>
      </c>
      <c r="L139" s="70" t="s">
        <v>1722</v>
      </c>
      <c r="M139" s="58" t="s">
        <v>1723</v>
      </c>
      <c r="N139" s="58" t="s">
        <v>1723</v>
      </c>
      <c r="O139" s="82"/>
      <c r="P139" s="83"/>
      <c r="Q139" s="60">
        <v>0</v>
      </c>
      <c r="R139" s="60">
        <v>0</v>
      </c>
      <c r="S139" s="61">
        <v>0</v>
      </c>
      <c r="T139" s="81"/>
      <c r="U139" s="83">
        <v>120</v>
      </c>
      <c r="V139" s="81">
        <v>4</v>
      </c>
      <c r="W139" s="83">
        <v>55</v>
      </c>
      <c r="X139" s="81">
        <f t="shared" si="6"/>
        <v>4</v>
      </c>
      <c r="Y139" s="100">
        <f t="shared" si="7"/>
        <v>220</v>
      </c>
      <c r="Z139" s="85">
        <f t="shared" si="8"/>
        <v>220</v>
      </c>
      <c r="AA139" s="64"/>
      <c r="AB139" s="48"/>
      <c r="AC139" s="48"/>
      <c r="AD139" s="48"/>
      <c r="AE139" s="48"/>
    </row>
    <row r="140" spans="1:31" ht="15.75" customHeight="1" x14ac:dyDescent="0.25">
      <c r="A140" s="50" t="s">
        <v>40</v>
      </c>
      <c r="B140" s="50" t="s">
        <v>40</v>
      </c>
      <c r="C140" s="55" t="s">
        <v>698</v>
      </c>
      <c r="D140" s="109" t="s">
        <v>699</v>
      </c>
      <c r="E140" s="55" t="s">
        <v>1707</v>
      </c>
      <c r="F140" s="67" t="s">
        <v>1727</v>
      </c>
      <c r="G140" s="80"/>
      <c r="H140" s="53" t="s">
        <v>58</v>
      </c>
      <c r="I140" s="54" t="s">
        <v>41</v>
      </c>
      <c r="J140" s="55" t="s">
        <v>695</v>
      </c>
      <c r="K140" s="56" t="s">
        <v>41</v>
      </c>
      <c r="L140" s="55" t="s">
        <v>1722</v>
      </c>
      <c r="M140" s="58" t="s">
        <v>1723</v>
      </c>
      <c r="N140" s="58" t="s">
        <v>1723</v>
      </c>
      <c r="O140" s="82"/>
      <c r="P140" s="83"/>
      <c r="Q140" s="60">
        <v>0</v>
      </c>
      <c r="R140" s="60">
        <v>0</v>
      </c>
      <c r="S140" s="61">
        <v>0</v>
      </c>
      <c r="T140" s="81"/>
      <c r="U140" s="83">
        <v>120</v>
      </c>
      <c r="V140" s="81">
        <v>4</v>
      </c>
      <c r="W140" s="83">
        <v>55</v>
      </c>
      <c r="X140" s="81">
        <f t="shared" si="6"/>
        <v>4</v>
      </c>
      <c r="Y140" s="100">
        <f t="shared" si="7"/>
        <v>220</v>
      </c>
      <c r="Z140" s="85">
        <f t="shared" si="8"/>
        <v>220</v>
      </c>
      <c r="AA140" s="64"/>
      <c r="AB140" s="48"/>
      <c r="AC140" s="48"/>
      <c r="AD140" s="48"/>
      <c r="AE140" s="48"/>
    </row>
    <row r="141" spans="1:31" ht="15.75" customHeight="1" x14ac:dyDescent="0.25">
      <c r="A141" s="50" t="s">
        <v>40</v>
      </c>
      <c r="B141" s="50" t="s">
        <v>40</v>
      </c>
      <c r="C141" s="55" t="s">
        <v>1728</v>
      </c>
      <c r="D141" s="109" t="s">
        <v>1729</v>
      </c>
      <c r="E141" s="55" t="s">
        <v>1707</v>
      </c>
      <c r="F141" s="67" t="s">
        <v>1730</v>
      </c>
      <c r="G141" s="80"/>
      <c r="H141" s="53" t="s">
        <v>58</v>
      </c>
      <c r="I141" s="54" t="s">
        <v>41</v>
      </c>
      <c r="J141" s="55" t="s">
        <v>223</v>
      </c>
      <c r="K141" s="56" t="s">
        <v>41</v>
      </c>
      <c r="L141" s="55" t="s">
        <v>476</v>
      </c>
      <c r="M141" s="82">
        <v>45352</v>
      </c>
      <c r="N141" s="82">
        <v>45352</v>
      </c>
      <c r="O141" s="82"/>
      <c r="P141" s="83"/>
      <c r="Q141" s="60">
        <v>0</v>
      </c>
      <c r="R141" s="60">
        <v>0</v>
      </c>
      <c r="S141" s="61">
        <v>0</v>
      </c>
      <c r="T141" s="81"/>
      <c r="U141" s="83">
        <v>120</v>
      </c>
      <c r="V141" s="81">
        <v>1</v>
      </c>
      <c r="W141" s="83">
        <v>55</v>
      </c>
      <c r="X141" s="81">
        <f t="shared" si="6"/>
        <v>1</v>
      </c>
      <c r="Y141" s="100">
        <f t="shared" si="7"/>
        <v>55</v>
      </c>
      <c r="Z141" s="85">
        <f t="shared" si="8"/>
        <v>55</v>
      </c>
      <c r="AA141" s="64"/>
      <c r="AB141" s="48"/>
      <c r="AC141" s="48"/>
      <c r="AD141" s="48"/>
      <c r="AE141" s="48"/>
    </row>
    <row r="142" spans="1:31" ht="15.75" customHeight="1" x14ac:dyDescent="0.25">
      <c r="A142" s="50" t="s">
        <v>40</v>
      </c>
      <c r="B142" s="50" t="s">
        <v>40</v>
      </c>
      <c r="C142" s="55" t="s">
        <v>702</v>
      </c>
      <c r="D142" s="109" t="s">
        <v>703</v>
      </c>
      <c r="E142" s="55" t="s">
        <v>543</v>
      </c>
      <c r="F142" s="55" t="s">
        <v>1731</v>
      </c>
      <c r="G142" s="80"/>
      <c r="H142" s="53" t="s">
        <v>58</v>
      </c>
      <c r="I142" s="54" t="s">
        <v>41</v>
      </c>
      <c r="J142" s="55" t="s">
        <v>221</v>
      </c>
      <c r="K142" s="56" t="s">
        <v>41</v>
      </c>
      <c r="L142" s="55" t="s">
        <v>486</v>
      </c>
      <c r="M142" s="58" t="s">
        <v>1732</v>
      </c>
      <c r="N142" s="58" t="s">
        <v>1732</v>
      </c>
      <c r="O142" s="82"/>
      <c r="P142" s="83"/>
      <c r="Q142" s="60">
        <v>0</v>
      </c>
      <c r="R142" s="60">
        <v>0</v>
      </c>
      <c r="S142" s="61">
        <v>0</v>
      </c>
      <c r="T142" s="81"/>
      <c r="U142" s="83">
        <v>120</v>
      </c>
      <c r="V142" s="81">
        <v>3</v>
      </c>
      <c r="W142" s="83">
        <v>55</v>
      </c>
      <c r="X142" s="81">
        <f t="shared" si="6"/>
        <v>3</v>
      </c>
      <c r="Y142" s="100">
        <f t="shared" si="7"/>
        <v>165</v>
      </c>
      <c r="Z142" s="85">
        <f t="shared" si="8"/>
        <v>165</v>
      </c>
      <c r="AA142" s="64"/>
      <c r="AB142" s="48"/>
      <c r="AC142" s="48"/>
      <c r="AD142" s="48"/>
      <c r="AE142" s="48"/>
    </row>
    <row r="143" spans="1:31" ht="15.75" customHeight="1" x14ac:dyDescent="0.25">
      <c r="A143" s="50" t="s">
        <v>40</v>
      </c>
      <c r="B143" s="50" t="s">
        <v>40</v>
      </c>
      <c r="C143" s="55" t="s">
        <v>707</v>
      </c>
      <c r="D143" s="109" t="s">
        <v>708</v>
      </c>
      <c r="E143" s="55" t="s">
        <v>61</v>
      </c>
      <c r="F143" s="55" t="s">
        <v>1733</v>
      </c>
      <c r="G143" s="80"/>
      <c r="H143" s="53" t="s">
        <v>58</v>
      </c>
      <c r="I143" s="54" t="s">
        <v>41</v>
      </c>
      <c r="J143" s="55" t="s">
        <v>221</v>
      </c>
      <c r="K143" s="56" t="s">
        <v>41</v>
      </c>
      <c r="L143" s="55" t="s">
        <v>486</v>
      </c>
      <c r="M143" s="58" t="s">
        <v>1732</v>
      </c>
      <c r="N143" s="58" t="s">
        <v>1732</v>
      </c>
      <c r="O143" s="82"/>
      <c r="P143" s="83"/>
      <c r="Q143" s="60">
        <v>0</v>
      </c>
      <c r="R143" s="60">
        <v>0</v>
      </c>
      <c r="S143" s="61">
        <v>0</v>
      </c>
      <c r="T143" s="81"/>
      <c r="U143" s="83">
        <v>120</v>
      </c>
      <c r="V143" s="81">
        <v>3</v>
      </c>
      <c r="W143" s="83">
        <v>55</v>
      </c>
      <c r="X143" s="81">
        <f t="shared" si="6"/>
        <v>3</v>
      </c>
      <c r="Y143" s="100">
        <f t="shared" si="7"/>
        <v>165</v>
      </c>
      <c r="Z143" s="85">
        <f t="shared" si="8"/>
        <v>165</v>
      </c>
      <c r="AA143" s="64"/>
      <c r="AB143" s="48"/>
      <c r="AC143" s="48"/>
      <c r="AD143" s="48"/>
      <c r="AE143" s="48"/>
    </row>
    <row r="144" spans="1:31" ht="15.75" customHeight="1" x14ac:dyDescent="0.25">
      <c r="A144" s="50" t="s">
        <v>40</v>
      </c>
      <c r="B144" s="50" t="s">
        <v>40</v>
      </c>
      <c r="C144" s="72" t="s">
        <v>1734</v>
      </c>
      <c r="D144" s="53" t="s">
        <v>301</v>
      </c>
      <c r="E144" s="53" t="s">
        <v>1735</v>
      </c>
      <c r="F144" s="53" t="s">
        <v>1736</v>
      </c>
      <c r="G144" s="80"/>
      <c r="H144" s="53" t="s">
        <v>58</v>
      </c>
      <c r="I144" s="54" t="s">
        <v>41</v>
      </c>
      <c r="J144" s="55" t="s">
        <v>221</v>
      </c>
      <c r="K144" s="56" t="s">
        <v>41</v>
      </c>
      <c r="L144" s="55" t="s">
        <v>486</v>
      </c>
      <c r="M144" s="58" t="s">
        <v>1732</v>
      </c>
      <c r="N144" s="58" t="s">
        <v>1732</v>
      </c>
      <c r="O144" s="82"/>
      <c r="P144" s="83"/>
      <c r="Q144" s="60">
        <v>0</v>
      </c>
      <c r="R144" s="60">
        <v>0</v>
      </c>
      <c r="S144" s="61">
        <v>0</v>
      </c>
      <c r="T144" s="81"/>
      <c r="U144" s="83">
        <v>120</v>
      </c>
      <c r="V144" s="81">
        <v>4</v>
      </c>
      <c r="W144" s="83">
        <v>55</v>
      </c>
      <c r="X144" s="81">
        <f t="shared" si="6"/>
        <v>4</v>
      </c>
      <c r="Y144" s="100">
        <f t="shared" si="7"/>
        <v>220</v>
      </c>
      <c r="Z144" s="85">
        <f t="shared" si="8"/>
        <v>220</v>
      </c>
      <c r="AA144" s="64"/>
      <c r="AB144" s="48"/>
      <c r="AC144" s="48"/>
      <c r="AD144" s="48"/>
      <c r="AE144" s="48"/>
    </row>
    <row r="145" spans="1:31" ht="15.75" customHeight="1" x14ac:dyDescent="0.25">
      <c r="A145" s="50" t="s">
        <v>40</v>
      </c>
      <c r="B145" s="50" t="s">
        <v>40</v>
      </c>
      <c r="C145" s="67" t="s">
        <v>1084</v>
      </c>
      <c r="D145" s="53" t="s">
        <v>1737</v>
      </c>
      <c r="E145" s="67" t="s">
        <v>99</v>
      </c>
      <c r="F145" s="53" t="s">
        <v>1086</v>
      </c>
      <c r="G145" s="80"/>
      <c r="H145" s="53" t="s">
        <v>58</v>
      </c>
      <c r="I145" s="54" t="s">
        <v>41</v>
      </c>
      <c r="J145" s="68" t="s">
        <v>1087</v>
      </c>
      <c r="K145" s="56" t="s">
        <v>41</v>
      </c>
      <c r="L145" s="70" t="s">
        <v>1738</v>
      </c>
      <c r="M145" s="58" t="s">
        <v>1739</v>
      </c>
      <c r="N145" s="58" t="s">
        <v>1739</v>
      </c>
      <c r="O145" s="82"/>
      <c r="P145" s="83"/>
      <c r="Q145" s="60">
        <v>0</v>
      </c>
      <c r="R145" s="60">
        <v>0</v>
      </c>
      <c r="S145" s="61">
        <v>0</v>
      </c>
      <c r="T145" s="81"/>
      <c r="U145" s="83">
        <v>120</v>
      </c>
      <c r="V145" s="81">
        <v>7</v>
      </c>
      <c r="W145" s="83">
        <v>55</v>
      </c>
      <c r="X145" s="81">
        <f t="shared" si="6"/>
        <v>7</v>
      </c>
      <c r="Y145" s="100">
        <f t="shared" si="7"/>
        <v>385</v>
      </c>
      <c r="Z145" s="85">
        <f t="shared" si="8"/>
        <v>385</v>
      </c>
      <c r="AA145" s="64"/>
      <c r="AB145" s="48"/>
      <c r="AC145" s="48"/>
      <c r="AD145" s="48"/>
      <c r="AE145" s="48"/>
    </row>
    <row r="146" spans="1:31" ht="15.75" customHeight="1" x14ac:dyDescent="0.25">
      <c r="A146" s="50" t="s">
        <v>40</v>
      </c>
      <c r="B146" s="50" t="s">
        <v>40</v>
      </c>
      <c r="C146" s="72" t="s">
        <v>1099</v>
      </c>
      <c r="D146" s="53" t="s">
        <v>1100</v>
      </c>
      <c r="E146" s="67" t="s">
        <v>99</v>
      </c>
      <c r="F146" s="53" t="s">
        <v>1101</v>
      </c>
      <c r="G146" s="80"/>
      <c r="H146" s="53" t="s">
        <v>58</v>
      </c>
      <c r="I146" s="54" t="s">
        <v>41</v>
      </c>
      <c r="J146" s="68" t="s">
        <v>1087</v>
      </c>
      <c r="K146" s="56" t="s">
        <v>41</v>
      </c>
      <c r="L146" s="70" t="s">
        <v>1740</v>
      </c>
      <c r="M146" s="58" t="s">
        <v>1741</v>
      </c>
      <c r="N146" s="58" t="s">
        <v>1741</v>
      </c>
      <c r="O146" s="82"/>
      <c r="P146" s="83"/>
      <c r="Q146" s="60">
        <v>0</v>
      </c>
      <c r="R146" s="60">
        <v>0</v>
      </c>
      <c r="S146" s="61">
        <v>0</v>
      </c>
      <c r="T146" s="81"/>
      <c r="U146" s="83">
        <v>120</v>
      </c>
      <c r="V146" s="81">
        <v>10</v>
      </c>
      <c r="W146" s="83">
        <v>55</v>
      </c>
      <c r="X146" s="81">
        <f t="shared" si="6"/>
        <v>10</v>
      </c>
      <c r="Y146" s="100">
        <f t="shared" si="7"/>
        <v>550</v>
      </c>
      <c r="Z146" s="85">
        <f t="shared" si="8"/>
        <v>550</v>
      </c>
      <c r="AA146" s="64"/>
      <c r="AB146" s="48"/>
      <c r="AC146" s="48"/>
      <c r="AD146" s="48"/>
      <c r="AE146" s="48"/>
    </row>
    <row r="147" spans="1:31" ht="15.75" customHeight="1" x14ac:dyDescent="0.25">
      <c r="A147" s="50" t="s">
        <v>40</v>
      </c>
      <c r="B147" s="50" t="s">
        <v>40</v>
      </c>
      <c r="C147" s="72" t="s">
        <v>1109</v>
      </c>
      <c r="D147" s="53" t="s">
        <v>1110</v>
      </c>
      <c r="E147" s="53" t="s">
        <v>776</v>
      </c>
      <c r="F147" s="53" t="s">
        <v>1742</v>
      </c>
      <c r="G147" s="80"/>
      <c r="H147" s="53" t="s">
        <v>58</v>
      </c>
      <c r="I147" s="54" t="s">
        <v>41</v>
      </c>
      <c r="J147" s="68" t="s">
        <v>1087</v>
      </c>
      <c r="K147" s="56" t="s">
        <v>41</v>
      </c>
      <c r="L147" s="70" t="s">
        <v>1120</v>
      </c>
      <c r="M147" s="58" t="s">
        <v>1743</v>
      </c>
      <c r="N147" s="58" t="s">
        <v>1743</v>
      </c>
      <c r="O147" s="82"/>
      <c r="P147" s="83"/>
      <c r="Q147" s="60">
        <v>0</v>
      </c>
      <c r="R147" s="60">
        <v>0</v>
      </c>
      <c r="S147" s="61">
        <v>0</v>
      </c>
      <c r="T147" s="81"/>
      <c r="U147" s="83">
        <v>120</v>
      </c>
      <c r="V147" s="81">
        <v>7</v>
      </c>
      <c r="W147" s="83">
        <v>55</v>
      </c>
      <c r="X147" s="81">
        <f t="shared" si="6"/>
        <v>7</v>
      </c>
      <c r="Y147" s="100">
        <f t="shared" si="7"/>
        <v>385</v>
      </c>
      <c r="Z147" s="85">
        <f t="shared" si="8"/>
        <v>385</v>
      </c>
      <c r="AA147" s="64"/>
      <c r="AB147" s="48"/>
      <c r="AC147" s="48"/>
      <c r="AD147" s="48"/>
      <c r="AE147" s="48"/>
    </row>
    <row r="148" spans="1:31" ht="15.75" customHeight="1" x14ac:dyDescent="0.25">
      <c r="A148" s="50" t="s">
        <v>40</v>
      </c>
      <c r="B148" s="50" t="s">
        <v>40</v>
      </c>
      <c r="C148" s="55" t="s">
        <v>1744</v>
      </c>
      <c r="D148" s="109" t="s">
        <v>1065</v>
      </c>
      <c r="E148" s="55" t="s">
        <v>543</v>
      </c>
      <c r="F148" s="55" t="s">
        <v>1745</v>
      </c>
      <c r="G148" s="80"/>
      <c r="H148" s="53" t="s">
        <v>58</v>
      </c>
      <c r="I148" s="54" t="s">
        <v>41</v>
      </c>
      <c r="J148" s="55" t="s">
        <v>1067</v>
      </c>
      <c r="K148" s="56" t="s">
        <v>41</v>
      </c>
      <c r="L148" s="55" t="s">
        <v>1746</v>
      </c>
      <c r="M148" s="58" t="s">
        <v>1747</v>
      </c>
      <c r="N148" s="58" t="s">
        <v>1747</v>
      </c>
      <c r="O148" s="82"/>
      <c r="P148" s="83"/>
      <c r="Q148" s="60">
        <v>0</v>
      </c>
      <c r="R148" s="60">
        <v>0</v>
      </c>
      <c r="S148" s="61">
        <v>0</v>
      </c>
      <c r="T148" s="81"/>
      <c r="U148" s="83">
        <v>120</v>
      </c>
      <c r="V148" s="81">
        <v>9</v>
      </c>
      <c r="W148" s="83">
        <v>55</v>
      </c>
      <c r="X148" s="81">
        <f t="shared" si="6"/>
        <v>9</v>
      </c>
      <c r="Y148" s="100">
        <f t="shared" si="7"/>
        <v>495</v>
      </c>
      <c r="Z148" s="85">
        <f t="shared" si="8"/>
        <v>495</v>
      </c>
      <c r="AA148" s="64"/>
      <c r="AB148" s="48"/>
      <c r="AC148" s="48"/>
      <c r="AD148" s="48"/>
      <c r="AE148" s="48"/>
    </row>
    <row r="149" spans="1:31" ht="15.75" customHeight="1" x14ac:dyDescent="0.25">
      <c r="A149" s="50" t="s">
        <v>40</v>
      </c>
      <c r="B149" s="50" t="s">
        <v>40</v>
      </c>
      <c r="C149" s="55" t="s">
        <v>1090</v>
      </c>
      <c r="D149" s="109" t="s">
        <v>1091</v>
      </c>
      <c r="E149" s="55" t="s">
        <v>61</v>
      </c>
      <c r="F149" s="76" t="s">
        <v>1748</v>
      </c>
      <c r="G149" s="80"/>
      <c r="H149" s="53" t="s">
        <v>58</v>
      </c>
      <c r="I149" s="54" t="s">
        <v>41</v>
      </c>
      <c r="J149" s="67" t="s">
        <v>1749</v>
      </c>
      <c r="K149" s="56" t="s">
        <v>41</v>
      </c>
      <c r="L149" s="70" t="s">
        <v>1120</v>
      </c>
      <c r="M149" s="58" t="s">
        <v>1750</v>
      </c>
      <c r="N149" s="58" t="s">
        <v>1750</v>
      </c>
      <c r="O149" s="82"/>
      <c r="P149" s="83"/>
      <c r="Q149" s="60">
        <v>0</v>
      </c>
      <c r="R149" s="60">
        <v>0</v>
      </c>
      <c r="S149" s="61">
        <v>0</v>
      </c>
      <c r="T149" s="81"/>
      <c r="U149" s="83">
        <v>120</v>
      </c>
      <c r="V149" s="81">
        <v>6</v>
      </c>
      <c r="W149" s="83">
        <v>55</v>
      </c>
      <c r="X149" s="81">
        <f t="shared" si="6"/>
        <v>6</v>
      </c>
      <c r="Y149" s="100">
        <f t="shared" si="7"/>
        <v>330</v>
      </c>
      <c r="Z149" s="85">
        <f t="shared" si="8"/>
        <v>330</v>
      </c>
      <c r="AA149" s="64"/>
      <c r="AB149" s="48"/>
      <c r="AC149" s="48"/>
      <c r="AD149" s="48"/>
      <c r="AE149" s="48"/>
    </row>
    <row r="150" spans="1:31" ht="15.75" customHeight="1" x14ac:dyDescent="0.25">
      <c r="A150" s="50" t="s">
        <v>40</v>
      </c>
      <c r="B150" s="50" t="s">
        <v>40</v>
      </c>
      <c r="C150" s="55" t="s">
        <v>1117</v>
      </c>
      <c r="D150" s="109" t="s">
        <v>1118</v>
      </c>
      <c r="E150" s="55" t="s">
        <v>61</v>
      </c>
      <c r="F150" s="76" t="s">
        <v>1748</v>
      </c>
      <c r="G150" s="80"/>
      <c r="H150" s="53" t="s">
        <v>58</v>
      </c>
      <c r="I150" s="54" t="s">
        <v>41</v>
      </c>
      <c r="J150" s="67" t="s">
        <v>1749</v>
      </c>
      <c r="K150" s="56" t="s">
        <v>41</v>
      </c>
      <c r="L150" s="55" t="s">
        <v>1738</v>
      </c>
      <c r="M150" s="58" t="s">
        <v>1751</v>
      </c>
      <c r="N150" s="58" t="s">
        <v>1751</v>
      </c>
      <c r="O150" s="82"/>
      <c r="P150" s="83"/>
      <c r="Q150" s="60">
        <v>0</v>
      </c>
      <c r="R150" s="60">
        <v>0</v>
      </c>
      <c r="S150" s="61">
        <v>0</v>
      </c>
      <c r="T150" s="81"/>
      <c r="U150" s="83">
        <v>120</v>
      </c>
      <c r="V150" s="81">
        <v>4</v>
      </c>
      <c r="W150" s="83">
        <v>55</v>
      </c>
      <c r="X150" s="81">
        <f t="shared" si="6"/>
        <v>4</v>
      </c>
      <c r="Y150" s="100">
        <f t="shared" si="7"/>
        <v>220</v>
      </c>
      <c r="Z150" s="85">
        <f t="shared" si="8"/>
        <v>220</v>
      </c>
      <c r="AA150" s="64"/>
      <c r="AB150" s="48"/>
      <c r="AC150" s="48"/>
      <c r="AD150" s="48"/>
      <c r="AE150" s="48"/>
    </row>
    <row r="151" spans="1:31" ht="15.75" customHeight="1" x14ac:dyDescent="0.25">
      <c r="A151" s="50" t="s">
        <v>40</v>
      </c>
      <c r="B151" s="50" t="s">
        <v>40</v>
      </c>
      <c r="C151" s="72" t="s">
        <v>1752</v>
      </c>
      <c r="D151" s="110" t="s">
        <v>1071</v>
      </c>
      <c r="E151" s="53" t="s">
        <v>61</v>
      </c>
      <c r="F151" s="53" t="s">
        <v>1072</v>
      </c>
      <c r="G151" s="80"/>
      <c r="H151" s="53" t="s">
        <v>58</v>
      </c>
      <c r="I151" s="54" t="s">
        <v>41</v>
      </c>
      <c r="J151" s="68" t="s">
        <v>1073</v>
      </c>
      <c r="K151" s="56" t="s">
        <v>41</v>
      </c>
      <c r="L151" s="70" t="s">
        <v>1753</v>
      </c>
      <c r="M151" s="58" t="s">
        <v>1754</v>
      </c>
      <c r="N151" s="58" t="s">
        <v>1754</v>
      </c>
      <c r="O151" s="82"/>
      <c r="P151" s="83"/>
      <c r="Q151" s="60">
        <v>0</v>
      </c>
      <c r="R151" s="60">
        <v>0</v>
      </c>
      <c r="S151" s="61">
        <v>0</v>
      </c>
      <c r="T151" s="81"/>
      <c r="U151" s="83">
        <v>120</v>
      </c>
      <c r="V151" s="81">
        <v>6</v>
      </c>
      <c r="W151" s="83">
        <v>55</v>
      </c>
      <c r="X151" s="81">
        <f t="shared" si="6"/>
        <v>6</v>
      </c>
      <c r="Y151" s="100">
        <f t="shared" si="7"/>
        <v>330</v>
      </c>
      <c r="Z151" s="85">
        <f t="shared" si="8"/>
        <v>330</v>
      </c>
      <c r="AA151" s="64"/>
      <c r="AB151" s="48"/>
      <c r="AC151" s="48"/>
      <c r="AD151" s="48"/>
      <c r="AE151" s="48"/>
    </row>
    <row r="152" spans="1:31" ht="15.75" customHeight="1" x14ac:dyDescent="0.25">
      <c r="A152" s="50" t="s">
        <v>40</v>
      </c>
      <c r="B152" s="50" t="s">
        <v>40</v>
      </c>
      <c r="C152" s="72" t="s">
        <v>1755</v>
      </c>
      <c r="D152" s="53" t="s">
        <v>1081</v>
      </c>
      <c r="E152" s="53" t="s">
        <v>61</v>
      </c>
      <c r="F152" s="53" t="s">
        <v>1745</v>
      </c>
      <c r="G152" s="80"/>
      <c r="H152" s="53" t="s">
        <v>58</v>
      </c>
      <c r="I152" s="54" t="s">
        <v>41</v>
      </c>
      <c r="J152" s="68" t="s">
        <v>1067</v>
      </c>
      <c r="K152" s="56" t="s">
        <v>41</v>
      </c>
      <c r="L152" s="70" t="s">
        <v>1746</v>
      </c>
      <c r="M152" s="58" t="s">
        <v>1756</v>
      </c>
      <c r="N152" s="58" t="s">
        <v>1756</v>
      </c>
      <c r="O152" s="82"/>
      <c r="P152" s="83"/>
      <c r="Q152" s="60">
        <v>0</v>
      </c>
      <c r="R152" s="60">
        <v>0</v>
      </c>
      <c r="S152" s="61">
        <v>0</v>
      </c>
      <c r="T152" s="81"/>
      <c r="U152" s="83">
        <v>120</v>
      </c>
      <c r="V152" s="81">
        <v>9</v>
      </c>
      <c r="W152" s="83">
        <v>55</v>
      </c>
      <c r="X152" s="81">
        <f t="shared" si="6"/>
        <v>9</v>
      </c>
      <c r="Y152" s="100">
        <f t="shared" si="7"/>
        <v>495</v>
      </c>
      <c r="Z152" s="85">
        <f t="shared" si="8"/>
        <v>495</v>
      </c>
      <c r="AA152" s="64"/>
      <c r="AB152" s="48"/>
      <c r="AC152" s="48"/>
      <c r="AD152" s="48"/>
      <c r="AE152" s="48"/>
    </row>
    <row r="153" spans="1:31" ht="15.75" customHeight="1" x14ac:dyDescent="0.25">
      <c r="A153" s="50" t="s">
        <v>40</v>
      </c>
      <c r="B153" s="50" t="s">
        <v>40</v>
      </c>
      <c r="C153" s="72" t="s">
        <v>1076</v>
      </c>
      <c r="D153" s="53" t="s">
        <v>1077</v>
      </c>
      <c r="E153" s="53" t="s">
        <v>776</v>
      </c>
      <c r="F153" s="67" t="s">
        <v>1757</v>
      </c>
      <c r="G153" s="80"/>
      <c r="H153" s="53" t="s">
        <v>58</v>
      </c>
      <c r="I153" s="54" t="s">
        <v>41</v>
      </c>
      <c r="J153" s="68" t="s">
        <v>1067</v>
      </c>
      <c r="K153" s="56" t="s">
        <v>41</v>
      </c>
      <c r="L153" s="70" t="s">
        <v>1746</v>
      </c>
      <c r="M153" s="58" t="s">
        <v>1758</v>
      </c>
      <c r="N153" s="58" t="s">
        <v>1758</v>
      </c>
      <c r="O153" s="82"/>
      <c r="P153" s="83"/>
      <c r="Q153" s="60">
        <v>0</v>
      </c>
      <c r="R153" s="60">
        <v>0</v>
      </c>
      <c r="S153" s="61">
        <v>0</v>
      </c>
      <c r="T153" s="81"/>
      <c r="U153" s="83">
        <v>120</v>
      </c>
      <c r="V153" s="81">
        <v>4</v>
      </c>
      <c r="W153" s="83">
        <v>55</v>
      </c>
      <c r="X153" s="81">
        <f t="shared" si="6"/>
        <v>4</v>
      </c>
      <c r="Y153" s="100">
        <f t="shared" si="7"/>
        <v>220</v>
      </c>
      <c r="Z153" s="100">
        <f t="shared" si="8"/>
        <v>220</v>
      </c>
      <c r="AA153" s="64"/>
      <c r="AB153" s="48"/>
      <c r="AC153" s="48"/>
      <c r="AD153" s="48"/>
      <c r="AE153" s="48"/>
    </row>
    <row r="154" spans="1:31" ht="15.75" customHeight="1" x14ac:dyDescent="0.25">
      <c r="A154" s="50" t="s">
        <v>40</v>
      </c>
      <c r="B154" s="50" t="s">
        <v>40</v>
      </c>
      <c r="C154" s="55" t="s">
        <v>1104</v>
      </c>
      <c r="D154" s="109" t="s">
        <v>1105</v>
      </c>
      <c r="E154" s="53" t="s">
        <v>61</v>
      </c>
      <c r="F154" s="76" t="s">
        <v>1748</v>
      </c>
      <c r="G154" s="80"/>
      <c r="H154" s="53" t="s">
        <v>58</v>
      </c>
      <c r="I154" s="54" t="s">
        <v>41</v>
      </c>
      <c r="J154" s="67" t="s">
        <v>1749</v>
      </c>
      <c r="K154" s="56" t="s">
        <v>41</v>
      </c>
      <c r="L154" s="67" t="s">
        <v>1759</v>
      </c>
      <c r="M154" s="58" t="s">
        <v>1760</v>
      </c>
      <c r="N154" s="58" t="s">
        <v>1760</v>
      </c>
      <c r="O154" s="82"/>
      <c r="P154" s="83"/>
      <c r="Q154" s="60">
        <v>0</v>
      </c>
      <c r="R154" s="60">
        <v>0</v>
      </c>
      <c r="S154" s="61">
        <v>0</v>
      </c>
      <c r="T154" s="81"/>
      <c r="U154" s="83">
        <v>120</v>
      </c>
      <c r="V154" s="81">
        <v>6</v>
      </c>
      <c r="W154" s="83">
        <v>55</v>
      </c>
      <c r="X154" s="81">
        <f t="shared" si="6"/>
        <v>6</v>
      </c>
      <c r="Y154" s="100">
        <f t="shared" si="7"/>
        <v>330</v>
      </c>
      <c r="Z154" s="100">
        <f t="shared" si="8"/>
        <v>330</v>
      </c>
      <c r="AA154" s="64"/>
      <c r="AB154" s="48"/>
      <c r="AC154" s="48"/>
      <c r="AD154" s="48"/>
      <c r="AE154" s="48"/>
    </row>
    <row r="155" spans="1:31" ht="15.75" customHeight="1" x14ac:dyDescent="0.25">
      <c r="A155" s="50" t="s">
        <v>40</v>
      </c>
      <c r="B155" s="50" t="s">
        <v>40</v>
      </c>
      <c r="C155" s="55" t="s">
        <v>1761</v>
      </c>
      <c r="D155" s="109">
        <v>1141</v>
      </c>
      <c r="E155" s="55" t="s">
        <v>46</v>
      </c>
      <c r="F155" s="55" t="s">
        <v>1114</v>
      </c>
      <c r="G155" s="80"/>
      <c r="H155" s="53" t="s">
        <v>58</v>
      </c>
      <c r="I155" s="54" t="s">
        <v>41</v>
      </c>
      <c r="J155" s="67" t="s">
        <v>1749</v>
      </c>
      <c r="K155" s="56" t="s">
        <v>41</v>
      </c>
      <c r="L155" s="67" t="s">
        <v>1759</v>
      </c>
      <c r="M155" s="58" t="s">
        <v>1762</v>
      </c>
      <c r="N155" s="58" t="s">
        <v>1762</v>
      </c>
      <c r="O155" s="82"/>
      <c r="P155" s="83"/>
      <c r="Q155" s="60">
        <v>0</v>
      </c>
      <c r="R155" s="60">
        <v>0</v>
      </c>
      <c r="S155" s="61">
        <v>0</v>
      </c>
      <c r="T155" s="81"/>
      <c r="U155" s="83">
        <v>120</v>
      </c>
      <c r="V155" s="81">
        <v>7</v>
      </c>
      <c r="W155" s="83">
        <v>55</v>
      </c>
      <c r="X155" s="81">
        <f t="shared" si="6"/>
        <v>7</v>
      </c>
      <c r="Y155" s="100">
        <f t="shared" si="7"/>
        <v>385</v>
      </c>
      <c r="Z155" s="100">
        <f t="shared" si="8"/>
        <v>385</v>
      </c>
      <c r="AA155" s="64"/>
      <c r="AB155" s="48"/>
      <c r="AC155" s="48"/>
      <c r="AD155" s="48"/>
      <c r="AE155" s="48"/>
    </row>
    <row r="156" spans="1:31" ht="15.75" customHeight="1" x14ac:dyDescent="0.25">
      <c r="A156" s="50" t="s">
        <v>40</v>
      </c>
      <c r="B156" s="50" t="s">
        <v>40</v>
      </c>
      <c r="C156" s="67" t="s">
        <v>120</v>
      </c>
      <c r="D156" s="53" t="s">
        <v>211</v>
      </c>
      <c r="E156" s="53" t="s">
        <v>543</v>
      </c>
      <c r="F156" s="53" t="s">
        <v>1763</v>
      </c>
      <c r="G156" s="80"/>
      <c r="H156" s="53" t="s">
        <v>58</v>
      </c>
      <c r="I156" s="54" t="s">
        <v>41</v>
      </c>
      <c r="J156" s="68" t="s">
        <v>545</v>
      </c>
      <c r="K156" s="56" t="s">
        <v>41</v>
      </c>
      <c r="L156" s="70" t="s">
        <v>1764</v>
      </c>
      <c r="M156" s="58" t="s">
        <v>1765</v>
      </c>
      <c r="N156" s="58" t="s">
        <v>1765</v>
      </c>
      <c r="O156" s="82"/>
      <c r="P156" s="83"/>
      <c r="Q156" s="60">
        <v>0</v>
      </c>
      <c r="R156" s="60">
        <v>0</v>
      </c>
      <c r="S156" s="61">
        <v>0</v>
      </c>
      <c r="T156" s="81">
        <v>3</v>
      </c>
      <c r="U156" s="83">
        <v>120</v>
      </c>
      <c r="V156" s="81">
        <v>10</v>
      </c>
      <c r="W156" s="83">
        <v>55</v>
      </c>
      <c r="X156" s="81">
        <f t="shared" si="6"/>
        <v>13</v>
      </c>
      <c r="Y156" s="100">
        <f t="shared" si="7"/>
        <v>910</v>
      </c>
      <c r="Z156" s="100">
        <f t="shared" si="8"/>
        <v>910</v>
      </c>
      <c r="AA156" s="64"/>
      <c r="AB156" s="48"/>
      <c r="AC156" s="48"/>
      <c r="AD156" s="48"/>
      <c r="AE156" s="48"/>
    </row>
    <row r="157" spans="1:31" ht="15.75" customHeight="1" x14ac:dyDescent="0.25">
      <c r="A157" s="50" t="s">
        <v>40</v>
      </c>
      <c r="B157" s="50" t="s">
        <v>40</v>
      </c>
      <c r="C157" s="72" t="s">
        <v>1766</v>
      </c>
      <c r="D157" s="110" t="s">
        <v>1767</v>
      </c>
      <c r="E157" s="53" t="s">
        <v>543</v>
      </c>
      <c r="F157" s="53" t="s">
        <v>1768</v>
      </c>
      <c r="G157" s="80"/>
      <c r="H157" s="53" t="s">
        <v>58</v>
      </c>
      <c r="I157" s="54" t="s">
        <v>41</v>
      </c>
      <c r="J157" s="68" t="s">
        <v>545</v>
      </c>
      <c r="K157" s="56" t="s">
        <v>41</v>
      </c>
      <c r="L157" s="70" t="s">
        <v>1764</v>
      </c>
      <c r="M157" s="58" t="s">
        <v>1769</v>
      </c>
      <c r="N157" s="58" t="s">
        <v>1769</v>
      </c>
      <c r="O157" s="82"/>
      <c r="P157" s="83"/>
      <c r="Q157" s="60">
        <v>0</v>
      </c>
      <c r="R157" s="60">
        <v>0</v>
      </c>
      <c r="S157" s="61">
        <v>0</v>
      </c>
      <c r="T157" s="81">
        <v>2</v>
      </c>
      <c r="U157" s="83">
        <v>120</v>
      </c>
      <c r="V157" s="81">
        <v>8</v>
      </c>
      <c r="W157" s="83">
        <v>55</v>
      </c>
      <c r="X157" s="81">
        <f t="shared" si="6"/>
        <v>10</v>
      </c>
      <c r="Y157" s="100">
        <f t="shared" si="7"/>
        <v>680</v>
      </c>
      <c r="Z157" s="100">
        <f t="shared" si="8"/>
        <v>680</v>
      </c>
      <c r="AA157" s="64"/>
      <c r="AB157" s="48"/>
      <c r="AC157" s="48"/>
      <c r="AD157" s="48"/>
      <c r="AE157" s="48"/>
    </row>
    <row r="158" spans="1:31" ht="15.75" customHeight="1" x14ac:dyDescent="0.25">
      <c r="A158" s="50" t="s">
        <v>40</v>
      </c>
      <c r="B158" s="50" t="s">
        <v>40</v>
      </c>
      <c r="C158" s="72" t="s">
        <v>118</v>
      </c>
      <c r="D158" s="53" t="s">
        <v>119</v>
      </c>
      <c r="E158" s="53" t="s">
        <v>543</v>
      </c>
      <c r="F158" s="53" t="s">
        <v>1770</v>
      </c>
      <c r="G158" s="80"/>
      <c r="H158" s="53" t="s">
        <v>58</v>
      </c>
      <c r="I158" s="54" t="s">
        <v>41</v>
      </c>
      <c r="J158" s="68" t="s">
        <v>1771</v>
      </c>
      <c r="K158" s="56" t="s">
        <v>41</v>
      </c>
      <c r="L158" s="70" t="s">
        <v>552</v>
      </c>
      <c r="M158" s="58" t="s">
        <v>1772</v>
      </c>
      <c r="N158" s="58" t="s">
        <v>1772</v>
      </c>
      <c r="O158" s="82"/>
      <c r="P158" s="83"/>
      <c r="Q158" s="60">
        <v>0</v>
      </c>
      <c r="R158" s="60">
        <v>0</v>
      </c>
      <c r="S158" s="61">
        <v>0</v>
      </c>
      <c r="T158" s="81">
        <v>1</v>
      </c>
      <c r="U158" s="83">
        <v>120</v>
      </c>
      <c r="V158" s="81">
        <v>6</v>
      </c>
      <c r="W158" s="83">
        <v>55</v>
      </c>
      <c r="X158" s="81">
        <f t="shared" si="6"/>
        <v>7</v>
      </c>
      <c r="Y158" s="100">
        <f t="shared" si="7"/>
        <v>450</v>
      </c>
      <c r="Z158" s="100">
        <f t="shared" si="8"/>
        <v>450</v>
      </c>
      <c r="AA158" s="64"/>
      <c r="AB158" s="48"/>
      <c r="AC158" s="48"/>
      <c r="AD158" s="48"/>
      <c r="AE158" s="48"/>
    </row>
    <row r="159" spans="1:31" ht="15.75" customHeight="1" x14ac:dyDescent="0.25">
      <c r="A159" s="50" t="s">
        <v>40</v>
      </c>
      <c r="B159" s="50" t="s">
        <v>40</v>
      </c>
      <c r="C159" s="72" t="s">
        <v>1773</v>
      </c>
      <c r="D159" s="53" t="s">
        <v>1774</v>
      </c>
      <c r="E159" s="53" t="s">
        <v>940</v>
      </c>
      <c r="F159" s="53" t="s">
        <v>1775</v>
      </c>
      <c r="G159" s="80"/>
      <c r="H159" s="53" t="s">
        <v>58</v>
      </c>
      <c r="I159" s="54" t="s">
        <v>41</v>
      </c>
      <c r="J159" s="68" t="s">
        <v>63</v>
      </c>
      <c r="K159" s="56" t="s">
        <v>41</v>
      </c>
      <c r="L159" s="70" t="s">
        <v>1776</v>
      </c>
      <c r="M159" s="58" t="s">
        <v>1777</v>
      </c>
      <c r="N159" s="58" t="s">
        <v>1777</v>
      </c>
      <c r="O159" s="82"/>
      <c r="P159" s="83"/>
      <c r="Q159" s="60">
        <v>0</v>
      </c>
      <c r="R159" s="60">
        <v>0</v>
      </c>
      <c r="S159" s="61">
        <v>0</v>
      </c>
      <c r="T159" s="81">
        <v>4</v>
      </c>
      <c r="U159" s="83">
        <v>120</v>
      </c>
      <c r="V159" s="81">
        <v>9</v>
      </c>
      <c r="W159" s="83">
        <v>55</v>
      </c>
      <c r="X159" s="81">
        <f t="shared" si="6"/>
        <v>13</v>
      </c>
      <c r="Y159" s="100">
        <f t="shared" si="7"/>
        <v>975</v>
      </c>
      <c r="Z159" s="100">
        <f t="shared" si="8"/>
        <v>975</v>
      </c>
      <c r="AA159" s="64"/>
      <c r="AB159" s="48"/>
      <c r="AC159" s="48"/>
      <c r="AD159" s="48"/>
      <c r="AE159" s="48"/>
    </row>
    <row r="160" spans="1:31" ht="15.75" customHeight="1" x14ac:dyDescent="0.25">
      <c r="A160" s="50" t="s">
        <v>40</v>
      </c>
      <c r="B160" s="50" t="s">
        <v>40</v>
      </c>
      <c r="C160" s="72" t="s">
        <v>968</v>
      </c>
      <c r="D160" s="53" t="s">
        <v>1778</v>
      </c>
      <c r="E160" s="53" t="s">
        <v>103</v>
      </c>
      <c r="F160" s="53" t="s">
        <v>1775</v>
      </c>
      <c r="G160" s="80"/>
      <c r="H160" s="53" t="s">
        <v>58</v>
      </c>
      <c r="I160" s="54" t="s">
        <v>41</v>
      </c>
      <c r="J160" s="68" t="s">
        <v>545</v>
      </c>
      <c r="K160" s="56" t="s">
        <v>41</v>
      </c>
      <c r="L160" s="70" t="s">
        <v>1779</v>
      </c>
      <c r="M160" s="58" t="s">
        <v>1780</v>
      </c>
      <c r="N160" s="58" t="s">
        <v>1780</v>
      </c>
      <c r="O160" s="82"/>
      <c r="P160" s="83"/>
      <c r="Q160" s="60">
        <v>0</v>
      </c>
      <c r="R160" s="60">
        <v>0</v>
      </c>
      <c r="S160" s="61">
        <v>0</v>
      </c>
      <c r="T160" s="81">
        <v>1</v>
      </c>
      <c r="U160" s="83">
        <v>120</v>
      </c>
      <c r="V160" s="81">
        <v>9</v>
      </c>
      <c r="W160" s="83">
        <v>55</v>
      </c>
      <c r="X160" s="81">
        <f t="shared" si="6"/>
        <v>10</v>
      </c>
      <c r="Y160" s="100">
        <f t="shared" si="7"/>
        <v>615</v>
      </c>
      <c r="Z160" s="100">
        <f t="shared" si="8"/>
        <v>615</v>
      </c>
      <c r="AA160" s="64"/>
      <c r="AB160" s="48"/>
      <c r="AC160" s="48"/>
      <c r="AD160" s="48"/>
      <c r="AE160" s="48"/>
    </row>
    <row r="161" spans="1:31" ht="15.75" customHeight="1" x14ac:dyDescent="0.25">
      <c r="A161" s="50" t="s">
        <v>40</v>
      </c>
      <c r="B161" s="50" t="s">
        <v>40</v>
      </c>
      <c r="C161" s="72" t="s">
        <v>258</v>
      </c>
      <c r="D161" s="53" t="s">
        <v>117</v>
      </c>
      <c r="E161" s="53" t="s">
        <v>940</v>
      </c>
      <c r="F161" s="53" t="s">
        <v>1775</v>
      </c>
      <c r="G161" s="80"/>
      <c r="H161" s="53" t="s">
        <v>58</v>
      </c>
      <c r="I161" s="54" t="s">
        <v>41</v>
      </c>
      <c r="J161" s="68" t="s">
        <v>974</v>
      </c>
      <c r="K161" s="56" t="s">
        <v>41</v>
      </c>
      <c r="L161" s="70" t="s">
        <v>1781</v>
      </c>
      <c r="M161" s="58" t="s">
        <v>1782</v>
      </c>
      <c r="N161" s="58" t="s">
        <v>1782</v>
      </c>
      <c r="O161" s="82"/>
      <c r="P161" s="83"/>
      <c r="Q161" s="60">
        <v>0</v>
      </c>
      <c r="R161" s="60">
        <v>0</v>
      </c>
      <c r="S161" s="61">
        <v>0</v>
      </c>
      <c r="T161" s="81">
        <v>4</v>
      </c>
      <c r="U161" s="83">
        <v>120</v>
      </c>
      <c r="V161" s="81">
        <v>4</v>
      </c>
      <c r="W161" s="83">
        <v>55</v>
      </c>
      <c r="X161" s="81">
        <f t="shared" si="6"/>
        <v>8</v>
      </c>
      <c r="Y161" s="100">
        <f t="shared" si="7"/>
        <v>700</v>
      </c>
      <c r="Z161" s="100">
        <f t="shared" si="8"/>
        <v>700</v>
      </c>
      <c r="AA161" s="64"/>
      <c r="AB161" s="48"/>
      <c r="AC161" s="48"/>
      <c r="AD161" s="48"/>
      <c r="AE161" s="48"/>
    </row>
    <row r="162" spans="1:31" ht="15.75" customHeight="1" x14ac:dyDescent="0.25">
      <c r="A162" s="50" t="s">
        <v>40</v>
      </c>
      <c r="B162" s="50" t="s">
        <v>40</v>
      </c>
      <c r="C162" s="72" t="s">
        <v>1783</v>
      </c>
      <c r="D162" s="110" t="s">
        <v>1045</v>
      </c>
      <c r="E162" s="53" t="s">
        <v>1784</v>
      </c>
      <c r="F162" s="53" t="s">
        <v>1785</v>
      </c>
      <c r="G162" s="80"/>
      <c r="H162" s="53" t="s">
        <v>58</v>
      </c>
      <c r="I162" s="54" t="s">
        <v>41</v>
      </c>
      <c r="J162" s="68" t="s">
        <v>1786</v>
      </c>
      <c r="K162" s="56" t="s">
        <v>41</v>
      </c>
      <c r="L162" s="70" t="s">
        <v>1787</v>
      </c>
      <c r="M162" s="58" t="s">
        <v>1788</v>
      </c>
      <c r="N162" s="58" t="s">
        <v>1788</v>
      </c>
      <c r="O162" s="82"/>
      <c r="P162" s="83"/>
      <c r="Q162" s="60">
        <v>0</v>
      </c>
      <c r="R162" s="60">
        <v>0</v>
      </c>
      <c r="S162" s="61">
        <v>0</v>
      </c>
      <c r="T162" s="81"/>
      <c r="U162" s="83">
        <v>120</v>
      </c>
      <c r="V162" s="81">
        <v>8</v>
      </c>
      <c r="W162" s="83">
        <v>55</v>
      </c>
      <c r="X162" s="81">
        <f t="shared" si="6"/>
        <v>8</v>
      </c>
      <c r="Y162" s="100">
        <f t="shared" si="7"/>
        <v>440</v>
      </c>
      <c r="Z162" s="100">
        <f t="shared" si="8"/>
        <v>440</v>
      </c>
      <c r="AA162" s="64"/>
      <c r="AB162" s="48"/>
      <c r="AC162" s="48"/>
      <c r="AD162" s="48"/>
      <c r="AE162" s="48"/>
    </row>
    <row r="163" spans="1:31" ht="15.75" customHeight="1" x14ac:dyDescent="0.25">
      <c r="A163" s="50" t="s">
        <v>40</v>
      </c>
      <c r="B163" s="50" t="s">
        <v>40</v>
      </c>
      <c r="C163" s="72" t="s">
        <v>1789</v>
      </c>
      <c r="D163" s="110" t="s">
        <v>1790</v>
      </c>
      <c r="E163" s="53" t="s">
        <v>61</v>
      </c>
      <c r="F163" s="53" t="s">
        <v>1791</v>
      </c>
      <c r="G163" s="80"/>
      <c r="H163" s="53" t="s">
        <v>58</v>
      </c>
      <c r="I163" s="54" t="s">
        <v>41</v>
      </c>
      <c r="J163" s="68" t="s">
        <v>560</v>
      </c>
      <c r="K163" s="56" t="s">
        <v>41</v>
      </c>
      <c r="L163" s="70" t="s">
        <v>1792</v>
      </c>
      <c r="M163" s="58" t="s">
        <v>1793</v>
      </c>
      <c r="N163" s="58" t="s">
        <v>1793</v>
      </c>
      <c r="O163" s="82"/>
      <c r="P163" s="83"/>
      <c r="Q163" s="60">
        <v>0</v>
      </c>
      <c r="R163" s="60">
        <v>0</v>
      </c>
      <c r="S163" s="61">
        <v>0</v>
      </c>
      <c r="T163" s="81"/>
      <c r="U163" s="83">
        <v>120</v>
      </c>
      <c r="V163" s="81"/>
      <c r="W163" s="83">
        <v>55</v>
      </c>
      <c r="X163" s="81"/>
      <c r="Y163" s="100">
        <f t="shared" si="7"/>
        <v>0</v>
      </c>
      <c r="Z163" s="100">
        <f t="shared" si="8"/>
        <v>0</v>
      </c>
      <c r="AA163" s="64"/>
      <c r="AB163" s="48"/>
      <c r="AC163" s="48"/>
      <c r="AD163" s="48"/>
      <c r="AE163" s="48"/>
    </row>
    <row r="164" spans="1:31" ht="15.75" customHeight="1" x14ac:dyDescent="0.25">
      <c r="A164" s="50" t="s">
        <v>40</v>
      </c>
      <c r="B164" s="50" t="s">
        <v>40</v>
      </c>
      <c r="C164" s="72" t="s">
        <v>1794</v>
      </c>
      <c r="D164" s="53" t="s">
        <v>1795</v>
      </c>
      <c r="E164" s="53" t="s">
        <v>1796</v>
      </c>
      <c r="F164" s="53" t="s">
        <v>1797</v>
      </c>
      <c r="G164" s="80"/>
      <c r="H164" s="53" t="s">
        <v>58</v>
      </c>
      <c r="I164" s="54" t="s">
        <v>41</v>
      </c>
      <c r="J164" s="68" t="s">
        <v>1786</v>
      </c>
      <c r="K164" s="56" t="s">
        <v>41</v>
      </c>
      <c r="L164" s="70" t="s">
        <v>1798</v>
      </c>
      <c r="M164" s="58" t="s">
        <v>1799</v>
      </c>
      <c r="N164" s="58" t="s">
        <v>1799</v>
      </c>
      <c r="O164" s="82"/>
      <c r="P164" s="83"/>
      <c r="Q164" s="60">
        <v>0</v>
      </c>
      <c r="R164" s="60">
        <v>0</v>
      </c>
      <c r="S164" s="61">
        <v>0</v>
      </c>
      <c r="T164" s="81"/>
      <c r="U164" s="83">
        <v>120</v>
      </c>
      <c r="V164" s="81">
        <v>9</v>
      </c>
      <c r="W164" s="83">
        <v>55</v>
      </c>
      <c r="X164" s="81">
        <f t="shared" si="6"/>
        <v>9</v>
      </c>
      <c r="Y164" s="100">
        <f t="shared" si="7"/>
        <v>495</v>
      </c>
      <c r="Z164" s="100">
        <f t="shared" si="8"/>
        <v>495</v>
      </c>
      <c r="AA164" s="64"/>
      <c r="AB164" s="48"/>
      <c r="AC164" s="48"/>
      <c r="AD164" s="48"/>
      <c r="AE164" s="48"/>
    </row>
    <row r="165" spans="1:31" ht="15.75" customHeight="1" x14ac:dyDescent="0.25">
      <c r="A165" s="50" t="s">
        <v>40</v>
      </c>
      <c r="B165" s="50" t="s">
        <v>40</v>
      </c>
      <c r="C165" s="72" t="s">
        <v>1800</v>
      </c>
      <c r="D165" s="53" t="s">
        <v>1801</v>
      </c>
      <c r="E165" s="67" t="s">
        <v>1802</v>
      </c>
      <c r="F165" s="67" t="s">
        <v>1803</v>
      </c>
      <c r="G165" s="80"/>
      <c r="H165" s="53" t="s">
        <v>58</v>
      </c>
      <c r="I165" s="54" t="s">
        <v>41</v>
      </c>
      <c r="J165" s="68" t="s">
        <v>560</v>
      </c>
      <c r="K165" s="56" t="s">
        <v>41</v>
      </c>
      <c r="L165" s="70" t="s">
        <v>1804</v>
      </c>
      <c r="M165" s="58" t="s">
        <v>1805</v>
      </c>
      <c r="N165" s="58" t="s">
        <v>1805</v>
      </c>
      <c r="O165" s="82"/>
      <c r="P165" s="83"/>
      <c r="Q165" s="60">
        <v>0</v>
      </c>
      <c r="R165" s="60">
        <v>0</v>
      </c>
      <c r="S165" s="61">
        <v>0</v>
      </c>
      <c r="T165" s="81">
        <v>4</v>
      </c>
      <c r="U165" s="83">
        <v>120</v>
      </c>
      <c r="V165" s="81">
        <v>4</v>
      </c>
      <c r="W165" s="83">
        <v>55</v>
      </c>
      <c r="X165" s="81"/>
      <c r="Y165" s="100">
        <f t="shared" si="7"/>
        <v>700</v>
      </c>
      <c r="Z165" s="100">
        <f t="shared" si="8"/>
        <v>700</v>
      </c>
      <c r="AA165" s="114"/>
      <c r="AB165" s="48"/>
      <c r="AC165" s="48"/>
      <c r="AD165" s="48"/>
      <c r="AE165" s="48"/>
    </row>
    <row r="166" spans="1:31" ht="15.75" customHeight="1" x14ac:dyDescent="0.25">
      <c r="A166" s="50" t="s">
        <v>40</v>
      </c>
      <c r="B166" s="50" t="s">
        <v>40</v>
      </c>
      <c r="C166" s="72" t="s">
        <v>558</v>
      </c>
      <c r="D166" s="53" t="s">
        <v>60</v>
      </c>
      <c r="E166" s="53" t="s">
        <v>154</v>
      </c>
      <c r="F166" s="53" t="s">
        <v>1806</v>
      </c>
      <c r="G166" s="80"/>
      <c r="H166" s="53" t="s">
        <v>58</v>
      </c>
      <c r="I166" s="54" t="s">
        <v>41</v>
      </c>
      <c r="J166" s="68" t="s">
        <v>1807</v>
      </c>
      <c r="K166" s="56" t="s">
        <v>41</v>
      </c>
      <c r="L166" s="70" t="s">
        <v>1808</v>
      </c>
      <c r="M166" s="58" t="s">
        <v>1809</v>
      </c>
      <c r="N166" s="58" t="s">
        <v>1809</v>
      </c>
      <c r="O166" s="82"/>
      <c r="P166" s="83"/>
      <c r="Q166" s="60">
        <v>0</v>
      </c>
      <c r="R166" s="60">
        <v>0</v>
      </c>
      <c r="S166" s="61">
        <v>0</v>
      </c>
      <c r="T166" s="81">
        <v>2</v>
      </c>
      <c r="U166" s="83">
        <v>120</v>
      </c>
      <c r="V166" s="81">
        <v>5</v>
      </c>
      <c r="W166" s="83">
        <v>55</v>
      </c>
      <c r="X166" s="81"/>
      <c r="Y166" s="100">
        <f t="shared" si="7"/>
        <v>515</v>
      </c>
      <c r="Z166" s="100">
        <f t="shared" si="8"/>
        <v>515</v>
      </c>
      <c r="AA166" s="114"/>
      <c r="AB166" s="48"/>
      <c r="AC166" s="48"/>
      <c r="AD166" s="48"/>
      <c r="AE166" s="48"/>
    </row>
    <row r="167" spans="1:31" ht="15.75" customHeight="1" x14ac:dyDescent="0.25">
      <c r="A167" s="50" t="s">
        <v>40</v>
      </c>
      <c r="B167" s="50" t="s">
        <v>40</v>
      </c>
      <c r="C167" s="72" t="s">
        <v>1050</v>
      </c>
      <c r="D167" s="53" t="s">
        <v>1051</v>
      </c>
      <c r="E167" s="53" t="s">
        <v>744</v>
      </c>
      <c r="F167" s="53" t="s">
        <v>1052</v>
      </c>
      <c r="G167" s="80"/>
      <c r="H167" s="53" t="s">
        <v>58</v>
      </c>
      <c r="I167" s="54" t="s">
        <v>41</v>
      </c>
      <c r="J167" s="68" t="s">
        <v>63</v>
      </c>
      <c r="K167" s="56" t="s">
        <v>41</v>
      </c>
      <c r="L167" s="70" t="s">
        <v>1810</v>
      </c>
      <c r="M167" s="58" t="s">
        <v>1811</v>
      </c>
      <c r="N167" s="58" t="s">
        <v>1811</v>
      </c>
      <c r="O167" s="82"/>
      <c r="P167" s="83"/>
      <c r="Q167" s="60">
        <v>0</v>
      </c>
      <c r="R167" s="60">
        <v>0</v>
      </c>
      <c r="S167" s="61">
        <v>0</v>
      </c>
      <c r="T167" s="81">
        <v>2</v>
      </c>
      <c r="U167" s="83">
        <v>120</v>
      </c>
      <c r="V167" s="81"/>
      <c r="W167" s="83">
        <v>55</v>
      </c>
      <c r="X167" s="81"/>
      <c r="Y167" s="100">
        <f t="shared" si="7"/>
        <v>240</v>
      </c>
      <c r="Z167" s="100">
        <f t="shared" si="8"/>
        <v>240</v>
      </c>
      <c r="AA167" s="114"/>
      <c r="AB167" s="48"/>
      <c r="AC167" s="48"/>
      <c r="AD167" s="48"/>
      <c r="AE167" s="48"/>
    </row>
    <row r="168" spans="1:31" ht="15.75" customHeight="1" x14ac:dyDescent="0.25">
      <c r="A168" s="50" t="s">
        <v>40</v>
      </c>
      <c r="B168" s="50" t="s">
        <v>40</v>
      </c>
      <c r="C168" s="72" t="s">
        <v>1812</v>
      </c>
      <c r="D168" s="53" t="s">
        <v>1022</v>
      </c>
      <c r="E168" s="53" t="s">
        <v>154</v>
      </c>
      <c r="F168" s="53" t="s">
        <v>1813</v>
      </c>
      <c r="G168" s="80"/>
      <c r="H168" s="53" t="s">
        <v>58</v>
      </c>
      <c r="I168" s="54" t="s">
        <v>41</v>
      </c>
      <c r="J168" s="68" t="s">
        <v>1024</v>
      </c>
      <c r="K168" s="56" t="s">
        <v>41</v>
      </c>
      <c r="L168" s="70" t="s">
        <v>1814</v>
      </c>
      <c r="M168" s="58" t="s">
        <v>1815</v>
      </c>
      <c r="N168" s="58" t="s">
        <v>1815</v>
      </c>
      <c r="O168" s="82"/>
      <c r="P168" s="83"/>
      <c r="Q168" s="60">
        <v>0</v>
      </c>
      <c r="R168" s="60">
        <v>0</v>
      </c>
      <c r="S168" s="61">
        <v>0</v>
      </c>
      <c r="T168" s="81">
        <v>2</v>
      </c>
      <c r="U168" s="83">
        <v>120</v>
      </c>
      <c r="V168" s="81">
        <v>7</v>
      </c>
      <c r="W168" s="83">
        <v>55</v>
      </c>
      <c r="X168" s="81"/>
      <c r="Y168" s="100">
        <f t="shared" si="7"/>
        <v>625</v>
      </c>
      <c r="Z168" s="100">
        <f t="shared" si="8"/>
        <v>625</v>
      </c>
      <c r="AA168" s="114"/>
      <c r="AB168" s="48"/>
      <c r="AC168" s="48"/>
      <c r="AD168" s="48"/>
      <c r="AE168" s="48"/>
    </row>
    <row r="169" spans="1:31" ht="15.75" customHeight="1" x14ac:dyDescent="0.25">
      <c r="A169" s="50" t="s">
        <v>40</v>
      </c>
      <c r="B169" s="50" t="s">
        <v>40</v>
      </c>
      <c r="C169" s="72" t="s">
        <v>1816</v>
      </c>
      <c r="D169" s="53" t="s">
        <v>983</v>
      </c>
      <c r="E169" s="67" t="s">
        <v>1802</v>
      </c>
      <c r="F169" s="53" t="s">
        <v>1817</v>
      </c>
      <c r="G169" s="80"/>
      <c r="H169" s="53" t="s">
        <v>58</v>
      </c>
      <c r="I169" s="54" t="s">
        <v>41</v>
      </c>
      <c r="J169" s="68" t="s">
        <v>63</v>
      </c>
      <c r="K169" s="56" t="s">
        <v>41</v>
      </c>
      <c r="L169" s="67" t="s">
        <v>1818</v>
      </c>
      <c r="M169" s="58" t="s">
        <v>1819</v>
      </c>
      <c r="N169" s="58" t="s">
        <v>1819</v>
      </c>
      <c r="O169" s="82"/>
      <c r="P169" s="83"/>
      <c r="Q169" s="60">
        <v>0</v>
      </c>
      <c r="R169" s="60">
        <v>0</v>
      </c>
      <c r="S169" s="61">
        <v>0</v>
      </c>
      <c r="T169" s="81">
        <v>3</v>
      </c>
      <c r="U169" s="83">
        <v>120</v>
      </c>
      <c r="V169" s="81">
        <v>9</v>
      </c>
      <c r="W169" s="83">
        <v>55</v>
      </c>
      <c r="X169" s="81"/>
      <c r="Y169" s="100">
        <f t="shared" si="7"/>
        <v>855</v>
      </c>
      <c r="Z169" s="100">
        <f t="shared" si="8"/>
        <v>855</v>
      </c>
      <c r="AA169" s="114"/>
      <c r="AB169" s="48"/>
      <c r="AC169" s="48"/>
      <c r="AD169" s="48"/>
      <c r="AE169" s="48"/>
    </row>
    <row r="170" spans="1:31" ht="15.75" customHeight="1" x14ac:dyDescent="0.25">
      <c r="A170" s="50" t="s">
        <v>40</v>
      </c>
      <c r="B170" s="50" t="s">
        <v>40</v>
      </c>
      <c r="C170" s="72" t="s">
        <v>1820</v>
      </c>
      <c r="D170" s="53" t="s">
        <v>1821</v>
      </c>
      <c r="E170" s="53" t="s">
        <v>154</v>
      </c>
      <c r="F170" s="53" t="s">
        <v>1822</v>
      </c>
      <c r="G170" s="80"/>
      <c r="H170" s="53" t="s">
        <v>58</v>
      </c>
      <c r="I170" s="54" t="s">
        <v>41</v>
      </c>
      <c r="J170" s="68" t="s">
        <v>1823</v>
      </c>
      <c r="K170" s="56" t="s">
        <v>41</v>
      </c>
      <c r="L170" s="70" t="s">
        <v>1824</v>
      </c>
      <c r="M170" s="58" t="s">
        <v>1825</v>
      </c>
      <c r="N170" s="58" t="s">
        <v>1825</v>
      </c>
      <c r="O170" s="82"/>
      <c r="P170" s="83"/>
      <c r="Q170" s="60">
        <v>0</v>
      </c>
      <c r="R170" s="60">
        <v>0</v>
      </c>
      <c r="S170" s="61">
        <v>0</v>
      </c>
      <c r="T170" s="81">
        <v>1</v>
      </c>
      <c r="U170" s="83">
        <v>120</v>
      </c>
      <c r="V170" s="81">
        <v>5</v>
      </c>
      <c r="W170" s="83">
        <v>55</v>
      </c>
      <c r="X170" s="81"/>
      <c r="Y170" s="100">
        <f t="shared" si="7"/>
        <v>395</v>
      </c>
      <c r="Z170" s="100">
        <f t="shared" si="8"/>
        <v>395</v>
      </c>
      <c r="AA170" s="114"/>
      <c r="AB170" s="48"/>
      <c r="AC170" s="48"/>
      <c r="AD170" s="48"/>
      <c r="AE170" s="48"/>
    </row>
    <row r="171" spans="1:31" ht="15.75" customHeight="1" x14ac:dyDescent="0.25">
      <c r="A171" s="50" t="s">
        <v>40</v>
      </c>
      <c r="B171" s="50" t="s">
        <v>40</v>
      </c>
      <c r="C171" s="72" t="s">
        <v>1826</v>
      </c>
      <c r="D171" s="53" t="s">
        <v>123</v>
      </c>
      <c r="E171" s="53" t="s">
        <v>103</v>
      </c>
      <c r="F171" s="53" t="s">
        <v>1827</v>
      </c>
      <c r="G171" s="80"/>
      <c r="H171" s="53" t="s">
        <v>58</v>
      </c>
      <c r="I171" s="54" t="s">
        <v>41</v>
      </c>
      <c r="J171" s="68" t="s">
        <v>124</v>
      </c>
      <c r="K171" s="56" t="s">
        <v>41</v>
      </c>
      <c r="L171" s="67" t="s">
        <v>1828</v>
      </c>
      <c r="M171" s="58" t="s">
        <v>1829</v>
      </c>
      <c r="N171" s="58" t="s">
        <v>1829</v>
      </c>
      <c r="O171" s="82"/>
      <c r="P171" s="83"/>
      <c r="Q171" s="60">
        <v>0</v>
      </c>
      <c r="R171" s="60">
        <v>0</v>
      </c>
      <c r="S171" s="61">
        <v>0</v>
      </c>
      <c r="T171" s="81"/>
      <c r="U171" s="83">
        <v>120</v>
      </c>
      <c r="V171" s="81">
        <v>6</v>
      </c>
      <c r="W171" s="83">
        <v>55</v>
      </c>
      <c r="X171" s="81"/>
      <c r="Y171" s="100">
        <f t="shared" si="7"/>
        <v>330</v>
      </c>
      <c r="Z171" s="100">
        <f t="shared" si="8"/>
        <v>330</v>
      </c>
      <c r="AA171" s="114"/>
      <c r="AB171" s="48"/>
      <c r="AC171" s="48"/>
      <c r="AD171" s="48"/>
      <c r="AE171" s="48"/>
    </row>
    <row r="172" spans="1:31" ht="15.75" customHeight="1" x14ac:dyDescent="0.25">
      <c r="A172" s="50" t="s">
        <v>40</v>
      </c>
      <c r="B172" s="50" t="s">
        <v>40</v>
      </c>
      <c r="C172" s="72" t="s">
        <v>1830</v>
      </c>
      <c r="D172" s="53" t="s">
        <v>1831</v>
      </c>
      <c r="E172" s="53" t="s">
        <v>103</v>
      </c>
      <c r="F172" s="67" t="s">
        <v>1832</v>
      </c>
      <c r="G172" s="80"/>
      <c r="H172" s="53" t="s">
        <v>58</v>
      </c>
      <c r="I172" s="54" t="s">
        <v>41</v>
      </c>
      <c r="J172" s="68" t="s">
        <v>124</v>
      </c>
      <c r="K172" s="56" t="s">
        <v>41</v>
      </c>
      <c r="L172" s="70" t="s">
        <v>1833</v>
      </c>
      <c r="M172" s="58" t="s">
        <v>1834</v>
      </c>
      <c r="N172" s="58" t="s">
        <v>1834</v>
      </c>
      <c r="O172" s="82"/>
      <c r="P172" s="83"/>
      <c r="Q172" s="60">
        <v>0</v>
      </c>
      <c r="R172" s="60">
        <v>0</v>
      </c>
      <c r="S172" s="61">
        <v>0</v>
      </c>
      <c r="T172" s="81"/>
      <c r="U172" s="83">
        <v>120</v>
      </c>
      <c r="V172" s="81">
        <v>9</v>
      </c>
      <c r="W172" s="83">
        <v>55</v>
      </c>
      <c r="X172" s="81"/>
      <c r="Y172" s="100">
        <f t="shared" si="7"/>
        <v>495</v>
      </c>
      <c r="Z172" s="100">
        <f t="shared" si="8"/>
        <v>495</v>
      </c>
      <c r="AA172" s="114"/>
      <c r="AB172" s="48"/>
      <c r="AC172" s="48"/>
      <c r="AD172" s="48"/>
      <c r="AE172" s="48"/>
    </row>
    <row r="173" spans="1:31" ht="15.75" customHeight="1" x14ac:dyDescent="0.25">
      <c r="A173" s="50" t="s">
        <v>40</v>
      </c>
      <c r="B173" s="50" t="s">
        <v>40</v>
      </c>
      <c r="C173" s="72" t="s">
        <v>1835</v>
      </c>
      <c r="D173" s="53" t="s">
        <v>1836</v>
      </c>
      <c r="E173" s="53" t="s">
        <v>154</v>
      </c>
      <c r="F173" s="53" t="s">
        <v>1837</v>
      </c>
      <c r="G173" s="80"/>
      <c r="H173" s="53" t="s">
        <v>58</v>
      </c>
      <c r="I173" s="54" t="s">
        <v>41</v>
      </c>
      <c r="J173" s="68" t="s">
        <v>124</v>
      </c>
      <c r="K173" s="56" t="s">
        <v>41</v>
      </c>
      <c r="L173" s="70" t="s">
        <v>1838</v>
      </c>
      <c r="M173" s="58" t="s">
        <v>1839</v>
      </c>
      <c r="N173" s="58" t="s">
        <v>1839</v>
      </c>
      <c r="O173" s="82"/>
      <c r="P173" s="83"/>
      <c r="Q173" s="60">
        <v>0</v>
      </c>
      <c r="R173" s="60">
        <v>0</v>
      </c>
      <c r="S173" s="61">
        <v>0</v>
      </c>
      <c r="T173" s="81"/>
      <c r="U173" s="83">
        <v>120</v>
      </c>
      <c r="V173" s="81">
        <v>4</v>
      </c>
      <c r="W173" s="83">
        <v>55</v>
      </c>
      <c r="X173" s="81"/>
      <c r="Y173" s="100">
        <f t="shared" si="7"/>
        <v>220</v>
      </c>
      <c r="Z173" s="100">
        <f t="shared" si="8"/>
        <v>220</v>
      </c>
      <c r="AA173" s="114"/>
      <c r="AB173" s="48"/>
      <c r="AC173" s="48"/>
      <c r="AD173" s="48"/>
      <c r="AE173" s="48"/>
    </row>
    <row r="174" spans="1:31" ht="15.75" customHeight="1" x14ac:dyDescent="0.25">
      <c r="A174" s="50" t="s">
        <v>40</v>
      </c>
      <c r="B174" s="50" t="s">
        <v>40</v>
      </c>
      <c r="C174" s="72" t="s">
        <v>1027</v>
      </c>
      <c r="D174" s="53" t="s">
        <v>1028</v>
      </c>
      <c r="E174" s="53" t="s">
        <v>914</v>
      </c>
      <c r="F174" s="53" t="s">
        <v>1029</v>
      </c>
      <c r="G174" s="80"/>
      <c r="H174" s="53" t="s">
        <v>58</v>
      </c>
      <c r="I174" s="54" t="s">
        <v>41</v>
      </c>
      <c r="J174" s="68" t="s">
        <v>966</v>
      </c>
      <c r="K174" s="56" t="s">
        <v>41</v>
      </c>
      <c r="L174" s="70" t="s">
        <v>1030</v>
      </c>
      <c r="M174" s="58" t="s">
        <v>1840</v>
      </c>
      <c r="N174" s="58" t="s">
        <v>1840</v>
      </c>
      <c r="O174" s="82"/>
      <c r="P174" s="83"/>
      <c r="Q174" s="60">
        <v>0</v>
      </c>
      <c r="R174" s="60">
        <v>0</v>
      </c>
      <c r="S174" s="61">
        <v>0</v>
      </c>
      <c r="T174" s="81"/>
      <c r="U174" s="83">
        <v>120</v>
      </c>
      <c r="V174" s="81">
        <v>3</v>
      </c>
      <c r="W174" s="83">
        <v>55</v>
      </c>
      <c r="X174" s="81"/>
      <c r="Y174" s="100">
        <f t="shared" si="7"/>
        <v>165</v>
      </c>
      <c r="Z174" s="100">
        <f t="shared" si="8"/>
        <v>165</v>
      </c>
      <c r="AA174" s="114"/>
      <c r="AB174" s="48"/>
      <c r="AC174" s="48"/>
      <c r="AD174" s="48"/>
      <c r="AE174" s="48"/>
    </row>
    <row r="175" spans="1:31" ht="15.75" customHeight="1" x14ac:dyDescent="0.25">
      <c r="A175" s="50" t="s">
        <v>40</v>
      </c>
      <c r="B175" s="50" t="s">
        <v>40</v>
      </c>
      <c r="C175" s="72" t="s">
        <v>1841</v>
      </c>
      <c r="D175" s="53" t="s">
        <v>1038</v>
      </c>
      <c r="E175" s="53" t="s">
        <v>154</v>
      </c>
      <c r="F175" s="53" t="s">
        <v>1842</v>
      </c>
      <c r="G175" s="80"/>
      <c r="H175" s="53" t="s">
        <v>58</v>
      </c>
      <c r="I175" s="54" t="s">
        <v>41</v>
      </c>
      <c r="J175" s="68" t="s">
        <v>966</v>
      </c>
      <c r="K175" s="56" t="s">
        <v>41</v>
      </c>
      <c r="L175" s="70" t="s">
        <v>1030</v>
      </c>
      <c r="M175" s="58" t="s">
        <v>1843</v>
      </c>
      <c r="N175" s="58" t="s">
        <v>1843</v>
      </c>
      <c r="O175" s="82"/>
      <c r="P175" s="83"/>
      <c r="Q175" s="60">
        <v>0</v>
      </c>
      <c r="R175" s="60">
        <v>0</v>
      </c>
      <c r="S175" s="61">
        <v>0</v>
      </c>
      <c r="T175" s="81"/>
      <c r="U175" s="83">
        <v>120</v>
      </c>
      <c r="V175" s="81">
        <v>4</v>
      </c>
      <c r="W175" s="83">
        <v>55</v>
      </c>
      <c r="X175" s="81"/>
      <c r="Y175" s="100">
        <f t="shared" si="7"/>
        <v>220</v>
      </c>
      <c r="Z175" s="100">
        <f t="shared" si="8"/>
        <v>220</v>
      </c>
      <c r="AA175" s="114"/>
      <c r="AB175" s="48"/>
      <c r="AC175" s="48"/>
      <c r="AD175" s="48"/>
      <c r="AE175" s="48"/>
    </row>
    <row r="176" spans="1:31" ht="15.75" customHeight="1" x14ac:dyDescent="0.25">
      <c r="A176" s="50" t="s">
        <v>40</v>
      </c>
      <c r="B176" s="50" t="s">
        <v>40</v>
      </c>
      <c r="C176" s="72" t="s">
        <v>1040</v>
      </c>
      <c r="D176" s="53" t="s">
        <v>1041</v>
      </c>
      <c r="E176" s="53" t="s">
        <v>1844</v>
      </c>
      <c r="F176" s="53" t="s">
        <v>1845</v>
      </c>
      <c r="G176" s="80"/>
      <c r="H176" s="53" t="s">
        <v>58</v>
      </c>
      <c r="I176" s="54" t="s">
        <v>41</v>
      </c>
      <c r="J176" s="68" t="s">
        <v>1024</v>
      </c>
      <c r="K176" s="56" t="s">
        <v>41</v>
      </c>
      <c r="L176" s="70" t="s">
        <v>1846</v>
      </c>
      <c r="M176" s="58" t="s">
        <v>1815</v>
      </c>
      <c r="N176" s="58" t="s">
        <v>1815</v>
      </c>
      <c r="O176" s="82"/>
      <c r="P176" s="83"/>
      <c r="Q176" s="60">
        <v>0</v>
      </c>
      <c r="R176" s="60">
        <v>0</v>
      </c>
      <c r="S176" s="61">
        <v>0</v>
      </c>
      <c r="T176" s="81">
        <v>2</v>
      </c>
      <c r="U176" s="83">
        <v>120</v>
      </c>
      <c r="V176" s="81">
        <v>7</v>
      </c>
      <c r="W176" s="83">
        <v>55</v>
      </c>
      <c r="X176" s="81"/>
      <c r="Y176" s="100">
        <f t="shared" si="7"/>
        <v>625</v>
      </c>
      <c r="Z176" s="100">
        <f t="shared" si="8"/>
        <v>625</v>
      </c>
      <c r="AA176" s="114"/>
      <c r="AB176" s="48"/>
      <c r="AC176" s="48"/>
      <c r="AD176" s="48"/>
      <c r="AE176" s="48"/>
    </row>
    <row r="177" spans="1:31" ht="15.75" customHeight="1" x14ac:dyDescent="0.25">
      <c r="A177" s="50" t="s">
        <v>40</v>
      </c>
      <c r="B177" s="50" t="s">
        <v>40</v>
      </c>
      <c r="C177" s="72" t="s">
        <v>1032</v>
      </c>
      <c r="D177" s="53" t="s">
        <v>1033</v>
      </c>
      <c r="E177" s="53" t="s">
        <v>914</v>
      </c>
      <c r="F177" s="67" t="s">
        <v>1847</v>
      </c>
      <c r="G177" s="80"/>
      <c r="H177" s="53" t="s">
        <v>58</v>
      </c>
      <c r="I177" s="54" t="s">
        <v>41</v>
      </c>
      <c r="J177" s="68" t="s">
        <v>63</v>
      </c>
      <c r="K177" s="56" t="s">
        <v>41</v>
      </c>
      <c r="L177" s="70" t="s">
        <v>1810</v>
      </c>
      <c r="M177" s="58">
        <v>45360</v>
      </c>
      <c r="N177" s="58">
        <v>45360</v>
      </c>
      <c r="O177" s="82"/>
      <c r="P177" s="83"/>
      <c r="Q177" s="60">
        <v>0</v>
      </c>
      <c r="R177" s="60">
        <v>0</v>
      </c>
      <c r="S177" s="61">
        <v>0</v>
      </c>
      <c r="T177" s="81">
        <v>1</v>
      </c>
      <c r="U177" s="83">
        <v>120</v>
      </c>
      <c r="V177" s="81"/>
      <c r="W177" s="83">
        <v>55</v>
      </c>
      <c r="X177" s="81"/>
      <c r="Y177" s="100">
        <f t="shared" si="7"/>
        <v>120</v>
      </c>
      <c r="Z177" s="100">
        <f t="shared" si="8"/>
        <v>120</v>
      </c>
      <c r="AA177" s="114"/>
      <c r="AB177" s="48"/>
      <c r="AC177" s="48"/>
      <c r="AD177" s="48"/>
      <c r="AE177" s="48"/>
    </row>
    <row r="178" spans="1:31" ht="15.75" customHeight="1" x14ac:dyDescent="0.25">
      <c r="A178" s="50" t="s">
        <v>40</v>
      </c>
      <c r="B178" s="50" t="s">
        <v>40</v>
      </c>
      <c r="C178" s="72" t="s">
        <v>1848</v>
      </c>
      <c r="D178" s="53" t="s">
        <v>260</v>
      </c>
      <c r="E178" s="53" t="s">
        <v>106</v>
      </c>
      <c r="F178" s="53" t="s">
        <v>1849</v>
      </c>
      <c r="G178" s="80"/>
      <c r="H178" s="53" t="s">
        <v>58</v>
      </c>
      <c r="I178" s="54" t="s">
        <v>41</v>
      </c>
      <c r="J178" s="68" t="s">
        <v>966</v>
      </c>
      <c r="K178" s="56" t="s">
        <v>41</v>
      </c>
      <c r="L178" s="70" t="s">
        <v>1850</v>
      </c>
      <c r="M178" s="58" t="s">
        <v>1851</v>
      </c>
      <c r="N178" s="58" t="s">
        <v>1851</v>
      </c>
      <c r="O178" s="82"/>
      <c r="P178" s="83"/>
      <c r="Q178" s="60">
        <v>0</v>
      </c>
      <c r="R178" s="60">
        <v>0</v>
      </c>
      <c r="S178" s="61">
        <v>0</v>
      </c>
      <c r="T178" s="81"/>
      <c r="U178" s="83">
        <v>120</v>
      </c>
      <c r="V178" s="81">
        <v>7</v>
      </c>
      <c r="W178" s="83">
        <v>55</v>
      </c>
      <c r="X178" s="81"/>
      <c r="Y178" s="100">
        <f t="shared" si="7"/>
        <v>385</v>
      </c>
      <c r="Z178" s="100">
        <f t="shared" si="8"/>
        <v>385</v>
      </c>
      <c r="AA178" s="114"/>
      <c r="AB178" s="48"/>
      <c r="AC178" s="48"/>
      <c r="AD178" s="48"/>
      <c r="AE178" s="48"/>
    </row>
    <row r="179" spans="1:31" ht="15.75" customHeight="1" x14ac:dyDescent="0.25">
      <c r="A179" s="50" t="s">
        <v>40</v>
      </c>
      <c r="B179" s="50" t="s">
        <v>40</v>
      </c>
      <c r="C179" s="72" t="s">
        <v>261</v>
      </c>
      <c r="D179" s="53" t="s">
        <v>1007</v>
      </c>
      <c r="E179" s="53" t="s">
        <v>106</v>
      </c>
      <c r="F179" s="67" t="s">
        <v>1852</v>
      </c>
      <c r="G179" s="80"/>
      <c r="H179" s="53" t="s">
        <v>58</v>
      </c>
      <c r="I179" s="54" t="s">
        <v>41</v>
      </c>
      <c r="J179" s="68" t="s">
        <v>966</v>
      </c>
      <c r="K179" s="56" t="s">
        <v>41</v>
      </c>
      <c r="L179" s="70" t="s">
        <v>1004</v>
      </c>
      <c r="M179" s="58" t="s">
        <v>1853</v>
      </c>
      <c r="N179" s="58" t="s">
        <v>1853</v>
      </c>
      <c r="O179" s="82"/>
      <c r="P179" s="83"/>
      <c r="Q179" s="60">
        <v>0</v>
      </c>
      <c r="R179" s="60">
        <v>0</v>
      </c>
      <c r="S179" s="61">
        <v>0</v>
      </c>
      <c r="T179" s="81"/>
      <c r="U179" s="83">
        <v>120</v>
      </c>
      <c r="V179" s="81">
        <v>4</v>
      </c>
      <c r="W179" s="83">
        <v>55</v>
      </c>
      <c r="X179" s="81"/>
      <c r="Y179" s="100">
        <f t="shared" si="7"/>
        <v>220</v>
      </c>
      <c r="Z179" s="100">
        <f t="shared" si="8"/>
        <v>220</v>
      </c>
      <c r="AA179" s="114"/>
      <c r="AB179" s="48"/>
      <c r="AC179" s="48"/>
      <c r="AD179" s="48"/>
      <c r="AE179" s="48"/>
    </row>
    <row r="180" spans="1:31" ht="15.75" customHeight="1" x14ac:dyDescent="0.25">
      <c r="A180" s="50" t="s">
        <v>40</v>
      </c>
      <c r="B180" s="50" t="s">
        <v>40</v>
      </c>
      <c r="C180" s="72" t="s">
        <v>1059</v>
      </c>
      <c r="D180" s="53" t="s">
        <v>1854</v>
      </c>
      <c r="E180" s="53" t="s">
        <v>914</v>
      </c>
      <c r="F180" s="67" t="s">
        <v>1855</v>
      </c>
      <c r="G180" s="80"/>
      <c r="H180" s="53" t="s">
        <v>58</v>
      </c>
      <c r="I180" s="54" t="s">
        <v>41</v>
      </c>
      <c r="J180" s="68" t="s">
        <v>1856</v>
      </c>
      <c r="K180" s="56" t="s">
        <v>41</v>
      </c>
      <c r="L180" s="70" t="s">
        <v>1857</v>
      </c>
      <c r="M180" s="58" t="s">
        <v>1858</v>
      </c>
      <c r="N180" s="58" t="s">
        <v>1858</v>
      </c>
      <c r="O180" s="82"/>
      <c r="P180" s="83"/>
      <c r="Q180" s="60">
        <v>0</v>
      </c>
      <c r="R180" s="60">
        <v>0</v>
      </c>
      <c r="S180" s="61">
        <v>0</v>
      </c>
      <c r="T180" s="81">
        <v>2</v>
      </c>
      <c r="U180" s="83">
        <v>120</v>
      </c>
      <c r="V180" s="81">
        <v>4</v>
      </c>
      <c r="W180" s="83">
        <v>55</v>
      </c>
      <c r="X180" s="81"/>
      <c r="Y180" s="100">
        <f t="shared" si="7"/>
        <v>460</v>
      </c>
      <c r="Z180" s="100">
        <f t="shared" si="8"/>
        <v>460</v>
      </c>
      <c r="AA180" s="114"/>
      <c r="AB180" s="48"/>
      <c r="AC180" s="48"/>
      <c r="AD180" s="48"/>
      <c r="AE180" s="48"/>
    </row>
    <row r="181" spans="1:31" ht="15.75" customHeight="1" x14ac:dyDescent="0.25">
      <c r="A181" s="50" t="s">
        <v>40</v>
      </c>
      <c r="B181" s="50" t="s">
        <v>40</v>
      </c>
      <c r="C181" s="72" t="s">
        <v>1012</v>
      </c>
      <c r="D181" s="53" t="s">
        <v>1013</v>
      </c>
      <c r="E181" s="53" t="s">
        <v>914</v>
      </c>
      <c r="F181" s="67" t="s">
        <v>1859</v>
      </c>
      <c r="G181" s="80"/>
      <c r="H181" s="53" t="s">
        <v>58</v>
      </c>
      <c r="I181" s="54" t="s">
        <v>41</v>
      </c>
      <c r="J181" s="68" t="s">
        <v>966</v>
      </c>
      <c r="K181" s="56" t="s">
        <v>41</v>
      </c>
      <c r="L181" s="70" t="s">
        <v>1004</v>
      </c>
      <c r="M181" s="58" t="s">
        <v>1860</v>
      </c>
      <c r="N181" s="58" t="s">
        <v>1860</v>
      </c>
      <c r="O181" s="82"/>
      <c r="P181" s="83"/>
      <c r="Q181" s="60">
        <v>0</v>
      </c>
      <c r="R181" s="60">
        <v>0</v>
      </c>
      <c r="S181" s="61">
        <v>0</v>
      </c>
      <c r="T181" s="81"/>
      <c r="U181" s="83">
        <v>120</v>
      </c>
      <c r="V181" s="81">
        <v>5</v>
      </c>
      <c r="W181" s="83">
        <v>55</v>
      </c>
      <c r="X181" s="81"/>
      <c r="Y181" s="100">
        <f t="shared" si="7"/>
        <v>275</v>
      </c>
      <c r="Z181" s="100">
        <f t="shared" si="8"/>
        <v>275</v>
      </c>
      <c r="AA181" s="114"/>
      <c r="AB181" s="48"/>
      <c r="AC181" s="48"/>
      <c r="AD181" s="48"/>
      <c r="AE181" s="48"/>
    </row>
    <row r="182" spans="1:31" ht="15.75" customHeight="1" x14ac:dyDescent="0.25">
      <c r="A182" s="50" t="s">
        <v>40</v>
      </c>
      <c r="B182" s="50" t="s">
        <v>40</v>
      </c>
      <c r="C182" s="67" t="s">
        <v>641</v>
      </c>
      <c r="D182" s="53" t="s">
        <v>642</v>
      </c>
      <c r="E182" s="53" t="s">
        <v>103</v>
      </c>
      <c r="F182" s="53" t="s">
        <v>1861</v>
      </c>
      <c r="G182" s="80"/>
      <c r="H182" s="53" t="s">
        <v>58</v>
      </c>
      <c r="I182" s="54" t="s">
        <v>41</v>
      </c>
      <c r="J182" s="68" t="s">
        <v>107</v>
      </c>
      <c r="K182" s="56" t="s">
        <v>41</v>
      </c>
      <c r="L182" s="70" t="s">
        <v>352</v>
      </c>
      <c r="M182" s="58">
        <v>45377</v>
      </c>
      <c r="N182" s="58">
        <v>45377</v>
      </c>
      <c r="O182" s="82"/>
      <c r="P182" s="83"/>
      <c r="Q182" s="60">
        <v>0</v>
      </c>
      <c r="R182" s="60">
        <v>0</v>
      </c>
      <c r="S182" s="61">
        <v>0</v>
      </c>
      <c r="T182" s="81"/>
      <c r="U182" s="83">
        <v>120</v>
      </c>
      <c r="V182" s="81">
        <v>1</v>
      </c>
      <c r="W182" s="83">
        <v>55</v>
      </c>
      <c r="X182" s="81"/>
      <c r="Y182" s="100">
        <f t="shared" si="7"/>
        <v>55</v>
      </c>
      <c r="Z182" s="100">
        <f t="shared" si="8"/>
        <v>55</v>
      </c>
      <c r="AA182" s="114"/>
      <c r="AB182" s="48"/>
      <c r="AC182" s="48"/>
      <c r="AD182" s="48"/>
      <c r="AE182" s="48"/>
    </row>
    <row r="183" spans="1:31" ht="15.75" customHeight="1" x14ac:dyDescent="0.25">
      <c r="A183" s="50" t="s">
        <v>40</v>
      </c>
      <c r="B183" s="50" t="s">
        <v>40</v>
      </c>
      <c r="C183" s="72" t="s">
        <v>1517</v>
      </c>
      <c r="D183" s="53" t="s">
        <v>1518</v>
      </c>
      <c r="E183" s="53" t="s">
        <v>106</v>
      </c>
      <c r="F183" s="53" t="s">
        <v>1861</v>
      </c>
      <c r="G183" s="80"/>
      <c r="H183" s="53" t="s">
        <v>58</v>
      </c>
      <c r="I183" s="54" t="s">
        <v>41</v>
      </c>
      <c r="J183" s="68" t="s">
        <v>107</v>
      </c>
      <c r="K183" s="56" t="s">
        <v>41</v>
      </c>
      <c r="L183" s="70" t="s">
        <v>352</v>
      </c>
      <c r="M183" s="58">
        <v>45377</v>
      </c>
      <c r="N183" s="58">
        <v>45377</v>
      </c>
      <c r="O183" s="82"/>
      <c r="P183" s="83"/>
      <c r="Q183" s="60">
        <v>0</v>
      </c>
      <c r="R183" s="60">
        <v>0</v>
      </c>
      <c r="S183" s="61">
        <v>0</v>
      </c>
      <c r="T183" s="81"/>
      <c r="U183" s="83">
        <v>120</v>
      </c>
      <c r="V183" s="81">
        <v>1</v>
      </c>
      <c r="W183" s="83">
        <v>55</v>
      </c>
      <c r="X183" s="81"/>
      <c r="Y183" s="100">
        <f t="shared" si="7"/>
        <v>55</v>
      </c>
      <c r="Z183" s="100">
        <f t="shared" si="8"/>
        <v>55</v>
      </c>
      <c r="AA183" s="114"/>
      <c r="AB183" s="48"/>
      <c r="AC183" s="48"/>
      <c r="AD183" s="48"/>
      <c r="AE183" s="48"/>
    </row>
    <row r="184" spans="1:31" ht="15.75" customHeight="1" x14ac:dyDescent="0.25">
      <c r="A184" s="50" t="s">
        <v>40</v>
      </c>
      <c r="B184" s="50" t="s">
        <v>40</v>
      </c>
      <c r="C184" s="67" t="s">
        <v>737</v>
      </c>
      <c r="D184" s="110" t="s">
        <v>1862</v>
      </c>
      <c r="E184" s="53" t="s">
        <v>647</v>
      </c>
      <c r="F184" s="53" t="s">
        <v>1863</v>
      </c>
      <c r="G184" s="80"/>
      <c r="H184" s="53" t="s">
        <v>58</v>
      </c>
      <c r="I184" s="54" t="s">
        <v>41</v>
      </c>
      <c r="J184" s="68" t="s">
        <v>1864</v>
      </c>
      <c r="K184" s="56" t="s">
        <v>41</v>
      </c>
      <c r="L184" s="70" t="s">
        <v>1865</v>
      </c>
      <c r="M184" s="58">
        <v>45369</v>
      </c>
      <c r="N184" s="58">
        <v>45369</v>
      </c>
      <c r="O184" s="82"/>
      <c r="P184" s="83"/>
      <c r="Q184" s="60">
        <v>0</v>
      </c>
      <c r="R184" s="60">
        <v>0</v>
      </c>
      <c r="S184" s="61">
        <v>0</v>
      </c>
      <c r="T184" s="81"/>
      <c r="U184" s="83">
        <v>120</v>
      </c>
      <c r="V184" s="81">
        <v>1</v>
      </c>
      <c r="W184" s="83">
        <v>55</v>
      </c>
      <c r="X184" s="81"/>
      <c r="Y184" s="100">
        <f t="shared" si="7"/>
        <v>55</v>
      </c>
      <c r="Z184" s="100">
        <f t="shared" si="8"/>
        <v>55</v>
      </c>
      <c r="AA184" s="114"/>
      <c r="AB184" s="48"/>
      <c r="AC184" s="48"/>
      <c r="AD184" s="48"/>
      <c r="AE184" s="48"/>
    </row>
    <row r="185" spans="1:31" ht="15.75" customHeight="1" x14ac:dyDescent="0.25">
      <c r="A185" s="50" t="s">
        <v>40</v>
      </c>
      <c r="B185" s="50" t="s">
        <v>40</v>
      </c>
      <c r="C185" s="72" t="s">
        <v>309</v>
      </c>
      <c r="D185" s="53" t="s">
        <v>1866</v>
      </c>
      <c r="E185" s="53" t="s">
        <v>106</v>
      </c>
      <c r="F185" s="53" t="s">
        <v>1867</v>
      </c>
      <c r="G185" s="80"/>
      <c r="H185" s="53" t="s">
        <v>58</v>
      </c>
      <c r="I185" s="54" t="s">
        <v>41</v>
      </c>
      <c r="J185" s="68" t="s">
        <v>541</v>
      </c>
      <c r="K185" s="56" t="s">
        <v>41</v>
      </c>
      <c r="L185" s="70" t="s">
        <v>1868</v>
      </c>
      <c r="M185" s="58">
        <v>45369</v>
      </c>
      <c r="N185" s="58">
        <v>45370</v>
      </c>
      <c r="O185" s="82"/>
      <c r="P185" s="83"/>
      <c r="Q185" s="60">
        <v>0</v>
      </c>
      <c r="R185" s="60">
        <v>0</v>
      </c>
      <c r="S185" s="61">
        <v>0</v>
      </c>
      <c r="T185" s="81">
        <v>1</v>
      </c>
      <c r="U185" s="83">
        <v>120</v>
      </c>
      <c r="V185" s="81"/>
      <c r="W185" s="83">
        <v>55</v>
      </c>
      <c r="X185" s="81"/>
      <c r="Y185" s="100">
        <f t="shared" si="7"/>
        <v>120</v>
      </c>
      <c r="Z185" s="100">
        <f t="shared" si="8"/>
        <v>120</v>
      </c>
      <c r="AA185" s="114"/>
      <c r="AB185" s="48"/>
      <c r="AC185" s="48"/>
      <c r="AD185" s="48"/>
      <c r="AE185" s="48"/>
    </row>
    <row r="186" spans="1:31" ht="15.75" customHeight="1" x14ac:dyDescent="0.25">
      <c r="A186" s="50" t="s">
        <v>40</v>
      </c>
      <c r="B186" s="50" t="s">
        <v>40</v>
      </c>
      <c r="C186" s="72" t="s">
        <v>262</v>
      </c>
      <c r="D186" s="53" t="s">
        <v>263</v>
      </c>
      <c r="E186" s="53" t="s">
        <v>106</v>
      </c>
      <c r="F186" s="67" t="s">
        <v>1869</v>
      </c>
      <c r="G186" s="80"/>
      <c r="H186" s="53" t="s">
        <v>58</v>
      </c>
      <c r="I186" s="54" t="s">
        <v>41</v>
      </c>
      <c r="J186" s="68" t="s">
        <v>1870</v>
      </c>
      <c r="K186" s="56" t="s">
        <v>41</v>
      </c>
      <c r="L186" s="70" t="s">
        <v>1871</v>
      </c>
      <c r="M186" s="58">
        <v>45359</v>
      </c>
      <c r="N186" s="58">
        <v>45360</v>
      </c>
      <c r="O186" s="82"/>
      <c r="P186" s="83"/>
      <c r="Q186" s="60">
        <v>0</v>
      </c>
      <c r="R186" s="60">
        <v>0</v>
      </c>
      <c r="S186" s="61">
        <v>0</v>
      </c>
      <c r="T186" s="81">
        <v>1</v>
      </c>
      <c r="U186" s="83">
        <v>120</v>
      </c>
      <c r="V186" s="81"/>
      <c r="W186" s="83">
        <v>55</v>
      </c>
      <c r="X186" s="81"/>
      <c r="Y186" s="100">
        <f t="shared" si="7"/>
        <v>120</v>
      </c>
      <c r="Z186" s="100">
        <f t="shared" si="8"/>
        <v>120</v>
      </c>
      <c r="AA186" s="114"/>
      <c r="AB186" s="48"/>
      <c r="AC186" s="48"/>
      <c r="AD186" s="48"/>
      <c r="AE186" s="48"/>
    </row>
    <row r="187" spans="1:31" ht="15.75" customHeight="1" x14ac:dyDescent="0.25">
      <c r="A187" s="50" t="s">
        <v>40</v>
      </c>
      <c r="B187" s="50" t="s">
        <v>40</v>
      </c>
      <c r="C187" s="72" t="s">
        <v>97</v>
      </c>
      <c r="D187" s="53" t="s">
        <v>98</v>
      </c>
      <c r="E187" s="53" t="s">
        <v>99</v>
      </c>
      <c r="F187" s="53" t="s">
        <v>1872</v>
      </c>
      <c r="G187" s="80"/>
      <c r="H187" s="53" t="s">
        <v>58</v>
      </c>
      <c r="I187" s="54" t="s">
        <v>41</v>
      </c>
      <c r="J187" s="68" t="s">
        <v>388</v>
      </c>
      <c r="K187" s="56" t="s">
        <v>41</v>
      </c>
      <c r="L187" s="70" t="s">
        <v>1873</v>
      </c>
      <c r="M187" s="58">
        <v>45373</v>
      </c>
      <c r="N187" s="58">
        <v>45373</v>
      </c>
      <c r="O187" s="82"/>
      <c r="P187" s="83"/>
      <c r="Q187" s="60">
        <v>0</v>
      </c>
      <c r="R187" s="60">
        <v>0</v>
      </c>
      <c r="S187" s="61">
        <v>0</v>
      </c>
      <c r="T187" s="81"/>
      <c r="U187" s="83">
        <v>120</v>
      </c>
      <c r="V187" s="81">
        <v>1</v>
      </c>
      <c r="W187" s="83">
        <v>55</v>
      </c>
      <c r="X187" s="81"/>
      <c r="Y187" s="100">
        <f t="shared" si="7"/>
        <v>55</v>
      </c>
      <c r="Z187" s="100">
        <f t="shared" si="8"/>
        <v>55</v>
      </c>
      <c r="AA187" s="114"/>
      <c r="AB187" s="48"/>
      <c r="AC187" s="48"/>
      <c r="AD187" s="48"/>
      <c r="AE187" s="48"/>
    </row>
    <row r="188" spans="1:31" ht="15.75" customHeight="1" x14ac:dyDescent="0.25">
      <c r="A188" s="50" t="s">
        <v>40</v>
      </c>
      <c r="B188" s="50" t="s">
        <v>40</v>
      </c>
      <c r="C188" s="67" t="s">
        <v>1874</v>
      </c>
      <c r="D188" s="53" t="s">
        <v>761</v>
      </c>
      <c r="E188" s="53" t="s">
        <v>99</v>
      </c>
      <c r="F188" s="67" t="s">
        <v>1875</v>
      </c>
      <c r="G188" s="80"/>
      <c r="H188" s="53" t="s">
        <v>58</v>
      </c>
      <c r="I188" s="54" t="s">
        <v>41</v>
      </c>
      <c r="J188" s="68" t="s">
        <v>107</v>
      </c>
      <c r="K188" s="56" t="s">
        <v>41</v>
      </c>
      <c r="L188" s="70" t="s">
        <v>1876</v>
      </c>
      <c r="M188" s="58" t="s">
        <v>1877</v>
      </c>
      <c r="N188" s="58" t="s">
        <v>1877</v>
      </c>
      <c r="O188" s="82"/>
      <c r="P188" s="83"/>
      <c r="Q188" s="60">
        <v>0</v>
      </c>
      <c r="R188" s="60">
        <v>0</v>
      </c>
      <c r="S188" s="61">
        <v>0</v>
      </c>
      <c r="T188" s="81"/>
      <c r="U188" s="83">
        <v>120</v>
      </c>
      <c r="V188" s="81">
        <v>7</v>
      </c>
      <c r="W188" s="83">
        <v>55</v>
      </c>
      <c r="X188" s="81"/>
      <c r="Y188" s="100">
        <f t="shared" si="7"/>
        <v>385</v>
      </c>
      <c r="Z188" s="100">
        <f t="shared" si="8"/>
        <v>385</v>
      </c>
      <c r="AA188" s="114"/>
      <c r="AB188" s="48"/>
      <c r="AC188" s="48"/>
      <c r="AD188" s="48"/>
      <c r="AE188" s="48"/>
    </row>
    <row r="189" spans="1:31" ht="15.75" customHeight="1" x14ac:dyDescent="0.25">
      <c r="A189" s="50" t="s">
        <v>40</v>
      </c>
      <c r="B189" s="50" t="s">
        <v>40</v>
      </c>
      <c r="C189" s="72"/>
      <c r="D189" s="53"/>
      <c r="E189" s="53"/>
      <c r="F189" s="53"/>
      <c r="G189" s="80"/>
      <c r="H189" s="53" t="s">
        <v>58</v>
      </c>
      <c r="I189" s="54" t="s">
        <v>41</v>
      </c>
      <c r="J189" s="68"/>
      <c r="K189" s="56" t="s">
        <v>41</v>
      </c>
      <c r="L189" s="70"/>
      <c r="M189" s="58"/>
      <c r="N189" s="58"/>
      <c r="O189" s="82"/>
      <c r="P189" s="83"/>
      <c r="Q189" s="60">
        <v>0</v>
      </c>
      <c r="R189" s="60">
        <v>0</v>
      </c>
      <c r="S189" s="61">
        <v>0</v>
      </c>
      <c r="T189" s="81"/>
      <c r="U189" s="83">
        <v>120</v>
      </c>
      <c r="V189" s="81"/>
      <c r="W189" s="83">
        <v>55</v>
      </c>
      <c r="X189" s="81"/>
      <c r="Y189" s="100">
        <f t="shared" si="7"/>
        <v>0</v>
      </c>
      <c r="Z189" s="100">
        <f t="shared" si="8"/>
        <v>0</v>
      </c>
      <c r="AA189" s="114"/>
      <c r="AB189" s="48"/>
      <c r="AC189" s="48"/>
      <c r="AD189" s="48"/>
      <c r="AE189" s="48"/>
    </row>
    <row r="190" spans="1:31" ht="15.75" customHeight="1" x14ac:dyDescent="0.25">
      <c r="A190" s="50" t="s">
        <v>40</v>
      </c>
      <c r="B190" s="50" t="s">
        <v>40</v>
      </c>
      <c r="C190" s="72"/>
      <c r="D190" s="53"/>
      <c r="E190" s="53"/>
      <c r="F190" s="53"/>
      <c r="G190" s="80"/>
      <c r="H190" s="53" t="s">
        <v>58</v>
      </c>
      <c r="I190" s="54" t="s">
        <v>41</v>
      </c>
      <c r="J190" s="68"/>
      <c r="K190" s="56" t="s">
        <v>41</v>
      </c>
      <c r="L190" s="70"/>
      <c r="M190" s="58"/>
      <c r="N190" s="58"/>
      <c r="O190" s="82"/>
      <c r="P190" s="83"/>
      <c r="Q190" s="60">
        <v>0</v>
      </c>
      <c r="R190" s="60">
        <v>0</v>
      </c>
      <c r="S190" s="61">
        <v>0</v>
      </c>
      <c r="T190" s="81"/>
      <c r="U190" s="83">
        <v>120</v>
      </c>
      <c r="V190" s="81"/>
      <c r="W190" s="83">
        <v>55</v>
      </c>
      <c r="X190" s="81"/>
      <c r="Y190" s="100">
        <f t="shared" si="7"/>
        <v>0</v>
      </c>
      <c r="Z190" s="100">
        <f t="shared" si="8"/>
        <v>0</v>
      </c>
      <c r="AA190" s="114"/>
      <c r="AB190" s="48"/>
      <c r="AC190" s="48"/>
      <c r="AD190" s="48"/>
      <c r="AE190" s="48"/>
    </row>
    <row r="191" spans="1:31" ht="38.25" customHeight="1" x14ac:dyDescent="0.25">
      <c r="A191" s="50" t="s">
        <v>40</v>
      </c>
      <c r="B191" s="50" t="s">
        <v>40</v>
      </c>
      <c r="C191" s="115"/>
      <c r="D191" s="116"/>
      <c r="E191" s="116"/>
      <c r="F191" s="116"/>
      <c r="G191" s="117"/>
      <c r="H191" s="53" t="s">
        <v>58</v>
      </c>
      <c r="I191" s="54" t="s">
        <v>41</v>
      </c>
      <c r="J191" s="117"/>
      <c r="K191" s="56" t="s">
        <v>41</v>
      </c>
      <c r="L191" s="118"/>
      <c r="M191" s="118"/>
      <c r="N191" s="118"/>
      <c r="O191" s="118"/>
      <c r="P191" s="118"/>
      <c r="Q191" s="60">
        <v>0</v>
      </c>
      <c r="R191" s="60">
        <v>0</v>
      </c>
      <c r="S191" s="61">
        <v>0</v>
      </c>
      <c r="T191" s="118"/>
      <c r="U191" s="83">
        <v>120</v>
      </c>
      <c r="V191" s="118"/>
      <c r="W191" s="83">
        <v>55</v>
      </c>
      <c r="X191" s="118"/>
      <c r="Y191" s="100">
        <f t="shared" si="7"/>
        <v>0</v>
      </c>
      <c r="Z191" s="100">
        <f t="shared" si="8"/>
        <v>0</v>
      </c>
      <c r="AA191" s="48"/>
      <c r="AB191" s="48"/>
      <c r="AC191" s="48"/>
    </row>
    <row r="192" spans="1:31" ht="15.75" customHeight="1" x14ac:dyDescent="0.25">
      <c r="A192" s="440" t="s">
        <v>64</v>
      </c>
      <c r="B192" s="441"/>
      <c r="C192" s="441"/>
      <c r="D192" s="441"/>
      <c r="E192" s="441"/>
      <c r="F192" s="441"/>
      <c r="G192" s="441"/>
      <c r="H192" s="441"/>
      <c r="I192" s="441"/>
      <c r="J192" s="441"/>
      <c r="K192" s="441"/>
      <c r="L192" s="441"/>
      <c r="M192" s="104"/>
      <c r="N192" s="104"/>
      <c r="O192" s="104"/>
      <c r="P192" s="104"/>
      <c r="Q192" s="104"/>
      <c r="R192" s="104"/>
      <c r="S192" s="104"/>
      <c r="T192" s="104"/>
      <c r="U192" s="104"/>
      <c r="V192" s="104"/>
      <c r="W192" s="104"/>
      <c r="X192" s="104"/>
      <c r="Y192" s="104"/>
      <c r="Z192" s="104"/>
      <c r="AA192" s="104"/>
      <c r="AB192" s="104"/>
      <c r="AC192" s="104"/>
    </row>
    <row r="193" spans="1:31" ht="15.75" customHeight="1" x14ac:dyDescent="0.25">
      <c r="A193" s="442" t="s">
        <v>65</v>
      </c>
      <c r="B193" s="436"/>
      <c r="C193" s="436"/>
      <c r="D193" s="436"/>
      <c r="E193" s="436"/>
      <c r="F193" s="436"/>
      <c r="G193" s="436"/>
      <c r="H193" s="436"/>
      <c r="I193" s="436"/>
      <c r="J193" s="436"/>
      <c r="K193" s="436"/>
      <c r="L193" s="437"/>
      <c r="M193" s="104"/>
      <c r="N193" s="104"/>
      <c r="O193" s="104"/>
      <c r="P193" s="104"/>
      <c r="Q193" s="104"/>
      <c r="R193" s="104"/>
      <c r="S193" s="104"/>
      <c r="T193" s="104"/>
      <c r="U193" s="104"/>
      <c r="V193" s="104"/>
      <c r="W193" s="104"/>
      <c r="X193" s="104"/>
      <c r="Y193" s="104"/>
      <c r="Z193" s="104"/>
      <c r="AA193" s="104"/>
      <c r="AB193" s="104"/>
      <c r="AC193" s="104"/>
    </row>
    <row r="194" spans="1:31" ht="15.75" customHeight="1" x14ac:dyDescent="0.25">
      <c r="A194" s="435" t="s">
        <v>66</v>
      </c>
      <c r="B194" s="436"/>
      <c r="C194" s="436"/>
      <c r="D194" s="436"/>
      <c r="E194" s="436"/>
      <c r="F194" s="436"/>
      <c r="G194" s="436"/>
      <c r="H194" s="436"/>
      <c r="I194" s="436"/>
      <c r="J194" s="436"/>
      <c r="K194" s="436"/>
      <c r="L194" s="437"/>
      <c r="M194" s="104"/>
      <c r="N194" s="104"/>
      <c r="O194" s="104"/>
      <c r="P194" s="104"/>
      <c r="Q194" s="104"/>
      <c r="R194" s="104"/>
      <c r="S194" s="104"/>
      <c r="T194" s="104"/>
      <c r="U194" s="104"/>
      <c r="V194" s="104"/>
      <c r="W194" s="104"/>
      <c r="X194" s="104"/>
      <c r="Y194" s="104"/>
      <c r="Z194" s="104"/>
      <c r="AA194" s="104"/>
      <c r="AB194" s="104"/>
      <c r="AC194" s="104"/>
    </row>
    <row r="195" spans="1:31" ht="15.75" customHeight="1" x14ac:dyDescent="0.25">
      <c r="A195" s="435" t="s">
        <v>67</v>
      </c>
      <c r="B195" s="436"/>
      <c r="C195" s="436"/>
      <c r="D195" s="436"/>
      <c r="E195" s="436"/>
      <c r="F195" s="436"/>
      <c r="G195" s="436"/>
      <c r="H195" s="436"/>
      <c r="I195" s="436"/>
      <c r="J195" s="436"/>
      <c r="K195" s="436"/>
      <c r="L195" s="437"/>
      <c r="M195" s="104"/>
      <c r="N195" s="104"/>
      <c r="O195" s="104"/>
      <c r="P195" s="104"/>
      <c r="Q195" s="104"/>
      <c r="R195" s="104"/>
      <c r="S195" s="104"/>
      <c r="T195" s="104"/>
      <c r="U195" s="104"/>
      <c r="V195" s="104"/>
      <c r="W195" s="104"/>
      <c r="X195" s="104"/>
      <c r="Y195" s="104"/>
      <c r="Z195" s="104"/>
      <c r="AA195" s="104"/>
      <c r="AB195" s="104"/>
      <c r="AC195" s="104"/>
    </row>
    <row r="196" spans="1:31" ht="15.75" customHeight="1" x14ac:dyDescent="0.25">
      <c r="A196" s="435" t="s">
        <v>68</v>
      </c>
      <c r="B196" s="436"/>
      <c r="C196" s="436"/>
      <c r="D196" s="436"/>
      <c r="E196" s="436"/>
      <c r="F196" s="436"/>
      <c r="G196" s="436"/>
      <c r="H196" s="436"/>
      <c r="I196" s="436"/>
      <c r="J196" s="436"/>
      <c r="K196" s="436"/>
      <c r="L196" s="437"/>
      <c r="M196" s="104"/>
      <c r="N196" s="104"/>
      <c r="O196" s="104"/>
      <c r="P196" s="104"/>
      <c r="Q196" s="104"/>
      <c r="R196" s="104"/>
      <c r="S196" s="104"/>
      <c r="T196" s="104"/>
      <c r="U196" s="104"/>
      <c r="V196" s="104"/>
      <c r="W196" s="104"/>
      <c r="X196" s="104"/>
      <c r="Y196" s="104"/>
      <c r="Z196" s="104"/>
      <c r="AA196" s="104"/>
      <c r="AB196" s="104"/>
      <c r="AC196" s="104"/>
    </row>
    <row r="197" spans="1:31" ht="15.75" customHeight="1" x14ac:dyDescent="0.25">
      <c r="A197" s="435" t="s">
        <v>69</v>
      </c>
      <c r="B197" s="436"/>
      <c r="C197" s="436"/>
      <c r="D197" s="436"/>
      <c r="E197" s="436"/>
      <c r="F197" s="436"/>
      <c r="G197" s="436"/>
      <c r="H197" s="436"/>
      <c r="I197" s="436"/>
      <c r="J197" s="436"/>
      <c r="K197" s="436"/>
      <c r="L197" s="437"/>
      <c r="M197" s="104"/>
      <c r="N197" s="104"/>
      <c r="O197" s="104"/>
      <c r="P197" s="104"/>
      <c r="Q197" s="104"/>
      <c r="R197" s="104"/>
      <c r="S197" s="104"/>
      <c r="T197" s="104"/>
      <c r="U197" s="104"/>
      <c r="V197" s="104"/>
      <c r="W197" s="104"/>
      <c r="X197" s="104"/>
      <c r="Y197" s="104"/>
      <c r="Z197" s="104"/>
      <c r="AA197" s="104"/>
      <c r="AB197" s="104"/>
      <c r="AC197" s="104"/>
    </row>
    <row r="198" spans="1:31" ht="15.75" customHeight="1" x14ac:dyDescent="0.25">
      <c r="A198" s="435" t="s">
        <v>70</v>
      </c>
      <c r="B198" s="436"/>
      <c r="C198" s="436"/>
      <c r="D198" s="436"/>
      <c r="E198" s="436"/>
      <c r="F198" s="436"/>
      <c r="G198" s="436"/>
      <c r="H198" s="436"/>
      <c r="I198" s="436"/>
      <c r="J198" s="436"/>
      <c r="K198" s="436"/>
      <c r="L198" s="437"/>
      <c r="M198" s="104"/>
      <c r="N198" s="104"/>
      <c r="O198" s="104"/>
      <c r="P198" s="104"/>
      <c r="Q198" s="104"/>
      <c r="R198" s="104"/>
      <c r="S198" s="104"/>
      <c r="T198" s="104"/>
      <c r="U198" s="104"/>
      <c r="V198" s="104"/>
      <c r="W198" s="104"/>
      <c r="X198" s="104"/>
      <c r="Y198" s="104"/>
      <c r="Z198" s="104"/>
      <c r="AA198" s="104"/>
      <c r="AB198" s="104"/>
      <c r="AC198" s="104"/>
    </row>
    <row r="199" spans="1:31" ht="15.75" customHeight="1" x14ac:dyDescent="0.25">
      <c r="A199" s="435" t="s">
        <v>71</v>
      </c>
      <c r="B199" s="436"/>
      <c r="C199" s="436"/>
      <c r="D199" s="436"/>
      <c r="E199" s="436"/>
      <c r="F199" s="436"/>
      <c r="G199" s="436"/>
      <c r="H199" s="436"/>
      <c r="I199" s="436"/>
      <c r="J199" s="436"/>
      <c r="K199" s="436"/>
      <c r="L199" s="437"/>
      <c r="M199" s="104"/>
      <c r="N199" s="104"/>
      <c r="O199" s="104"/>
      <c r="P199" s="104"/>
      <c r="Q199" s="104"/>
      <c r="R199" s="104"/>
      <c r="S199" s="104"/>
      <c r="T199" s="104"/>
      <c r="U199" s="104"/>
      <c r="V199" s="104"/>
      <c r="W199" s="104"/>
      <c r="X199" s="104"/>
      <c r="Y199" s="104"/>
      <c r="Z199" s="104"/>
      <c r="AA199" s="104"/>
      <c r="AB199" s="104"/>
      <c r="AC199" s="104"/>
    </row>
    <row r="200" spans="1:31" ht="15.75" customHeight="1" x14ac:dyDescent="0.25">
      <c r="A200" s="435" t="s">
        <v>72</v>
      </c>
      <c r="B200" s="436"/>
      <c r="C200" s="436"/>
      <c r="D200" s="436"/>
      <c r="E200" s="436"/>
      <c r="F200" s="436"/>
      <c r="G200" s="436"/>
      <c r="H200" s="436"/>
      <c r="I200" s="436"/>
      <c r="J200" s="436"/>
      <c r="K200" s="436"/>
      <c r="L200" s="437"/>
      <c r="M200" s="104"/>
      <c r="N200" s="104"/>
      <c r="O200" s="104"/>
      <c r="P200" s="104"/>
      <c r="Q200" s="104"/>
      <c r="R200" s="104"/>
      <c r="S200" s="104"/>
      <c r="T200" s="104"/>
      <c r="U200" s="104"/>
      <c r="V200" s="104"/>
      <c r="W200" s="104"/>
      <c r="X200" s="104"/>
      <c r="Y200" s="104"/>
      <c r="Z200" s="104"/>
      <c r="AA200" s="104"/>
      <c r="AB200" s="104"/>
      <c r="AC200" s="104"/>
      <c r="AD200" s="104"/>
      <c r="AE200" s="104"/>
    </row>
    <row r="201" spans="1:31" ht="15.75" customHeight="1" x14ac:dyDescent="0.25">
      <c r="A201" s="435" t="s">
        <v>73</v>
      </c>
      <c r="B201" s="436"/>
      <c r="C201" s="436"/>
      <c r="D201" s="436"/>
      <c r="E201" s="436"/>
      <c r="F201" s="436"/>
      <c r="G201" s="436"/>
      <c r="H201" s="436"/>
      <c r="I201" s="436"/>
      <c r="J201" s="436"/>
      <c r="K201" s="436"/>
      <c r="L201" s="437"/>
      <c r="M201" s="104"/>
      <c r="N201" s="104"/>
      <c r="O201" s="104"/>
      <c r="P201" s="104"/>
      <c r="Q201" s="104"/>
      <c r="R201" s="104"/>
      <c r="S201" s="104"/>
      <c r="T201" s="104"/>
      <c r="U201" s="104"/>
      <c r="V201" s="104"/>
      <c r="W201" s="104"/>
      <c r="X201" s="104"/>
      <c r="Y201" s="104"/>
      <c r="Z201" s="104"/>
      <c r="AA201" s="104"/>
      <c r="AB201" s="104"/>
      <c r="AC201" s="104"/>
    </row>
    <row r="202" spans="1:31" ht="15.75" customHeight="1" x14ac:dyDescent="0.25">
      <c r="A202" s="435" t="s">
        <v>74</v>
      </c>
      <c r="B202" s="436"/>
      <c r="C202" s="436"/>
      <c r="D202" s="436"/>
      <c r="E202" s="436"/>
      <c r="F202" s="436"/>
      <c r="G202" s="436"/>
      <c r="H202" s="436"/>
      <c r="I202" s="436"/>
      <c r="J202" s="436"/>
      <c r="K202" s="436"/>
      <c r="L202" s="437"/>
      <c r="M202" s="104"/>
      <c r="N202" s="104"/>
      <c r="O202" s="104"/>
      <c r="P202" s="104"/>
      <c r="Q202" s="104"/>
      <c r="R202" s="104"/>
      <c r="S202" s="104"/>
      <c r="T202" s="104"/>
      <c r="U202" s="104"/>
      <c r="V202" s="104"/>
      <c r="W202" s="104"/>
      <c r="X202" s="104"/>
      <c r="Y202" s="104"/>
      <c r="Z202" s="104"/>
      <c r="AA202" s="104"/>
      <c r="AB202" s="104"/>
      <c r="AC202" s="104"/>
    </row>
    <row r="203" spans="1:31" ht="15.75" customHeight="1" x14ac:dyDescent="0.25">
      <c r="A203" s="435" t="s">
        <v>75</v>
      </c>
      <c r="B203" s="436"/>
      <c r="C203" s="436"/>
      <c r="D203" s="436"/>
      <c r="E203" s="436"/>
      <c r="F203" s="436"/>
      <c r="G203" s="436"/>
      <c r="H203" s="436"/>
      <c r="I203" s="436"/>
      <c r="J203" s="436"/>
      <c r="K203" s="436"/>
      <c r="L203" s="437"/>
      <c r="M203" s="104"/>
      <c r="N203" s="104"/>
      <c r="O203" s="104"/>
      <c r="P203" s="104"/>
      <c r="Q203" s="104"/>
      <c r="R203" s="104"/>
      <c r="S203" s="104"/>
      <c r="T203" s="104"/>
      <c r="U203" s="104"/>
      <c r="V203" s="104"/>
      <c r="W203" s="104"/>
      <c r="X203" s="104"/>
      <c r="Y203" s="104"/>
      <c r="Z203" s="104"/>
      <c r="AA203" s="104"/>
      <c r="AB203" s="104"/>
      <c r="AC203" s="104"/>
    </row>
    <row r="204" spans="1:31" ht="15.75" customHeight="1" x14ac:dyDescent="0.25">
      <c r="A204" s="435" t="s">
        <v>76</v>
      </c>
      <c r="B204" s="436"/>
      <c r="C204" s="436"/>
      <c r="D204" s="436"/>
      <c r="E204" s="436"/>
      <c r="F204" s="436"/>
      <c r="G204" s="436"/>
      <c r="H204" s="436"/>
      <c r="I204" s="436"/>
      <c r="J204" s="436"/>
      <c r="K204" s="436"/>
      <c r="L204" s="437"/>
      <c r="M204" s="104"/>
      <c r="N204" s="104"/>
      <c r="O204" s="104"/>
      <c r="P204" s="104"/>
      <c r="Q204" s="104"/>
      <c r="R204" s="104"/>
      <c r="S204" s="104"/>
      <c r="T204" s="104"/>
      <c r="U204" s="104"/>
      <c r="V204" s="104"/>
      <c r="W204" s="104"/>
      <c r="X204" s="104"/>
      <c r="Y204" s="104"/>
      <c r="Z204" s="104"/>
      <c r="AA204" s="104"/>
      <c r="AB204" s="104"/>
      <c r="AC204" s="104"/>
    </row>
    <row r="205" spans="1:31" ht="15.75" customHeight="1" x14ac:dyDescent="0.25">
      <c r="A205" s="435" t="s">
        <v>77</v>
      </c>
      <c r="B205" s="436"/>
      <c r="C205" s="436"/>
      <c r="D205" s="436"/>
      <c r="E205" s="436"/>
      <c r="F205" s="436"/>
      <c r="G205" s="436"/>
      <c r="H205" s="436"/>
      <c r="I205" s="436"/>
      <c r="J205" s="436"/>
      <c r="K205" s="436"/>
      <c r="L205" s="437"/>
      <c r="M205" s="104"/>
      <c r="N205" s="104"/>
      <c r="O205" s="104"/>
      <c r="P205" s="104"/>
      <c r="Q205" s="104"/>
      <c r="R205" s="104"/>
      <c r="S205" s="104"/>
      <c r="T205" s="104"/>
      <c r="U205" s="104"/>
      <c r="V205" s="104"/>
      <c r="W205" s="104"/>
      <c r="X205" s="104"/>
      <c r="Y205" s="104"/>
      <c r="Z205" s="104"/>
      <c r="AA205" s="104"/>
      <c r="AB205" s="104"/>
      <c r="AC205" s="104"/>
    </row>
    <row r="206" spans="1:31" ht="15.75" customHeight="1" x14ac:dyDescent="0.25">
      <c r="A206" s="435" t="s">
        <v>78</v>
      </c>
      <c r="B206" s="436"/>
      <c r="C206" s="436"/>
      <c r="D206" s="436"/>
      <c r="E206" s="436"/>
      <c r="F206" s="436"/>
      <c r="G206" s="436"/>
      <c r="H206" s="436"/>
      <c r="I206" s="436"/>
      <c r="J206" s="436"/>
      <c r="K206" s="436"/>
      <c r="L206" s="437"/>
      <c r="M206" s="104"/>
      <c r="N206" s="104"/>
      <c r="O206" s="104"/>
      <c r="P206" s="104"/>
      <c r="Q206" s="104"/>
      <c r="R206" s="104"/>
      <c r="S206" s="104"/>
      <c r="T206" s="104"/>
      <c r="U206" s="104"/>
      <c r="V206" s="104"/>
      <c r="W206" s="104"/>
      <c r="X206" s="104"/>
      <c r="Y206" s="104"/>
      <c r="Z206" s="104"/>
      <c r="AA206" s="104"/>
      <c r="AB206" s="104"/>
      <c r="AC206" s="104"/>
    </row>
    <row r="207" spans="1:31" ht="15.75" customHeight="1" x14ac:dyDescent="0.25">
      <c r="A207" s="435" t="s">
        <v>79</v>
      </c>
      <c r="B207" s="436"/>
      <c r="C207" s="436"/>
      <c r="D207" s="436"/>
      <c r="E207" s="436"/>
      <c r="F207" s="436"/>
      <c r="G207" s="436"/>
      <c r="H207" s="436"/>
      <c r="I207" s="436"/>
      <c r="J207" s="436"/>
      <c r="K207" s="436"/>
      <c r="L207" s="437"/>
      <c r="M207" s="104"/>
      <c r="N207" s="104"/>
      <c r="O207" s="104"/>
      <c r="P207" s="104"/>
      <c r="Q207" s="104"/>
      <c r="R207" s="104"/>
      <c r="S207" s="104"/>
      <c r="T207" s="104"/>
      <c r="U207" s="104"/>
      <c r="V207" s="104"/>
      <c r="W207" s="104"/>
      <c r="X207" s="104"/>
      <c r="Y207" s="104"/>
      <c r="Z207" s="104"/>
      <c r="AA207" s="104"/>
      <c r="AB207" s="104"/>
      <c r="AC207" s="104"/>
    </row>
    <row r="208" spans="1:31" ht="15.75" customHeight="1" x14ac:dyDescent="0.25">
      <c r="A208" s="435" t="s">
        <v>80</v>
      </c>
      <c r="B208" s="436"/>
      <c r="C208" s="436"/>
      <c r="D208" s="436"/>
      <c r="E208" s="436"/>
      <c r="F208" s="436"/>
      <c r="G208" s="436"/>
      <c r="H208" s="436"/>
      <c r="I208" s="436"/>
      <c r="J208" s="436"/>
      <c r="K208" s="436"/>
      <c r="L208" s="437"/>
      <c r="M208" s="104"/>
      <c r="N208" s="104"/>
      <c r="O208" s="104"/>
      <c r="P208" s="104"/>
      <c r="Q208" s="104"/>
      <c r="R208" s="104"/>
      <c r="S208" s="104"/>
      <c r="T208" s="104"/>
      <c r="U208" s="104"/>
      <c r="V208" s="104"/>
      <c r="W208" s="104"/>
      <c r="X208" s="104"/>
      <c r="Y208" s="104"/>
      <c r="Z208" s="104"/>
      <c r="AA208" s="104"/>
      <c r="AB208" s="104"/>
      <c r="AC208" s="104"/>
    </row>
    <row r="209" spans="1:29" ht="15.75" customHeight="1" x14ac:dyDescent="0.25">
      <c r="A209" s="435" t="s">
        <v>81</v>
      </c>
      <c r="B209" s="436"/>
      <c r="C209" s="436"/>
      <c r="D209" s="436"/>
      <c r="E209" s="436"/>
      <c r="F209" s="436"/>
      <c r="G209" s="436"/>
      <c r="H209" s="436"/>
      <c r="I209" s="436"/>
      <c r="J209" s="436"/>
      <c r="K209" s="436"/>
      <c r="L209" s="437"/>
      <c r="M209" s="104"/>
      <c r="N209" s="104"/>
      <c r="O209" s="104"/>
      <c r="P209" s="104"/>
      <c r="Q209" s="104"/>
      <c r="R209" s="104"/>
      <c r="S209" s="104"/>
      <c r="T209" s="104"/>
      <c r="U209" s="104"/>
      <c r="V209" s="104"/>
      <c r="W209" s="104"/>
      <c r="X209" s="104"/>
      <c r="Y209" s="104"/>
      <c r="Z209" s="104"/>
      <c r="AA209" s="104"/>
      <c r="AB209" s="104"/>
      <c r="AC209" s="104"/>
    </row>
    <row r="210" spans="1:29" ht="15.75" customHeight="1" x14ac:dyDescent="0.25">
      <c r="A210" s="435" t="s">
        <v>82</v>
      </c>
      <c r="B210" s="436"/>
      <c r="C210" s="436"/>
      <c r="D210" s="436"/>
      <c r="E210" s="436"/>
      <c r="F210" s="436"/>
      <c r="G210" s="436"/>
      <c r="H210" s="436"/>
      <c r="I210" s="436"/>
      <c r="J210" s="436"/>
      <c r="K210" s="436"/>
      <c r="L210" s="437"/>
      <c r="M210" s="104"/>
      <c r="N210" s="104"/>
      <c r="O210" s="104"/>
      <c r="P210" s="104"/>
      <c r="Q210" s="104"/>
      <c r="R210" s="104"/>
      <c r="S210" s="104"/>
      <c r="T210" s="104"/>
      <c r="U210" s="104"/>
      <c r="V210" s="104"/>
      <c r="W210" s="104"/>
      <c r="X210" s="104"/>
      <c r="Y210" s="104"/>
      <c r="Z210" s="104"/>
      <c r="AA210" s="104"/>
      <c r="AB210" s="104"/>
      <c r="AC210" s="104"/>
    </row>
    <row r="211" spans="1:29" ht="15.75" customHeight="1" x14ac:dyDescent="0.25">
      <c r="A211" s="435" t="s">
        <v>83</v>
      </c>
      <c r="B211" s="436"/>
      <c r="C211" s="436"/>
      <c r="D211" s="436"/>
      <c r="E211" s="436"/>
      <c r="F211" s="436"/>
      <c r="G211" s="436"/>
      <c r="H211" s="436"/>
      <c r="I211" s="436"/>
      <c r="J211" s="436"/>
      <c r="K211" s="436"/>
      <c r="L211" s="437"/>
      <c r="M211" s="104"/>
      <c r="N211" s="104"/>
      <c r="O211" s="104"/>
      <c r="P211" s="104"/>
      <c r="Q211" s="104"/>
      <c r="R211" s="104"/>
      <c r="S211" s="104"/>
      <c r="T211" s="104"/>
      <c r="U211" s="104"/>
      <c r="V211" s="104"/>
      <c r="W211" s="104"/>
      <c r="X211" s="104"/>
      <c r="Y211" s="104"/>
      <c r="Z211" s="104"/>
      <c r="AA211" s="104"/>
      <c r="AB211" s="104"/>
      <c r="AC211" s="104"/>
    </row>
    <row r="212" spans="1:29" ht="15.75" customHeight="1" x14ac:dyDescent="0.25">
      <c r="A212" s="435" t="s">
        <v>84</v>
      </c>
      <c r="B212" s="436"/>
      <c r="C212" s="436"/>
      <c r="D212" s="436"/>
      <c r="E212" s="436"/>
      <c r="F212" s="436"/>
      <c r="G212" s="436"/>
      <c r="H212" s="436"/>
      <c r="I212" s="436"/>
      <c r="J212" s="436"/>
      <c r="K212" s="436"/>
      <c r="L212" s="437"/>
      <c r="M212" s="104"/>
      <c r="N212" s="104"/>
      <c r="O212" s="104"/>
      <c r="P212" s="104"/>
      <c r="Q212" s="104"/>
      <c r="R212" s="104"/>
      <c r="S212" s="104"/>
      <c r="T212" s="104"/>
      <c r="U212" s="104"/>
      <c r="V212" s="104"/>
      <c r="W212" s="104"/>
      <c r="X212" s="104"/>
      <c r="Y212" s="104"/>
      <c r="Z212" s="104"/>
      <c r="AA212" s="104"/>
      <c r="AB212" s="104"/>
      <c r="AC212" s="104"/>
    </row>
    <row r="213" spans="1:29" ht="15.75" customHeight="1" x14ac:dyDescent="0.25">
      <c r="A213" s="435" t="s">
        <v>85</v>
      </c>
      <c r="B213" s="436"/>
      <c r="C213" s="436"/>
      <c r="D213" s="436"/>
      <c r="E213" s="436"/>
      <c r="F213" s="436"/>
      <c r="G213" s="436"/>
      <c r="H213" s="436"/>
      <c r="I213" s="436"/>
      <c r="J213" s="436"/>
      <c r="K213" s="436"/>
      <c r="L213" s="437"/>
      <c r="M213" s="104"/>
      <c r="N213" s="104"/>
      <c r="O213" s="104"/>
      <c r="P213" s="104"/>
      <c r="Q213" s="104"/>
      <c r="R213" s="104"/>
      <c r="S213" s="104"/>
      <c r="T213" s="104"/>
      <c r="U213" s="104"/>
      <c r="V213" s="104"/>
      <c r="W213" s="104"/>
      <c r="X213" s="104"/>
      <c r="Y213" s="104"/>
      <c r="Z213" s="104"/>
      <c r="AA213" s="104"/>
      <c r="AB213" s="104"/>
      <c r="AC213" s="104"/>
    </row>
    <row r="214" spans="1:29" ht="15.75" customHeight="1" x14ac:dyDescent="0.25">
      <c r="A214" s="435" t="s">
        <v>86</v>
      </c>
      <c r="B214" s="436"/>
      <c r="C214" s="436"/>
      <c r="D214" s="436"/>
      <c r="E214" s="436"/>
      <c r="F214" s="436"/>
      <c r="G214" s="436"/>
      <c r="H214" s="436"/>
      <c r="I214" s="436"/>
      <c r="J214" s="436"/>
      <c r="K214" s="436"/>
      <c r="L214" s="437"/>
      <c r="M214" s="104"/>
      <c r="N214" s="104"/>
      <c r="O214" s="104"/>
      <c r="P214" s="104"/>
      <c r="Q214" s="104"/>
      <c r="R214" s="104"/>
      <c r="S214" s="104"/>
      <c r="T214" s="104"/>
      <c r="U214" s="104"/>
      <c r="V214" s="104"/>
      <c r="W214" s="104"/>
      <c r="X214" s="104"/>
      <c r="Y214" s="104"/>
      <c r="Z214" s="104"/>
      <c r="AA214" s="104"/>
      <c r="AB214" s="104"/>
      <c r="AC214" s="104"/>
    </row>
    <row r="215" spans="1:29" ht="15.75" customHeight="1" x14ac:dyDescent="0.25">
      <c r="A215" s="435" t="s">
        <v>87</v>
      </c>
      <c r="B215" s="436"/>
      <c r="C215" s="436"/>
      <c r="D215" s="436"/>
      <c r="E215" s="436"/>
      <c r="F215" s="436"/>
      <c r="G215" s="436"/>
      <c r="H215" s="436"/>
      <c r="I215" s="436"/>
      <c r="J215" s="436"/>
      <c r="K215" s="436"/>
      <c r="L215" s="437"/>
      <c r="M215" s="104"/>
      <c r="N215" s="104"/>
      <c r="O215" s="104"/>
      <c r="P215" s="104"/>
      <c r="Q215" s="104"/>
      <c r="R215" s="104"/>
      <c r="S215" s="104"/>
      <c r="T215" s="104"/>
      <c r="U215" s="104"/>
      <c r="V215" s="104"/>
      <c r="W215" s="104"/>
      <c r="X215" s="104"/>
      <c r="Y215" s="104"/>
      <c r="Z215" s="104"/>
      <c r="AA215" s="104"/>
      <c r="AB215" s="104"/>
      <c r="AC215" s="104"/>
    </row>
    <row r="216" spans="1:29" ht="15.75" customHeight="1" x14ac:dyDescent="0.25">
      <c r="A216" s="435" t="s">
        <v>88</v>
      </c>
      <c r="B216" s="436"/>
      <c r="C216" s="436"/>
      <c r="D216" s="436"/>
      <c r="E216" s="436"/>
      <c r="F216" s="436"/>
      <c r="G216" s="436"/>
      <c r="H216" s="436"/>
      <c r="I216" s="436"/>
      <c r="J216" s="436"/>
      <c r="K216" s="436"/>
      <c r="L216" s="437"/>
      <c r="M216" s="104"/>
      <c r="N216" s="104"/>
      <c r="O216" s="104"/>
      <c r="P216" s="104"/>
      <c r="Q216" s="104"/>
      <c r="R216" s="104"/>
      <c r="S216" s="104"/>
      <c r="T216" s="104"/>
      <c r="U216" s="104"/>
      <c r="V216" s="104"/>
      <c r="W216" s="104"/>
      <c r="X216" s="104"/>
      <c r="Y216" s="104"/>
      <c r="Z216" s="104"/>
      <c r="AA216" s="104"/>
      <c r="AB216" s="104"/>
      <c r="AC216" s="104"/>
    </row>
    <row r="217" spans="1:29" ht="15.75" customHeight="1" x14ac:dyDescent="0.25">
      <c r="A217" s="435" t="s">
        <v>89</v>
      </c>
      <c r="B217" s="436"/>
      <c r="C217" s="436"/>
      <c r="D217" s="436"/>
      <c r="E217" s="436"/>
      <c r="F217" s="436"/>
      <c r="G217" s="436"/>
      <c r="H217" s="436"/>
      <c r="I217" s="436"/>
      <c r="J217" s="436"/>
      <c r="K217" s="436"/>
      <c r="L217" s="437"/>
      <c r="M217" s="104"/>
      <c r="N217" s="104"/>
      <c r="O217" s="104"/>
      <c r="P217" s="104"/>
      <c r="Q217" s="104"/>
      <c r="R217" s="104"/>
      <c r="S217" s="104"/>
      <c r="T217" s="104"/>
      <c r="U217" s="104"/>
      <c r="V217" s="104"/>
      <c r="W217" s="104"/>
      <c r="X217" s="104"/>
      <c r="Y217" s="104"/>
      <c r="Z217" s="104"/>
      <c r="AA217" s="104"/>
      <c r="AB217" s="104"/>
      <c r="AC217" s="104"/>
    </row>
    <row r="218" spans="1:29" ht="15.75" customHeight="1" x14ac:dyDescent="0.25">
      <c r="A218" s="435" t="s">
        <v>90</v>
      </c>
      <c r="B218" s="436"/>
      <c r="C218" s="436"/>
      <c r="D218" s="436"/>
      <c r="E218" s="436"/>
      <c r="F218" s="436"/>
      <c r="G218" s="436"/>
      <c r="H218" s="436"/>
      <c r="I218" s="436"/>
      <c r="J218" s="436"/>
      <c r="K218" s="436"/>
      <c r="L218" s="437"/>
      <c r="M218" s="104"/>
      <c r="N218" s="104"/>
      <c r="O218" s="104"/>
      <c r="P218" s="104"/>
      <c r="Q218" s="104"/>
      <c r="R218" s="104"/>
      <c r="S218" s="104"/>
      <c r="T218" s="104"/>
      <c r="U218" s="104"/>
      <c r="V218" s="104"/>
      <c r="W218" s="104"/>
      <c r="X218" s="104"/>
      <c r="Y218" s="104"/>
      <c r="Z218" s="104"/>
      <c r="AA218" s="104"/>
      <c r="AB218" s="104"/>
      <c r="AC218" s="104"/>
    </row>
    <row r="219" spans="1:29" ht="15.75" customHeight="1" x14ac:dyDescent="0.25">
      <c r="A219" s="435" t="s">
        <v>91</v>
      </c>
      <c r="B219" s="436"/>
      <c r="C219" s="436"/>
      <c r="D219" s="436"/>
      <c r="E219" s="436"/>
      <c r="F219" s="436"/>
      <c r="G219" s="436"/>
      <c r="H219" s="436"/>
      <c r="I219" s="436"/>
      <c r="J219" s="436"/>
      <c r="K219" s="436"/>
      <c r="L219" s="437"/>
      <c r="M219" s="104"/>
      <c r="N219" s="104"/>
      <c r="O219" s="104"/>
      <c r="P219" s="104"/>
      <c r="Q219" s="104"/>
      <c r="R219" s="104"/>
      <c r="S219" s="104"/>
      <c r="T219" s="104"/>
      <c r="U219" s="104"/>
      <c r="V219" s="104"/>
      <c r="W219" s="104"/>
      <c r="X219" s="104"/>
      <c r="Y219" s="104"/>
      <c r="Z219" s="104"/>
      <c r="AA219" s="104"/>
      <c r="AB219" s="104"/>
      <c r="AC219" s="104"/>
    </row>
    <row r="220" spans="1:29" ht="15.75" customHeight="1" x14ac:dyDescent="0.25">
      <c r="A220" s="435" t="s">
        <v>92</v>
      </c>
      <c r="B220" s="436"/>
      <c r="C220" s="436"/>
      <c r="D220" s="436"/>
      <c r="E220" s="436"/>
      <c r="F220" s="436"/>
      <c r="G220" s="436"/>
      <c r="H220" s="436"/>
      <c r="I220" s="436"/>
      <c r="J220" s="436"/>
      <c r="K220" s="436"/>
      <c r="L220" s="437"/>
      <c r="M220" s="104"/>
      <c r="N220" s="104"/>
      <c r="O220" s="104"/>
      <c r="P220" s="104"/>
      <c r="Q220" s="104"/>
      <c r="R220" s="104"/>
      <c r="S220" s="104"/>
      <c r="T220" s="104"/>
      <c r="U220" s="104"/>
      <c r="V220" s="104"/>
      <c r="W220" s="104"/>
      <c r="X220" s="104"/>
      <c r="Y220" s="104"/>
      <c r="Z220" s="104"/>
      <c r="AA220" s="104"/>
      <c r="AB220" s="104"/>
      <c r="AC220" s="104"/>
    </row>
    <row r="221" spans="1:29" ht="15.75" customHeight="1" x14ac:dyDescent="0.25">
      <c r="A221" s="435" t="s">
        <v>93</v>
      </c>
      <c r="B221" s="436"/>
      <c r="C221" s="436"/>
      <c r="D221" s="436"/>
      <c r="E221" s="436"/>
      <c r="F221" s="436"/>
      <c r="G221" s="436"/>
      <c r="H221" s="436"/>
      <c r="I221" s="436"/>
      <c r="J221" s="436"/>
      <c r="K221" s="436"/>
      <c r="L221" s="437"/>
      <c r="M221" s="104"/>
      <c r="N221" s="104"/>
      <c r="O221" s="104"/>
      <c r="P221" s="104"/>
      <c r="Q221" s="104"/>
      <c r="R221" s="104"/>
      <c r="S221" s="104"/>
      <c r="T221" s="104"/>
      <c r="U221" s="104"/>
      <c r="V221" s="104"/>
      <c r="W221" s="104"/>
      <c r="X221" s="104"/>
      <c r="Y221" s="104"/>
      <c r="Z221" s="104"/>
      <c r="AA221" s="104"/>
      <c r="AB221" s="104"/>
      <c r="AC221" s="104"/>
    </row>
    <row r="222" spans="1:29" ht="15.75" customHeight="1" x14ac:dyDescent="0.25">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row>
    <row r="223" spans="1:29" ht="15.75" customHeight="1" x14ac:dyDescent="0.25">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row>
    <row r="224" spans="1:29" ht="15.75" customHeight="1" x14ac:dyDescent="0.25">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row>
    <row r="225" spans="1:29" ht="15.75" customHeight="1" x14ac:dyDescent="0.25">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row>
    <row r="226" spans="1:29" ht="15.75" customHeight="1" x14ac:dyDescent="0.25">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row>
    <row r="227" spans="1:29" ht="15.75" customHeight="1" x14ac:dyDescent="0.25">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row>
    <row r="228" spans="1:29" ht="15.75" customHeight="1" x14ac:dyDescent="0.25">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row>
    <row r="229" spans="1:29" ht="15.75" customHeight="1" x14ac:dyDescent="0.25">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row>
    <row r="230" spans="1:29" ht="15.75" customHeight="1" x14ac:dyDescent="0.25">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row>
    <row r="231" spans="1:29" ht="15.75" customHeight="1" x14ac:dyDescent="0.25">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row>
    <row r="232" spans="1:29" ht="15.75" customHeight="1" x14ac:dyDescent="0.25">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row>
    <row r="233" spans="1:29" ht="15.75" customHeight="1" x14ac:dyDescent="0.25">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row>
    <row r="234" spans="1:29" ht="15.75" customHeight="1" x14ac:dyDescent="0.25">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row>
    <row r="235" spans="1:29" ht="15.75" customHeight="1" x14ac:dyDescent="0.25">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row>
    <row r="236" spans="1:29" ht="15.75" customHeight="1" x14ac:dyDescent="0.25">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row>
    <row r="237" spans="1:29" ht="15.75" customHeight="1" x14ac:dyDescent="0.25">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row>
    <row r="238" spans="1:29" ht="15.75" customHeight="1" x14ac:dyDescent="0.25">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row>
    <row r="239" spans="1:29" ht="15.75" customHeight="1" x14ac:dyDescent="0.25">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row>
    <row r="240" spans="1:29" ht="15.75" customHeight="1" x14ac:dyDescent="0.25">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row>
    <row r="241" spans="1:29" ht="15.75" customHeight="1" x14ac:dyDescent="0.25">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row>
    <row r="242" spans="1:29" ht="15.75" customHeight="1" x14ac:dyDescent="0.25">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row>
    <row r="243" spans="1:29" ht="15.75" customHeight="1" x14ac:dyDescent="0.25">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row>
    <row r="244" spans="1:29" ht="15.75" customHeight="1" x14ac:dyDescent="0.25">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row>
    <row r="245" spans="1:29" ht="15.75" customHeight="1" x14ac:dyDescent="0.25">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row>
    <row r="246" spans="1:29" ht="15.75" customHeight="1" x14ac:dyDescent="0.25">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row>
    <row r="247" spans="1:29" ht="15.75" customHeight="1" x14ac:dyDescent="0.25">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row>
    <row r="248" spans="1:29" ht="15.75" customHeight="1" x14ac:dyDescent="0.25">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row>
    <row r="249" spans="1:29" ht="15.75" customHeight="1" x14ac:dyDescent="0.25">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row>
    <row r="250" spans="1:29" ht="15.75" customHeight="1" x14ac:dyDescent="0.25">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row>
    <row r="251" spans="1:29" ht="15.75" customHeight="1" x14ac:dyDescent="0.25">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row>
    <row r="252" spans="1:29" ht="15.75" customHeight="1" x14ac:dyDescent="0.25">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row>
    <row r="253" spans="1:29" ht="15.75" customHeight="1" x14ac:dyDescent="0.25">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row>
    <row r="254" spans="1:29" ht="15.75" customHeight="1" x14ac:dyDescent="0.25">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row>
    <row r="255" spans="1:29" ht="15.75" customHeight="1" x14ac:dyDescent="0.25">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row>
    <row r="256" spans="1:29" ht="15.75" customHeight="1" x14ac:dyDescent="0.25">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row>
    <row r="257" spans="1:29" ht="15.75" customHeight="1" x14ac:dyDescent="0.25">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row>
    <row r="258" spans="1:29" ht="15.75" customHeight="1" x14ac:dyDescent="0.25">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row>
    <row r="259" spans="1:29" ht="15.75" customHeight="1" x14ac:dyDescent="0.25">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row>
    <row r="260" spans="1:29" ht="15.75" customHeight="1" x14ac:dyDescent="0.25">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row>
    <row r="261" spans="1:29" ht="15.75" customHeight="1" x14ac:dyDescent="0.25">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row>
    <row r="262" spans="1:29" ht="15.75" customHeight="1" x14ac:dyDescent="0.25">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row>
    <row r="263" spans="1:29" ht="15.75" customHeight="1" x14ac:dyDescent="0.25">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row>
    <row r="264" spans="1:29" ht="15.75" customHeight="1" x14ac:dyDescent="0.25">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row>
    <row r="265" spans="1:29" ht="15.75" customHeight="1" x14ac:dyDescent="0.25">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row>
    <row r="266" spans="1:29" ht="15.75" customHeight="1" x14ac:dyDescent="0.25">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row>
    <row r="267" spans="1:29" ht="15.75" customHeight="1" x14ac:dyDescent="0.25">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row>
    <row r="268" spans="1:29" ht="15.75" customHeight="1" x14ac:dyDescent="0.25">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row>
    <row r="269" spans="1:29" ht="15.75" customHeight="1" x14ac:dyDescent="0.25">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row>
    <row r="270" spans="1:29" ht="15.75" customHeight="1" x14ac:dyDescent="0.25">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row>
    <row r="271" spans="1:29" ht="15.75" customHeight="1" x14ac:dyDescent="0.25">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row>
    <row r="272" spans="1:29" ht="15.75" customHeight="1" x14ac:dyDescent="0.25">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row>
    <row r="273" spans="1:29" ht="15.75" customHeight="1" x14ac:dyDescent="0.25">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row>
    <row r="274" spans="1:29" ht="15.75" customHeight="1" x14ac:dyDescent="0.25">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row>
    <row r="275" spans="1:29" ht="15.75" customHeight="1" x14ac:dyDescent="0.25">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row>
    <row r="276" spans="1:29" ht="15.75" customHeight="1" x14ac:dyDescent="0.25">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row>
    <row r="277" spans="1:29" ht="15.75" customHeight="1" x14ac:dyDescent="0.25">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row>
    <row r="278" spans="1:29" ht="15.75" customHeight="1" x14ac:dyDescent="0.25">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row>
    <row r="279" spans="1:29" ht="15.75" customHeight="1" x14ac:dyDescent="0.25">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row>
    <row r="280" spans="1:29" ht="15.75" customHeight="1" x14ac:dyDescent="0.25">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row>
    <row r="281" spans="1:29" ht="15.75" customHeight="1" x14ac:dyDescent="0.25">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row>
    <row r="282" spans="1:29" ht="15.75" customHeight="1" x14ac:dyDescent="0.25">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row>
    <row r="283" spans="1:29" ht="15.75" customHeight="1" x14ac:dyDescent="0.25">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row>
    <row r="284" spans="1:29" ht="15.75" customHeight="1" x14ac:dyDescent="0.25">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row>
    <row r="285" spans="1:29" ht="15.75" customHeight="1" x14ac:dyDescent="0.25">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row>
    <row r="286" spans="1:29" ht="15.75" customHeight="1" x14ac:dyDescent="0.25">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row>
    <row r="287" spans="1:29" ht="15.75" customHeight="1" x14ac:dyDescent="0.25">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row>
    <row r="288" spans="1:29" ht="15.75" customHeight="1" x14ac:dyDescent="0.25">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row>
    <row r="289" spans="1:29" ht="15.75" customHeight="1" x14ac:dyDescent="0.25">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row>
    <row r="290" spans="1:29" ht="15.75" customHeight="1" x14ac:dyDescent="0.25">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row>
    <row r="291" spans="1:29" ht="15.75" customHeight="1" x14ac:dyDescent="0.25">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row>
    <row r="292" spans="1:29" ht="15.75" customHeight="1" x14ac:dyDescent="0.25">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row>
    <row r="293" spans="1:29" ht="15.75" customHeight="1" x14ac:dyDescent="0.25">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row>
    <row r="294" spans="1:29" ht="15.75" customHeight="1" x14ac:dyDescent="0.25">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row>
    <row r="295" spans="1:29" ht="15.75" customHeight="1" x14ac:dyDescent="0.25">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row>
    <row r="296" spans="1:29" ht="15.75" customHeight="1" x14ac:dyDescent="0.25">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row>
    <row r="297" spans="1:29" ht="15.75" customHeight="1" x14ac:dyDescent="0.25">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row>
    <row r="298" spans="1:29" ht="15.75" customHeight="1" x14ac:dyDescent="0.25">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row>
    <row r="299" spans="1:29" ht="15.75" customHeight="1" x14ac:dyDescent="0.25">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row>
    <row r="300" spans="1:29" ht="15.75" customHeight="1" x14ac:dyDescent="0.25">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row>
    <row r="301" spans="1:29" ht="15.75" customHeight="1" x14ac:dyDescent="0.25">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row>
    <row r="302" spans="1:29" ht="15.75" customHeight="1" x14ac:dyDescent="0.25">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row>
    <row r="303" spans="1:29" ht="15.75" customHeight="1" x14ac:dyDescent="0.25">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row>
    <row r="304" spans="1:29" ht="15.75" customHeight="1" x14ac:dyDescent="0.25">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row>
    <row r="305" spans="1:29" ht="15.75" customHeight="1" x14ac:dyDescent="0.25">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row>
    <row r="306" spans="1:29" ht="15.75" customHeight="1" x14ac:dyDescent="0.25">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row>
    <row r="307" spans="1:29" ht="15.75" customHeight="1" x14ac:dyDescent="0.25">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row>
    <row r="308" spans="1:29" ht="15.75" customHeight="1" x14ac:dyDescent="0.25">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row>
    <row r="309" spans="1:29" ht="15.75" customHeight="1" x14ac:dyDescent="0.25">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row>
    <row r="310" spans="1:29" ht="15.75" customHeight="1" x14ac:dyDescent="0.25">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row>
    <row r="311" spans="1:29" ht="15.75" customHeight="1" x14ac:dyDescent="0.25">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row>
    <row r="312" spans="1:29" ht="15.75" customHeight="1" x14ac:dyDescent="0.25">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row>
    <row r="313" spans="1:29" ht="15.75" customHeight="1" x14ac:dyDescent="0.25">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row>
    <row r="314" spans="1:29" ht="15.75" customHeight="1" x14ac:dyDescent="0.25">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row>
    <row r="315" spans="1:29" ht="15.75" customHeight="1" x14ac:dyDescent="0.25">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row>
    <row r="316" spans="1:29" ht="15.75" customHeight="1" x14ac:dyDescent="0.25">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row>
    <row r="317" spans="1:29" ht="15.75" customHeight="1" x14ac:dyDescent="0.25">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row>
    <row r="318" spans="1:29" ht="15.75" customHeight="1" x14ac:dyDescent="0.25">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row>
    <row r="319" spans="1:29" ht="15.75" customHeight="1" x14ac:dyDescent="0.25">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row>
    <row r="320" spans="1:29" ht="15.75" customHeight="1" x14ac:dyDescent="0.25">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row>
    <row r="321" spans="1:29" ht="15.75" customHeight="1" x14ac:dyDescent="0.25">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row>
    <row r="322" spans="1:29" ht="15.75" customHeight="1" x14ac:dyDescent="0.25">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row>
    <row r="323" spans="1:29" ht="15.75" customHeight="1" x14ac:dyDescent="0.25">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row>
    <row r="324" spans="1:29" ht="15.75" customHeight="1" x14ac:dyDescent="0.25">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row>
    <row r="325" spans="1:29" ht="15.75" customHeight="1" x14ac:dyDescent="0.25">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row>
    <row r="326" spans="1:29" ht="15.75" customHeight="1" x14ac:dyDescent="0.25">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row>
    <row r="327" spans="1:29" ht="15.75" customHeight="1" x14ac:dyDescent="0.25">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row>
    <row r="328" spans="1:29" ht="15.75" customHeight="1" x14ac:dyDescent="0.25">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row>
    <row r="329" spans="1:29" ht="15.75" customHeight="1" x14ac:dyDescent="0.25">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row>
    <row r="330" spans="1:29" ht="15.75" customHeight="1" x14ac:dyDescent="0.25">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row>
    <row r="331" spans="1:29" ht="15.75" customHeight="1" x14ac:dyDescent="0.25">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row>
    <row r="332" spans="1:29" ht="15.75" customHeight="1" x14ac:dyDescent="0.25">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row>
    <row r="333" spans="1:29" ht="15.75" customHeight="1" x14ac:dyDescent="0.25">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row>
    <row r="334" spans="1:29" ht="15.75" customHeight="1" x14ac:dyDescent="0.25">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row>
    <row r="335" spans="1:29" ht="15.75" customHeight="1" x14ac:dyDescent="0.25">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row>
    <row r="336" spans="1:29" ht="15.75" customHeight="1" x14ac:dyDescent="0.25">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row>
    <row r="337" spans="1:29" ht="15.75" customHeight="1" x14ac:dyDescent="0.25">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row>
    <row r="338" spans="1:29" ht="15.75" customHeight="1" x14ac:dyDescent="0.25">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row>
    <row r="339" spans="1:29" ht="15.75" customHeight="1" x14ac:dyDescent="0.25">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row>
    <row r="340" spans="1:29" ht="15.75" customHeight="1" x14ac:dyDescent="0.25">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row>
    <row r="341" spans="1:29" ht="15.75" customHeight="1" x14ac:dyDescent="0.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row>
    <row r="342" spans="1:29" ht="15.75" customHeight="1" x14ac:dyDescent="0.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row>
    <row r="343" spans="1:29" ht="15.75" customHeight="1" x14ac:dyDescent="0.25">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row>
    <row r="344" spans="1:29" ht="15.75" customHeight="1" x14ac:dyDescent="0.25">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row>
    <row r="345" spans="1:29" ht="15.75" customHeight="1" x14ac:dyDescent="0.25">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row>
    <row r="346" spans="1:29" ht="15.75" customHeight="1" x14ac:dyDescent="0.25">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row>
    <row r="347" spans="1:29" ht="15.75" customHeight="1" x14ac:dyDescent="0.25">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row>
    <row r="348" spans="1:29" ht="15.75" customHeight="1" x14ac:dyDescent="0.25">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row>
    <row r="349" spans="1:29" ht="15.75" customHeight="1" x14ac:dyDescent="0.25">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row>
    <row r="350" spans="1:29" ht="15.75" customHeight="1" x14ac:dyDescent="0.25">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row>
    <row r="351" spans="1:29" ht="15.75" customHeight="1" x14ac:dyDescent="0.25">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row>
    <row r="352" spans="1:29" ht="15.75" customHeight="1" x14ac:dyDescent="0.25">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row>
    <row r="353" spans="1:29" ht="15.75" customHeight="1" x14ac:dyDescent="0.25">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row>
    <row r="354" spans="1:29" ht="15.75" customHeight="1" x14ac:dyDescent="0.25">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row>
    <row r="355" spans="1:29" ht="15.75" customHeight="1" x14ac:dyDescent="0.25">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row>
    <row r="356" spans="1:29" ht="15.75" customHeight="1" x14ac:dyDescent="0.25">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row>
    <row r="357" spans="1:29" ht="15.75" customHeight="1" x14ac:dyDescent="0.25">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row>
    <row r="358" spans="1:29" ht="15.75" customHeight="1" x14ac:dyDescent="0.25">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row>
    <row r="359" spans="1:29" ht="15.75" customHeight="1" x14ac:dyDescent="0.25">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row>
    <row r="360" spans="1:29" ht="15.75" customHeight="1" x14ac:dyDescent="0.2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row>
    <row r="361" spans="1:29" ht="15.75" customHeight="1" x14ac:dyDescent="0.25">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row>
    <row r="362" spans="1:29" ht="15.75" customHeight="1" x14ac:dyDescent="0.25">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row>
    <row r="363" spans="1:29" ht="15.75" customHeight="1" x14ac:dyDescent="0.25">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row>
    <row r="364" spans="1:29" ht="15.75" customHeight="1" x14ac:dyDescent="0.25">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row>
    <row r="365" spans="1:29" ht="15.75" customHeight="1" x14ac:dyDescent="0.25">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row>
    <row r="366" spans="1:29" ht="15.75" customHeight="1" x14ac:dyDescent="0.25">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row>
    <row r="367" spans="1:29" ht="15.75" customHeight="1" x14ac:dyDescent="0.25">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row>
    <row r="368" spans="1:29" ht="15.75" customHeight="1" x14ac:dyDescent="0.25">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row>
    <row r="369" spans="1:29" ht="15.75" customHeight="1" x14ac:dyDescent="0.25">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row>
    <row r="370" spans="1:29" ht="15.75" customHeight="1" x14ac:dyDescent="0.25">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row>
    <row r="371" spans="1:29" ht="15.75" customHeight="1" x14ac:dyDescent="0.25">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row>
    <row r="372" spans="1:29" ht="15.75" customHeight="1" x14ac:dyDescent="0.25">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row>
    <row r="373" spans="1:29" ht="15.75" customHeight="1" x14ac:dyDescent="0.25">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row>
    <row r="374" spans="1:29" ht="15.75" customHeight="1" x14ac:dyDescent="0.25">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row>
    <row r="375" spans="1:29" ht="15.75" customHeight="1" x14ac:dyDescent="0.25">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row>
    <row r="376" spans="1:29" ht="15.75" customHeight="1" x14ac:dyDescent="0.25">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row>
    <row r="377" spans="1:29" ht="15.75" customHeight="1" x14ac:dyDescent="0.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row>
    <row r="378" spans="1:29" ht="15.75" customHeight="1" x14ac:dyDescent="0.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row>
    <row r="379" spans="1:29" ht="15.75" customHeight="1" x14ac:dyDescent="0.25">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row>
    <row r="380" spans="1:29" ht="15.75" customHeight="1" x14ac:dyDescent="0.25">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row>
    <row r="381" spans="1:29" ht="15.75" customHeight="1" x14ac:dyDescent="0.25">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row>
    <row r="382" spans="1:29" ht="15.75" customHeight="1" x14ac:dyDescent="0.25">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row>
    <row r="383" spans="1:29" ht="15.75" customHeight="1" x14ac:dyDescent="0.25">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row>
    <row r="384" spans="1:29" ht="15.75" customHeight="1" x14ac:dyDescent="0.25">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row>
    <row r="385" spans="1:29" ht="15.75" customHeight="1" x14ac:dyDescent="0.25">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row>
    <row r="386" spans="1:29" ht="15.75" customHeight="1" x14ac:dyDescent="0.25">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row>
    <row r="387" spans="1:29" ht="15.75" customHeight="1" x14ac:dyDescent="0.25">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row>
    <row r="388" spans="1:29" ht="15.75" customHeight="1" x14ac:dyDescent="0.25">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row>
    <row r="389" spans="1:29" ht="15.75" customHeight="1" x14ac:dyDescent="0.25">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row>
    <row r="390" spans="1:29" ht="15.75" customHeight="1" x14ac:dyDescent="0.25">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row>
    <row r="391" spans="1:29" ht="15.75" customHeight="1" x14ac:dyDescent="0.25">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row>
    <row r="392" spans="1:29" ht="15.75" customHeight="1" x14ac:dyDescent="0.25">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row>
    <row r="393" spans="1:29" ht="15.75" customHeight="1" x14ac:dyDescent="0.25">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row>
    <row r="394" spans="1:29" ht="15.75" customHeight="1" x14ac:dyDescent="0.25">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row>
    <row r="395" spans="1:29" ht="15.75" customHeight="1" x14ac:dyDescent="0.25">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row>
    <row r="396" spans="1:29" ht="15.75" customHeight="1" x14ac:dyDescent="0.25">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row>
    <row r="397" spans="1:29" ht="15.75" customHeight="1" x14ac:dyDescent="0.25">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row>
    <row r="398" spans="1:29" ht="15.75" customHeight="1" x14ac:dyDescent="0.25">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row>
    <row r="399" spans="1:29" ht="15.75" customHeight="1" x14ac:dyDescent="0.25">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row>
    <row r="400" spans="1:29" ht="15.75" customHeight="1" x14ac:dyDescent="0.25">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row>
    <row r="401" spans="1:29" ht="15.75" customHeight="1" x14ac:dyDescent="0.25">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row>
    <row r="402" spans="1:29" ht="15.75" customHeight="1" x14ac:dyDescent="0.25">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row>
    <row r="403" spans="1:29" ht="15.75" customHeight="1" x14ac:dyDescent="0.25">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row>
    <row r="404" spans="1:29" ht="15.75" customHeight="1" x14ac:dyDescent="0.25">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row>
    <row r="405" spans="1:29" ht="15.75" customHeight="1" x14ac:dyDescent="0.25">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row>
    <row r="406" spans="1:29" ht="15.75" customHeight="1" x14ac:dyDescent="0.25">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row>
    <row r="407" spans="1:29" ht="15.75" customHeight="1" x14ac:dyDescent="0.25">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row>
    <row r="408" spans="1:29" ht="15.75" customHeight="1" x14ac:dyDescent="0.25">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row>
    <row r="409" spans="1:29" ht="15.75" customHeight="1" x14ac:dyDescent="0.25">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row>
    <row r="410" spans="1:29" ht="15.75" customHeight="1" x14ac:dyDescent="0.25">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row>
    <row r="411" spans="1:29" ht="15.75" customHeight="1" x14ac:dyDescent="0.25">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row>
    <row r="412" spans="1:29" ht="15.75" customHeight="1" x14ac:dyDescent="0.25">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row>
    <row r="413" spans="1:29" ht="15.75" customHeight="1" x14ac:dyDescent="0.25">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row>
    <row r="414" spans="1:29" ht="15.75" customHeight="1" x14ac:dyDescent="0.25">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row>
    <row r="415" spans="1:29" ht="15.75" customHeight="1" x14ac:dyDescent="0.25">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row>
    <row r="416" spans="1:29" ht="15.75" customHeight="1" x14ac:dyDescent="0.25">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row>
    <row r="417" spans="1:29" ht="15.75" customHeight="1" x14ac:dyDescent="0.25">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row>
    <row r="418" spans="1:29" ht="15.75" customHeight="1" x14ac:dyDescent="0.25">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row>
    <row r="419" spans="1:29" ht="15.75" customHeight="1" x14ac:dyDescent="0.25">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row>
    <row r="420" spans="1:29" ht="15.75" customHeight="1" x14ac:dyDescent="0.25">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row>
    <row r="421" spans="1:29" ht="15.75" customHeight="1" x14ac:dyDescent="0.25">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row>
    <row r="422" spans="1:29" ht="15.75" customHeight="1" x14ac:dyDescent="0.25"/>
    <row r="423" spans="1:29" ht="15.75" customHeight="1" x14ac:dyDescent="0.25"/>
    <row r="424" spans="1:29" ht="15.75" customHeight="1" x14ac:dyDescent="0.25"/>
    <row r="425" spans="1:29" ht="15.75" customHeight="1" x14ac:dyDescent="0.25"/>
    <row r="426" spans="1:29" ht="15.75" customHeight="1" x14ac:dyDescent="0.25"/>
    <row r="427" spans="1:29" ht="15.75" customHeight="1" x14ac:dyDescent="0.25"/>
    <row r="428" spans="1:29" ht="15.75" customHeight="1" x14ac:dyDescent="0.25"/>
    <row r="429" spans="1:29" ht="15.75" customHeight="1" x14ac:dyDescent="0.25"/>
    <row r="430" spans="1:29" ht="15.75" customHeight="1" x14ac:dyDescent="0.25"/>
    <row r="431" spans="1:29" ht="15.75" customHeight="1" x14ac:dyDescent="0.25"/>
    <row r="432" spans="1:29"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048473" spans="10:12" ht="15" customHeight="1" x14ac:dyDescent="0.25">
      <c r="L1048473" s="51"/>
    </row>
    <row r="1048474" spans="10:12" ht="15" customHeight="1" x14ac:dyDescent="0.25">
      <c r="J1048474" s="55"/>
    </row>
  </sheetData>
  <mergeCells count="63">
    <mergeCell ref="A221:L221"/>
    <mergeCell ref="A215:L215"/>
    <mergeCell ref="A216:L216"/>
    <mergeCell ref="A217:L217"/>
    <mergeCell ref="A218:L218"/>
    <mergeCell ref="A219:L219"/>
    <mergeCell ref="A220:L220"/>
    <mergeCell ref="A199:L199"/>
    <mergeCell ref="A200:L200"/>
    <mergeCell ref="A201:L201"/>
    <mergeCell ref="A214:L214"/>
    <mergeCell ref="A203:L203"/>
    <mergeCell ref="A204:L204"/>
    <mergeCell ref="A205:L205"/>
    <mergeCell ref="A206:L206"/>
    <mergeCell ref="A207:L207"/>
    <mergeCell ref="A208:L208"/>
    <mergeCell ref="A209:L209"/>
    <mergeCell ref="A210:L210"/>
    <mergeCell ref="A211:L211"/>
    <mergeCell ref="A212:L212"/>
    <mergeCell ref="A213:L213"/>
    <mergeCell ref="A202:L202"/>
    <mergeCell ref="Y6:Y7"/>
    <mergeCell ref="A192:L192"/>
    <mergeCell ref="A193:L193"/>
    <mergeCell ref="A194:L194"/>
    <mergeCell ref="A195:L195"/>
    <mergeCell ref="V6:W6"/>
    <mergeCell ref="X6:X7"/>
    <mergeCell ref="R6:R7"/>
    <mergeCell ref="S6:S7"/>
    <mergeCell ref="T6:U6"/>
    <mergeCell ref="I6:J6"/>
    <mergeCell ref="M6:M7"/>
    <mergeCell ref="A197:L197"/>
    <mergeCell ref="A198:L198"/>
    <mergeCell ref="F6:F7"/>
    <mergeCell ref="G6:G7"/>
    <mergeCell ref="H6:H7"/>
    <mergeCell ref="K6:L6"/>
    <mergeCell ref="A6:A7"/>
    <mergeCell ref="B6:B7"/>
    <mergeCell ref="C6:C7"/>
    <mergeCell ref="D6:D7"/>
    <mergeCell ref="E6:E7"/>
    <mergeCell ref="A196:L196"/>
    <mergeCell ref="F5:L5"/>
    <mergeCell ref="M5:S5"/>
    <mergeCell ref="T5:Y5"/>
    <mergeCell ref="A1:A3"/>
    <mergeCell ref="B1:AA1"/>
    <mergeCell ref="B2:AA2"/>
    <mergeCell ref="B3:AA3"/>
    <mergeCell ref="C4:AA4"/>
    <mergeCell ref="A5:B5"/>
    <mergeCell ref="C5:E5"/>
    <mergeCell ref="Z5:Z7"/>
    <mergeCell ref="AA5:AA7"/>
    <mergeCell ref="N6:N7"/>
    <mergeCell ref="O6:O7"/>
    <mergeCell ref="P6:P7"/>
    <mergeCell ref="Q6:Q7"/>
  </mergeCells>
  <conditionalFormatting sqref="AD8">
    <cfRule type="notContainsBlanks" dxfId="9" priority="1">
      <formula>LEN(TRIM(AD8))&gt;0</formula>
    </cfRule>
  </conditionalFormatting>
  <dataValidations count="2">
    <dataValidation type="list" allowBlank="1" sqref="P8:P190">
      <formula1>$AD$8:$AD$8</formula1>
    </dataValidation>
    <dataValidation type="list" allowBlank="1" sqref="H8:H191">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569"/>
  <sheetViews>
    <sheetView zoomScale="80" zoomScaleNormal="80" workbookViewId="0">
      <pane ySplit="7" topLeftCell="A281" activePane="bottomLeft" state="frozen"/>
      <selection pane="bottomLeft" activeCell="B6" sqref="B6:B7"/>
    </sheetView>
  </sheetViews>
  <sheetFormatPr defaultRowHeight="15" customHeight="1" x14ac:dyDescent="0.25"/>
  <cols>
    <col min="1" max="1" width="18.125" style="119" customWidth="1"/>
    <col min="2" max="2" width="15.625" style="119" customWidth="1"/>
    <col min="3" max="3" width="40.625" style="119" customWidth="1"/>
    <col min="4" max="4" width="14" style="119" customWidth="1"/>
    <col min="5" max="5" width="26.75" style="119" customWidth="1"/>
    <col min="6" max="6" width="35.25" style="119" customWidth="1"/>
    <col min="7" max="7" width="18.375" style="119" customWidth="1"/>
    <col min="8" max="10" width="13.125" style="119" customWidth="1"/>
    <col min="11" max="11" width="21.5" style="119" customWidth="1"/>
    <col min="12" max="12" width="14" style="119" customWidth="1"/>
    <col min="13" max="13" width="13.125" style="119" customWidth="1"/>
    <col min="14" max="14" width="15.625" style="119" customWidth="1"/>
    <col min="15" max="15" width="17.875" style="119" customWidth="1"/>
    <col min="16" max="17" width="18" style="119" customWidth="1"/>
    <col min="18" max="18" width="16.625" style="119" customWidth="1"/>
    <col min="19" max="19" width="15.75" style="119" customWidth="1"/>
    <col min="20" max="20" width="15.5" style="119" customWidth="1"/>
    <col min="21" max="21" width="14.75" style="119" customWidth="1"/>
    <col min="22" max="22" width="13.125" style="119" customWidth="1"/>
    <col min="23" max="23" width="17.25" style="119" customWidth="1"/>
    <col min="24" max="24" width="17.5" style="119" customWidth="1"/>
    <col min="25" max="25" width="54.375" style="119" customWidth="1"/>
    <col min="26" max="26" width="19.375" style="119" customWidth="1"/>
    <col min="27" max="27" width="15.875" style="119" customWidth="1"/>
    <col min="28" max="29" width="13.125" style="119" customWidth="1"/>
    <col min="30" max="16384" width="9" style="119"/>
  </cols>
  <sheetData>
    <row r="1" spans="1:31" ht="21" x14ac:dyDescent="0.35">
      <c r="A1" s="446"/>
      <c r="B1" s="453" t="s">
        <v>0</v>
      </c>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2"/>
      <c r="AC1" s="42"/>
    </row>
    <row r="2" spans="1:31" ht="21" x14ac:dyDescent="0.35">
      <c r="A2" s="452"/>
      <c r="B2" s="453" t="s">
        <v>1</v>
      </c>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2"/>
      <c r="AC2" s="42"/>
    </row>
    <row r="3" spans="1:31" ht="21" x14ac:dyDescent="0.35">
      <c r="A3" s="452"/>
      <c r="B3" s="453" t="s">
        <v>2</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4"/>
      <c r="AC3" s="44"/>
    </row>
    <row r="4" spans="1:31" ht="15" customHeight="1" x14ac:dyDescent="0.25">
      <c r="A4" s="45" t="s">
        <v>2216</v>
      </c>
      <c r="B4" s="46"/>
      <c r="C4" s="449" t="s">
        <v>3</v>
      </c>
      <c r="D4" s="450"/>
      <c r="E4" s="450"/>
      <c r="F4" s="450"/>
      <c r="G4" s="450"/>
      <c r="H4" s="450"/>
      <c r="I4" s="450"/>
      <c r="J4" s="450"/>
      <c r="K4" s="450"/>
      <c r="L4" s="450"/>
      <c r="M4" s="450"/>
      <c r="N4" s="450"/>
      <c r="O4" s="450"/>
      <c r="P4" s="450"/>
      <c r="Q4" s="450"/>
      <c r="R4" s="450"/>
      <c r="S4" s="450"/>
      <c r="T4" s="450"/>
      <c r="U4" s="450"/>
      <c r="V4" s="450"/>
      <c r="W4" s="450"/>
      <c r="X4" s="450"/>
      <c r="Y4" s="450"/>
      <c r="Z4" s="450"/>
      <c r="AA4" s="450"/>
      <c r="AB4" s="44"/>
      <c r="AC4" s="44"/>
    </row>
    <row r="5" spans="1:31" ht="15.75" customHeight="1" x14ac:dyDescent="0.25">
      <c r="A5" s="445" t="s">
        <v>4</v>
      </c>
      <c r="B5" s="437"/>
      <c r="C5" s="445" t="s">
        <v>5</v>
      </c>
      <c r="D5" s="436"/>
      <c r="E5" s="437"/>
      <c r="F5" s="445" t="s">
        <v>6</v>
      </c>
      <c r="G5" s="436"/>
      <c r="H5" s="436"/>
      <c r="I5" s="436"/>
      <c r="J5" s="436"/>
      <c r="K5" s="436"/>
      <c r="L5" s="436"/>
      <c r="M5" s="445" t="s">
        <v>7</v>
      </c>
      <c r="N5" s="436"/>
      <c r="O5" s="436"/>
      <c r="P5" s="436"/>
      <c r="Q5" s="436"/>
      <c r="R5" s="436"/>
      <c r="S5" s="437"/>
      <c r="T5" s="445" t="s">
        <v>8</v>
      </c>
      <c r="U5" s="436"/>
      <c r="V5" s="436"/>
      <c r="W5" s="436"/>
      <c r="X5" s="436"/>
      <c r="Y5" s="437"/>
      <c r="Z5" s="444" t="s">
        <v>9</v>
      </c>
      <c r="AA5" s="444" t="s">
        <v>10</v>
      </c>
      <c r="AB5" s="48"/>
      <c r="AC5" s="48"/>
      <c r="AD5" s="48"/>
    </row>
    <row r="6" spans="1:31" ht="15.75" customHeight="1" x14ac:dyDescent="0.25">
      <c r="A6" s="444" t="s">
        <v>11</v>
      </c>
      <c r="B6" s="444" t="s">
        <v>12</v>
      </c>
      <c r="C6" s="444" t="s">
        <v>13</v>
      </c>
      <c r="D6" s="444" t="s">
        <v>14</v>
      </c>
      <c r="E6" s="444" t="s">
        <v>15</v>
      </c>
      <c r="F6" s="444" t="s">
        <v>16</v>
      </c>
      <c r="G6" s="444" t="s">
        <v>17</v>
      </c>
      <c r="H6" s="444" t="s">
        <v>18</v>
      </c>
      <c r="I6" s="445" t="s">
        <v>19</v>
      </c>
      <c r="J6" s="437"/>
      <c r="K6" s="443" t="s">
        <v>20</v>
      </c>
      <c r="L6" s="437"/>
      <c r="M6" s="444" t="s">
        <v>21</v>
      </c>
      <c r="N6" s="444" t="s">
        <v>22</v>
      </c>
      <c r="O6" s="444" t="s">
        <v>23</v>
      </c>
      <c r="P6" s="444" t="s">
        <v>24</v>
      </c>
      <c r="Q6" s="438" t="s">
        <v>25</v>
      </c>
      <c r="R6" s="438" t="s">
        <v>26</v>
      </c>
      <c r="S6" s="438" t="s">
        <v>27</v>
      </c>
      <c r="T6" s="443" t="s">
        <v>28</v>
      </c>
      <c r="U6" s="437"/>
      <c r="V6" s="443" t="s">
        <v>29</v>
      </c>
      <c r="W6" s="437"/>
      <c r="X6" s="444" t="s">
        <v>30</v>
      </c>
      <c r="Y6" s="438" t="s">
        <v>31</v>
      </c>
      <c r="Z6" s="439"/>
      <c r="AA6" s="439"/>
      <c r="AB6" s="48"/>
      <c r="AC6" s="48"/>
      <c r="AD6" s="48"/>
      <c r="AE6" s="48"/>
    </row>
    <row r="7" spans="1:31" ht="30" x14ac:dyDescent="0.25">
      <c r="A7" s="439"/>
      <c r="B7" s="439"/>
      <c r="C7" s="439"/>
      <c r="D7" s="439"/>
      <c r="E7" s="439"/>
      <c r="F7" s="439"/>
      <c r="G7" s="439"/>
      <c r="H7" s="439"/>
      <c r="I7" s="107" t="s">
        <v>32</v>
      </c>
      <c r="J7" s="107" t="s">
        <v>33</v>
      </c>
      <c r="K7" s="107" t="s">
        <v>34</v>
      </c>
      <c r="L7" s="106" t="s">
        <v>35</v>
      </c>
      <c r="M7" s="439"/>
      <c r="N7" s="439"/>
      <c r="O7" s="439"/>
      <c r="P7" s="439"/>
      <c r="Q7" s="439"/>
      <c r="R7" s="439"/>
      <c r="S7" s="439"/>
      <c r="T7" s="107" t="s">
        <v>36</v>
      </c>
      <c r="U7" s="106" t="s">
        <v>37</v>
      </c>
      <c r="V7" s="107" t="s">
        <v>38</v>
      </c>
      <c r="W7" s="106" t="s">
        <v>39</v>
      </c>
      <c r="X7" s="439"/>
      <c r="Y7" s="439"/>
      <c r="Z7" s="439"/>
      <c r="AA7" s="451"/>
      <c r="AB7" s="48"/>
      <c r="AC7" s="48"/>
      <c r="AD7" s="48"/>
      <c r="AE7" s="48"/>
    </row>
    <row r="8" spans="1:31" x14ac:dyDescent="0.25">
      <c r="A8" s="50" t="s">
        <v>40</v>
      </c>
      <c r="B8" s="50" t="s">
        <v>40</v>
      </c>
      <c r="C8" s="121" t="s">
        <v>1879</v>
      </c>
      <c r="D8" s="122" t="s">
        <v>785</v>
      </c>
      <c r="E8" s="121" t="s">
        <v>786</v>
      </c>
      <c r="F8" s="123" t="s">
        <v>1880</v>
      </c>
      <c r="G8" s="52"/>
      <c r="H8" s="53" t="s">
        <v>58</v>
      </c>
      <c r="I8" s="54" t="s">
        <v>41</v>
      </c>
      <c r="J8" s="124" t="s">
        <v>100</v>
      </c>
      <c r="K8" s="56" t="s">
        <v>41</v>
      </c>
      <c r="L8" s="121" t="s">
        <v>1881</v>
      </c>
      <c r="M8" s="57" t="s">
        <v>1882</v>
      </c>
      <c r="N8" s="57" t="s">
        <v>1882</v>
      </c>
      <c r="O8" s="58"/>
      <c r="P8" s="59"/>
      <c r="Q8" s="60">
        <v>0</v>
      </c>
      <c r="R8" s="60">
        <v>0</v>
      </c>
      <c r="S8" s="61">
        <v>0</v>
      </c>
      <c r="T8" s="53"/>
      <c r="U8" s="59">
        <v>120</v>
      </c>
      <c r="V8" s="53">
        <v>10</v>
      </c>
      <c r="W8" s="59">
        <v>55</v>
      </c>
      <c r="X8" s="53">
        <f>T8+V8</f>
        <v>10</v>
      </c>
      <c r="Y8" s="62">
        <f>(T8*U8)+(V8*W8)</f>
        <v>550</v>
      </c>
      <c r="Z8" s="63">
        <f>S8+Y8</f>
        <v>550</v>
      </c>
      <c r="AA8" s="64"/>
      <c r="AB8" s="48"/>
      <c r="AC8" s="48"/>
      <c r="AD8" s="125" t="s">
        <v>43</v>
      </c>
      <c r="AE8" s="48"/>
    </row>
    <row r="9" spans="1:31" ht="15.75" customHeight="1" x14ac:dyDescent="0.25">
      <c r="A9" s="50" t="s">
        <v>40</v>
      </c>
      <c r="B9" s="50" t="s">
        <v>40</v>
      </c>
      <c r="C9" s="123" t="s">
        <v>1883</v>
      </c>
      <c r="D9" s="53" t="s">
        <v>791</v>
      </c>
      <c r="E9" s="121" t="s">
        <v>834</v>
      </c>
      <c r="F9" s="69" t="s">
        <v>1884</v>
      </c>
      <c r="G9" s="52"/>
      <c r="H9" s="53" t="s">
        <v>58</v>
      </c>
      <c r="I9" s="54" t="s">
        <v>41</v>
      </c>
      <c r="J9" s="68" t="s">
        <v>1369</v>
      </c>
      <c r="K9" s="56" t="s">
        <v>41</v>
      </c>
      <c r="L9" s="69" t="s">
        <v>1885</v>
      </c>
      <c r="M9" s="121" t="s">
        <v>1882</v>
      </c>
      <c r="N9" s="121" t="s">
        <v>1882</v>
      </c>
      <c r="O9" s="58"/>
      <c r="P9" s="59"/>
      <c r="Q9" s="60">
        <v>0</v>
      </c>
      <c r="R9" s="60">
        <v>0</v>
      </c>
      <c r="S9" s="61">
        <v>0</v>
      </c>
      <c r="T9" s="53"/>
      <c r="U9" s="59">
        <v>120</v>
      </c>
      <c r="V9" s="53">
        <v>10</v>
      </c>
      <c r="W9" s="59">
        <v>55</v>
      </c>
      <c r="X9" s="53">
        <f t="shared" ref="X9:X72" si="0">T9+V9</f>
        <v>10</v>
      </c>
      <c r="Y9" s="62">
        <f t="shared" ref="Y9:Y72" si="1">(T9*U9)+(V9*W9)</f>
        <v>550</v>
      </c>
      <c r="Z9" s="63">
        <f>S9+Y9</f>
        <v>550</v>
      </c>
      <c r="AA9" s="64"/>
      <c r="AB9" s="48"/>
      <c r="AC9" s="48"/>
      <c r="AD9" s="48"/>
      <c r="AE9" s="48"/>
    </row>
    <row r="10" spans="1:31" ht="15.75" customHeight="1" x14ac:dyDescent="0.25">
      <c r="A10" s="50" t="s">
        <v>40</v>
      </c>
      <c r="B10" s="50" t="s">
        <v>40</v>
      </c>
      <c r="C10" s="123" t="s">
        <v>808</v>
      </c>
      <c r="D10" s="108" t="s">
        <v>809</v>
      </c>
      <c r="E10" s="123" t="s">
        <v>61</v>
      </c>
      <c r="F10" s="69" t="s">
        <v>1886</v>
      </c>
      <c r="G10" s="52"/>
      <c r="H10" s="53" t="s">
        <v>58</v>
      </c>
      <c r="I10" s="54" t="s">
        <v>41</v>
      </c>
      <c r="J10" s="68" t="s">
        <v>1386</v>
      </c>
      <c r="K10" s="56" t="s">
        <v>41</v>
      </c>
      <c r="L10" s="69" t="s">
        <v>811</v>
      </c>
      <c r="M10" s="121" t="s">
        <v>1887</v>
      </c>
      <c r="N10" s="121" t="s">
        <v>1887</v>
      </c>
      <c r="O10" s="58"/>
      <c r="P10" s="59"/>
      <c r="Q10" s="60">
        <v>0</v>
      </c>
      <c r="R10" s="60">
        <v>0</v>
      </c>
      <c r="S10" s="61">
        <v>0</v>
      </c>
      <c r="T10" s="53"/>
      <c r="U10" s="59">
        <v>120</v>
      </c>
      <c r="V10" s="53">
        <v>2</v>
      </c>
      <c r="W10" s="59">
        <v>55</v>
      </c>
      <c r="X10" s="53">
        <v>2</v>
      </c>
      <c r="Y10" s="62">
        <f t="shared" si="1"/>
        <v>110</v>
      </c>
      <c r="Z10" s="63">
        <f t="shared" ref="Z10:Z73" si="2">S10+Y10</f>
        <v>110</v>
      </c>
      <c r="AA10" s="64"/>
      <c r="AB10" s="48"/>
      <c r="AC10" s="48"/>
      <c r="AD10" s="48"/>
      <c r="AE10" s="48"/>
    </row>
    <row r="11" spans="1:31" ht="15.75" customHeight="1" x14ac:dyDescent="0.25">
      <c r="A11" s="50" t="s">
        <v>40</v>
      </c>
      <c r="B11" s="50" t="s">
        <v>40</v>
      </c>
      <c r="C11" s="121" t="s">
        <v>805</v>
      </c>
      <c r="D11" s="123" t="s">
        <v>806</v>
      </c>
      <c r="E11" s="121" t="s">
        <v>61</v>
      </c>
      <c r="F11" s="69" t="s">
        <v>1888</v>
      </c>
      <c r="G11" s="52"/>
      <c r="H11" s="53" t="s">
        <v>58</v>
      </c>
      <c r="I11" s="54" t="s">
        <v>41</v>
      </c>
      <c r="J11" s="124" t="s">
        <v>100</v>
      </c>
      <c r="K11" s="56" t="s">
        <v>41</v>
      </c>
      <c r="L11" s="121" t="s">
        <v>1881</v>
      </c>
      <c r="M11" s="58" t="s">
        <v>1889</v>
      </c>
      <c r="N11" s="58" t="s">
        <v>1889</v>
      </c>
      <c r="O11" s="58"/>
      <c r="P11" s="59"/>
      <c r="Q11" s="60">
        <v>0</v>
      </c>
      <c r="R11" s="60">
        <v>0</v>
      </c>
      <c r="S11" s="61">
        <v>0</v>
      </c>
      <c r="T11" s="53"/>
      <c r="U11" s="59">
        <v>120</v>
      </c>
      <c r="V11" s="53">
        <v>7</v>
      </c>
      <c r="W11" s="59">
        <v>55</v>
      </c>
      <c r="X11" s="53">
        <f t="shared" si="0"/>
        <v>7</v>
      </c>
      <c r="Y11" s="62">
        <f t="shared" si="1"/>
        <v>385</v>
      </c>
      <c r="Z11" s="63">
        <f t="shared" si="2"/>
        <v>385</v>
      </c>
      <c r="AA11" s="64"/>
      <c r="AB11" s="48"/>
      <c r="AC11" s="48"/>
      <c r="AD11" s="48"/>
      <c r="AE11" s="48"/>
    </row>
    <row r="12" spans="1:31" ht="15.75" customHeight="1" x14ac:dyDescent="0.25">
      <c r="A12" s="50" t="s">
        <v>40</v>
      </c>
      <c r="B12" s="50" t="s">
        <v>40</v>
      </c>
      <c r="C12" s="121" t="s">
        <v>799</v>
      </c>
      <c r="D12" s="108" t="s">
        <v>800</v>
      </c>
      <c r="E12" s="121" t="s">
        <v>543</v>
      </c>
      <c r="F12" s="69" t="s">
        <v>1890</v>
      </c>
      <c r="G12" s="52"/>
      <c r="H12" s="53" t="s">
        <v>58</v>
      </c>
      <c r="I12" s="54" t="s">
        <v>41</v>
      </c>
      <c r="J12" s="124" t="s">
        <v>100</v>
      </c>
      <c r="K12" s="56" t="s">
        <v>41</v>
      </c>
      <c r="L12" s="69" t="s">
        <v>1891</v>
      </c>
      <c r="M12" s="58" t="s">
        <v>1892</v>
      </c>
      <c r="N12" s="58" t="s">
        <v>1892</v>
      </c>
      <c r="O12" s="58"/>
      <c r="P12" s="59"/>
      <c r="Q12" s="60">
        <v>0</v>
      </c>
      <c r="R12" s="60">
        <v>0</v>
      </c>
      <c r="S12" s="61">
        <v>0</v>
      </c>
      <c r="T12" s="53"/>
      <c r="U12" s="59">
        <v>120</v>
      </c>
      <c r="V12" s="53">
        <v>5</v>
      </c>
      <c r="W12" s="59">
        <v>55</v>
      </c>
      <c r="X12" s="53">
        <f t="shared" si="0"/>
        <v>5</v>
      </c>
      <c r="Y12" s="62">
        <f t="shared" si="1"/>
        <v>275</v>
      </c>
      <c r="Z12" s="63">
        <f t="shared" si="2"/>
        <v>275</v>
      </c>
      <c r="AA12" s="64"/>
      <c r="AB12" s="48"/>
      <c r="AC12" s="48"/>
      <c r="AD12" s="48"/>
      <c r="AE12" s="48"/>
    </row>
    <row r="13" spans="1:31" ht="15.75" customHeight="1" x14ac:dyDescent="0.25">
      <c r="A13" s="50" t="s">
        <v>40</v>
      </c>
      <c r="B13" s="50" t="s">
        <v>40</v>
      </c>
      <c r="C13" s="121" t="s">
        <v>1893</v>
      </c>
      <c r="D13" s="109" t="s">
        <v>1894</v>
      </c>
      <c r="E13" s="121" t="s">
        <v>61</v>
      </c>
      <c r="F13" s="69" t="s">
        <v>1895</v>
      </c>
      <c r="G13" s="52"/>
      <c r="H13" s="53" t="s">
        <v>58</v>
      </c>
      <c r="I13" s="54" t="s">
        <v>41</v>
      </c>
      <c r="J13" s="68" t="s">
        <v>1386</v>
      </c>
      <c r="K13" s="56" t="s">
        <v>41</v>
      </c>
      <c r="L13" s="124" t="s">
        <v>811</v>
      </c>
      <c r="M13" s="58" t="s">
        <v>1896</v>
      </c>
      <c r="N13" s="58" t="s">
        <v>1896</v>
      </c>
      <c r="O13" s="58"/>
      <c r="P13" s="59"/>
      <c r="Q13" s="60">
        <v>0</v>
      </c>
      <c r="R13" s="60">
        <v>0</v>
      </c>
      <c r="S13" s="61">
        <v>0</v>
      </c>
      <c r="T13" s="53"/>
      <c r="U13" s="59">
        <v>120</v>
      </c>
      <c r="V13" s="53">
        <v>5</v>
      </c>
      <c r="W13" s="59">
        <v>55</v>
      </c>
      <c r="X13" s="53">
        <f t="shared" si="0"/>
        <v>5</v>
      </c>
      <c r="Y13" s="62">
        <f t="shared" si="1"/>
        <v>275</v>
      </c>
      <c r="Z13" s="63">
        <f t="shared" si="2"/>
        <v>275</v>
      </c>
      <c r="AA13" s="64"/>
      <c r="AB13" s="48"/>
      <c r="AC13" s="48"/>
      <c r="AD13" s="48"/>
      <c r="AE13" s="48"/>
    </row>
    <row r="14" spans="1:31" ht="15.75" customHeight="1" x14ac:dyDescent="0.25">
      <c r="A14" s="50" t="s">
        <v>40</v>
      </c>
      <c r="B14" s="50" t="s">
        <v>40</v>
      </c>
      <c r="C14" s="121" t="s">
        <v>1382</v>
      </c>
      <c r="D14" s="108" t="s">
        <v>205</v>
      </c>
      <c r="E14" s="124" t="s">
        <v>101</v>
      </c>
      <c r="F14" s="123" t="s">
        <v>314</v>
      </c>
      <c r="G14" s="52"/>
      <c r="H14" s="53" t="s">
        <v>58</v>
      </c>
      <c r="I14" s="54" t="s">
        <v>41</v>
      </c>
      <c r="J14" s="124" t="s">
        <v>100</v>
      </c>
      <c r="K14" s="56" t="s">
        <v>41</v>
      </c>
      <c r="L14" s="123" t="s">
        <v>1897</v>
      </c>
      <c r="M14" s="58" t="s">
        <v>1898</v>
      </c>
      <c r="N14" s="58" t="s">
        <v>1898</v>
      </c>
      <c r="O14" s="58"/>
      <c r="P14" s="59"/>
      <c r="Q14" s="60">
        <v>0</v>
      </c>
      <c r="R14" s="60">
        <v>0</v>
      </c>
      <c r="S14" s="61">
        <v>0</v>
      </c>
      <c r="T14" s="53"/>
      <c r="U14" s="59">
        <v>120</v>
      </c>
      <c r="V14" s="53">
        <v>6</v>
      </c>
      <c r="W14" s="59">
        <v>55</v>
      </c>
      <c r="X14" s="53">
        <f t="shared" si="0"/>
        <v>6</v>
      </c>
      <c r="Y14" s="62">
        <f t="shared" si="1"/>
        <v>330</v>
      </c>
      <c r="Z14" s="63">
        <f t="shared" si="2"/>
        <v>330</v>
      </c>
      <c r="AA14" s="64"/>
      <c r="AB14" s="48"/>
      <c r="AC14" s="48"/>
      <c r="AD14" s="48"/>
      <c r="AE14" s="48"/>
    </row>
    <row r="15" spans="1:31" ht="15.75" customHeight="1" x14ac:dyDescent="0.25">
      <c r="A15" s="50" t="s">
        <v>40</v>
      </c>
      <c r="B15" s="50" t="s">
        <v>40</v>
      </c>
      <c r="C15" s="121"/>
      <c r="D15" s="110"/>
      <c r="E15" s="124"/>
      <c r="F15" s="69"/>
      <c r="G15" s="52"/>
      <c r="H15" s="53" t="s">
        <v>58</v>
      </c>
      <c r="I15" s="54" t="s">
        <v>41</v>
      </c>
      <c r="J15" s="68"/>
      <c r="K15" s="56" t="s">
        <v>41</v>
      </c>
      <c r="L15" s="124"/>
      <c r="M15" s="58"/>
      <c r="N15" s="58"/>
      <c r="O15" s="58"/>
      <c r="P15" s="59"/>
      <c r="Q15" s="60">
        <v>0</v>
      </c>
      <c r="R15" s="60">
        <v>0</v>
      </c>
      <c r="S15" s="61">
        <v>0</v>
      </c>
      <c r="T15" s="53"/>
      <c r="U15" s="59">
        <v>120</v>
      </c>
      <c r="V15" s="53"/>
      <c r="W15" s="59">
        <v>55</v>
      </c>
      <c r="X15" s="53">
        <f t="shared" si="0"/>
        <v>0</v>
      </c>
      <c r="Y15" s="62">
        <f t="shared" si="1"/>
        <v>0</v>
      </c>
      <c r="Z15" s="63">
        <f t="shared" si="2"/>
        <v>0</v>
      </c>
      <c r="AA15" s="64"/>
      <c r="AB15" s="48"/>
      <c r="AC15" s="48"/>
      <c r="AD15" s="48"/>
      <c r="AE15" s="48"/>
    </row>
    <row r="16" spans="1:31" ht="15.75" customHeight="1" x14ac:dyDescent="0.25">
      <c r="A16" s="50" t="s">
        <v>40</v>
      </c>
      <c r="B16" s="50" t="s">
        <v>40</v>
      </c>
      <c r="C16" s="121"/>
      <c r="D16" s="53"/>
      <c r="E16" s="121"/>
      <c r="F16" s="69"/>
      <c r="G16" s="52"/>
      <c r="H16" s="53" t="s">
        <v>58</v>
      </c>
      <c r="I16" s="54" t="s">
        <v>41</v>
      </c>
      <c r="J16" s="68"/>
      <c r="K16" s="56" t="s">
        <v>41</v>
      </c>
      <c r="L16" s="70"/>
      <c r="M16" s="58"/>
      <c r="N16" s="58"/>
      <c r="O16" s="58"/>
      <c r="P16" s="59"/>
      <c r="Q16" s="60">
        <v>0</v>
      </c>
      <c r="R16" s="60">
        <v>0</v>
      </c>
      <c r="S16" s="61">
        <v>0</v>
      </c>
      <c r="T16" s="53"/>
      <c r="U16" s="59">
        <v>120</v>
      </c>
      <c r="V16" s="53"/>
      <c r="W16" s="59">
        <v>55</v>
      </c>
      <c r="X16" s="53">
        <f t="shared" si="0"/>
        <v>0</v>
      </c>
      <c r="Y16" s="62">
        <f t="shared" si="1"/>
        <v>0</v>
      </c>
      <c r="Z16" s="63">
        <f t="shared" si="2"/>
        <v>0</v>
      </c>
      <c r="AA16" s="64"/>
      <c r="AB16" s="48"/>
      <c r="AC16" s="48"/>
      <c r="AD16" s="48"/>
      <c r="AE16" s="48"/>
    </row>
    <row r="17" spans="1:31" ht="15.75" customHeight="1" x14ac:dyDescent="0.25">
      <c r="A17" s="50" t="s">
        <v>40</v>
      </c>
      <c r="B17" s="50" t="s">
        <v>40</v>
      </c>
      <c r="C17" s="121"/>
      <c r="D17" s="110"/>
      <c r="E17" s="121"/>
      <c r="F17" s="76"/>
      <c r="G17" s="52"/>
      <c r="H17" s="53" t="s">
        <v>58</v>
      </c>
      <c r="I17" s="54" t="s">
        <v>41</v>
      </c>
      <c r="J17" s="68"/>
      <c r="K17" s="56" t="s">
        <v>41</v>
      </c>
      <c r="L17" s="121"/>
      <c r="M17" s="58"/>
      <c r="N17" s="58"/>
      <c r="O17" s="58"/>
      <c r="P17" s="59"/>
      <c r="Q17" s="60">
        <v>0</v>
      </c>
      <c r="R17" s="60">
        <v>0</v>
      </c>
      <c r="S17" s="61">
        <v>0</v>
      </c>
      <c r="T17" s="53"/>
      <c r="U17" s="59">
        <v>120</v>
      </c>
      <c r="V17" s="53"/>
      <c r="W17" s="59">
        <v>55</v>
      </c>
      <c r="X17" s="53">
        <f t="shared" si="0"/>
        <v>0</v>
      </c>
      <c r="Y17" s="62">
        <f t="shared" si="1"/>
        <v>0</v>
      </c>
      <c r="Z17" s="63">
        <f t="shared" si="2"/>
        <v>0</v>
      </c>
      <c r="AA17" s="64"/>
      <c r="AB17" s="48"/>
      <c r="AC17" s="48"/>
      <c r="AD17" s="48"/>
      <c r="AE17" s="48"/>
    </row>
    <row r="18" spans="1:31" ht="15.75" customHeight="1" x14ac:dyDescent="0.25">
      <c r="A18" s="50" t="s">
        <v>40</v>
      </c>
      <c r="B18" s="50" t="s">
        <v>40</v>
      </c>
      <c r="C18" s="123" t="s">
        <v>175</v>
      </c>
      <c r="D18" s="109" t="s">
        <v>176</v>
      </c>
      <c r="E18" s="124" t="s">
        <v>101</v>
      </c>
      <c r="F18" s="126" t="s">
        <v>1124</v>
      </c>
      <c r="G18" s="52"/>
      <c r="H18" s="53" t="s">
        <v>58</v>
      </c>
      <c r="I18" s="54" t="s">
        <v>41</v>
      </c>
      <c r="J18" s="124" t="s">
        <v>1899</v>
      </c>
      <c r="K18" s="56" t="s">
        <v>41</v>
      </c>
      <c r="L18" s="123" t="s">
        <v>629</v>
      </c>
      <c r="M18" s="58" t="s">
        <v>1900</v>
      </c>
      <c r="N18" s="58" t="s">
        <v>1900</v>
      </c>
      <c r="O18" s="58"/>
      <c r="P18" s="59"/>
      <c r="Q18" s="60">
        <v>0</v>
      </c>
      <c r="R18" s="60">
        <v>0</v>
      </c>
      <c r="S18" s="61">
        <v>0</v>
      </c>
      <c r="T18" s="53">
        <v>3</v>
      </c>
      <c r="U18" s="59">
        <v>120</v>
      </c>
      <c r="V18" s="53">
        <v>3</v>
      </c>
      <c r="W18" s="59">
        <v>55</v>
      </c>
      <c r="X18" s="53">
        <f t="shared" si="0"/>
        <v>6</v>
      </c>
      <c r="Y18" s="62">
        <f t="shared" si="1"/>
        <v>525</v>
      </c>
      <c r="Z18" s="63">
        <f t="shared" si="2"/>
        <v>525</v>
      </c>
      <c r="AA18" s="64"/>
      <c r="AB18" s="48"/>
      <c r="AC18" s="48"/>
      <c r="AD18" s="48"/>
      <c r="AE18" s="48"/>
    </row>
    <row r="19" spans="1:31" ht="15.75" customHeight="1" x14ac:dyDescent="0.25">
      <c r="A19" s="50" t="s">
        <v>40</v>
      </c>
      <c r="B19" s="50" t="s">
        <v>40</v>
      </c>
      <c r="C19" s="121" t="s">
        <v>1901</v>
      </c>
      <c r="D19" s="108" t="s">
        <v>173</v>
      </c>
      <c r="E19" s="124" t="s">
        <v>101</v>
      </c>
      <c r="F19" s="126" t="s">
        <v>1124</v>
      </c>
      <c r="G19" s="52"/>
      <c r="H19" s="53" t="s">
        <v>58</v>
      </c>
      <c r="I19" s="54" t="s">
        <v>41</v>
      </c>
      <c r="J19" s="124" t="s">
        <v>1899</v>
      </c>
      <c r="K19" s="56" t="s">
        <v>41</v>
      </c>
      <c r="L19" s="123" t="s">
        <v>629</v>
      </c>
      <c r="M19" s="58" t="s">
        <v>1902</v>
      </c>
      <c r="N19" s="58" t="s">
        <v>1902</v>
      </c>
      <c r="O19" s="58"/>
      <c r="P19" s="59"/>
      <c r="Q19" s="60">
        <v>0</v>
      </c>
      <c r="R19" s="60">
        <v>0</v>
      </c>
      <c r="S19" s="61">
        <v>0</v>
      </c>
      <c r="T19" s="53">
        <v>2</v>
      </c>
      <c r="U19" s="59">
        <v>120</v>
      </c>
      <c r="V19" s="53">
        <v>2</v>
      </c>
      <c r="W19" s="59">
        <v>55</v>
      </c>
      <c r="X19" s="53">
        <f t="shared" si="0"/>
        <v>4</v>
      </c>
      <c r="Y19" s="62">
        <f t="shared" si="1"/>
        <v>350</v>
      </c>
      <c r="Z19" s="63">
        <f t="shared" si="2"/>
        <v>350</v>
      </c>
      <c r="AA19" s="64"/>
      <c r="AB19" s="48"/>
      <c r="AC19" s="48"/>
      <c r="AD19" s="48"/>
      <c r="AE19" s="48"/>
    </row>
    <row r="20" spans="1:31" ht="15.75" customHeight="1" x14ac:dyDescent="0.25">
      <c r="A20" s="50" t="s">
        <v>40</v>
      </c>
      <c r="B20" s="50" t="s">
        <v>40</v>
      </c>
      <c r="C20" s="123" t="s">
        <v>178</v>
      </c>
      <c r="D20" s="123" t="s">
        <v>179</v>
      </c>
      <c r="E20" s="124" t="s">
        <v>101</v>
      </c>
      <c r="F20" s="126" t="s">
        <v>1124</v>
      </c>
      <c r="G20" s="52"/>
      <c r="H20" s="53" t="s">
        <v>58</v>
      </c>
      <c r="I20" s="54" t="s">
        <v>41</v>
      </c>
      <c r="J20" s="124" t="s">
        <v>1899</v>
      </c>
      <c r="K20" s="56" t="s">
        <v>41</v>
      </c>
      <c r="L20" s="123" t="s">
        <v>629</v>
      </c>
      <c r="M20" s="58" t="s">
        <v>1903</v>
      </c>
      <c r="N20" s="58" t="s">
        <v>1903</v>
      </c>
      <c r="O20" s="58"/>
      <c r="P20" s="59"/>
      <c r="Q20" s="60">
        <v>0</v>
      </c>
      <c r="R20" s="60">
        <v>0</v>
      </c>
      <c r="S20" s="61">
        <v>0</v>
      </c>
      <c r="T20" s="53">
        <v>2</v>
      </c>
      <c r="U20" s="59">
        <v>120</v>
      </c>
      <c r="V20" s="53">
        <v>2</v>
      </c>
      <c r="W20" s="59">
        <v>55</v>
      </c>
      <c r="X20" s="53">
        <f t="shared" si="0"/>
        <v>4</v>
      </c>
      <c r="Y20" s="62">
        <f t="shared" si="1"/>
        <v>350</v>
      </c>
      <c r="Z20" s="63">
        <f t="shared" si="2"/>
        <v>350</v>
      </c>
      <c r="AA20" s="64"/>
      <c r="AB20" s="48"/>
      <c r="AC20" s="48"/>
      <c r="AD20" s="48"/>
      <c r="AE20" s="48"/>
    </row>
    <row r="21" spans="1:31" ht="15.75" customHeight="1" x14ac:dyDescent="0.25">
      <c r="A21" s="50" t="s">
        <v>40</v>
      </c>
      <c r="B21" s="50" t="s">
        <v>40</v>
      </c>
      <c r="C21" s="121" t="s">
        <v>1131</v>
      </c>
      <c r="D21" s="108" t="s">
        <v>1132</v>
      </c>
      <c r="E21" s="121" t="s">
        <v>1336</v>
      </c>
      <c r="F21" s="69" t="s">
        <v>1337</v>
      </c>
      <c r="G21" s="52"/>
      <c r="H21" s="53" t="s">
        <v>58</v>
      </c>
      <c r="I21" s="54" t="s">
        <v>41</v>
      </c>
      <c r="J21" s="124" t="s">
        <v>1899</v>
      </c>
      <c r="K21" s="56" t="s">
        <v>41</v>
      </c>
      <c r="L21" s="123" t="s">
        <v>629</v>
      </c>
      <c r="M21" s="58" t="s">
        <v>1903</v>
      </c>
      <c r="N21" s="58" t="s">
        <v>1903</v>
      </c>
      <c r="O21" s="58"/>
      <c r="P21" s="59"/>
      <c r="Q21" s="60">
        <v>0</v>
      </c>
      <c r="R21" s="60">
        <v>0</v>
      </c>
      <c r="S21" s="61">
        <v>0</v>
      </c>
      <c r="T21" s="53">
        <v>2</v>
      </c>
      <c r="U21" s="59">
        <v>120</v>
      </c>
      <c r="V21" s="53">
        <v>2</v>
      </c>
      <c r="W21" s="59">
        <v>55</v>
      </c>
      <c r="X21" s="53">
        <f t="shared" si="0"/>
        <v>4</v>
      </c>
      <c r="Y21" s="62">
        <f t="shared" si="1"/>
        <v>350</v>
      </c>
      <c r="Z21" s="63">
        <f t="shared" si="2"/>
        <v>350</v>
      </c>
      <c r="AA21" s="64"/>
      <c r="AB21" s="48"/>
      <c r="AC21" s="48"/>
      <c r="AD21" s="48"/>
      <c r="AE21" s="48"/>
    </row>
    <row r="22" spans="1:31" ht="15.75" customHeight="1" x14ac:dyDescent="0.25">
      <c r="A22" s="50" t="s">
        <v>40</v>
      </c>
      <c r="B22" s="50" t="s">
        <v>40</v>
      </c>
      <c r="C22" s="121" t="s">
        <v>183</v>
      </c>
      <c r="D22" s="109" t="s">
        <v>184</v>
      </c>
      <c r="E22" s="121" t="s">
        <v>226</v>
      </c>
      <c r="F22" s="69" t="s">
        <v>1337</v>
      </c>
      <c r="G22" s="52"/>
      <c r="H22" s="53" t="s">
        <v>58</v>
      </c>
      <c r="I22" s="54" t="s">
        <v>41</v>
      </c>
      <c r="J22" s="124" t="s">
        <v>1899</v>
      </c>
      <c r="K22" s="56" t="s">
        <v>41</v>
      </c>
      <c r="L22" s="123" t="s">
        <v>629</v>
      </c>
      <c r="M22" s="58" t="s">
        <v>1904</v>
      </c>
      <c r="N22" s="58" t="s">
        <v>1904</v>
      </c>
      <c r="O22" s="58"/>
      <c r="P22" s="59"/>
      <c r="Q22" s="60">
        <v>0</v>
      </c>
      <c r="R22" s="60">
        <v>0</v>
      </c>
      <c r="S22" s="61">
        <v>0</v>
      </c>
      <c r="T22" s="53">
        <v>2</v>
      </c>
      <c r="U22" s="59">
        <v>120</v>
      </c>
      <c r="V22" s="53">
        <v>1</v>
      </c>
      <c r="W22" s="59">
        <v>55</v>
      </c>
      <c r="X22" s="53">
        <f t="shared" si="0"/>
        <v>3</v>
      </c>
      <c r="Y22" s="62">
        <f t="shared" si="1"/>
        <v>295</v>
      </c>
      <c r="Z22" s="63">
        <f t="shared" si="2"/>
        <v>295</v>
      </c>
      <c r="AA22" s="64"/>
      <c r="AB22" s="48"/>
      <c r="AC22" s="48"/>
      <c r="AD22" s="48"/>
      <c r="AE22" s="48"/>
    </row>
    <row r="23" spans="1:31" ht="15.75" customHeight="1" x14ac:dyDescent="0.25">
      <c r="A23" s="50" t="s">
        <v>40</v>
      </c>
      <c r="B23" s="50" t="s">
        <v>40</v>
      </c>
      <c r="C23" s="121" t="s">
        <v>1135</v>
      </c>
      <c r="D23" s="108" t="s">
        <v>188</v>
      </c>
      <c r="E23" s="124" t="s">
        <v>61</v>
      </c>
      <c r="F23" s="69" t="s">
        <v>1343</v>
      </c>
      <c r="G23" s="52"/>
      <c r="H23" s="53" t="s">
        <v>58</v>
      </c>
      <c r="I23" s="54" t="s">
        <v>41</v>
      </c>
      <c r="J23" s="124" t="s">
        <v>1899</v>
      </c>
      <c r="K23" s="56" t="s">
        <v>41</v>
      </c>
      <c r="L23" s="123" t="s">
        <v>629</v>
      </c>
      <c r="M23" s="58" t="s">
        <v>1905</v>
      </c>
      <c r="N23" s="58" t="s">
        <v>1905</v>
      </c>
      <c r="O23" s="58"/>
      <c r="P23" s="59"/>
      <c r="Q23" s="60">
        <v>0</v>
      </c>
      <c r="R23" s="60">
        <v>0</v>
      </c>
      <c r="S23" s="61">
        <v>0</v>
      </c>
      <c r="T23" s="53">
        <v>2</v>
      </c>
      <c r="U23" s="59">
        <v>120</v>
      </c>
      <c r="V23" s="53">
        <v>1</v>
      </c>
      <c r="W23" s="59">
        <v>55</v>
      </c>
      <c r="X23" s="53">
        <f t="shared" si="0"/>
        <v>3</v>
      </c>
      <c r="Y23" s="62">
        <f t="shared" si="1"/>
        <v>295</v>
      </c>
      <c r="Z23" s="63">
        <f t="shared" si="2"/>
        <v>295</v>
      </c>
      <c r="AA23" s="64"/>
      <c r="AB23" s="48"/>
      <c r="AC23" s="48"/>
      <c r="AD23" s="48"/>
      <c r="AE23" s="48"/>
    </row>
    <row r="24" spans="1:31" ht="15.75" customHeight="1" x14ac:dyDescent="0.25">
      <c r="A24" s="50" t="s">
        <v>40</v>
      </c>
      <c r="B24" s="50" t="s">
        <v>40</v>
      </c>
      <c r="C24" s="121" t="s">
        <v>1346</v>
      </c>
      <c r="D24" s="127" t="s">
        <v>187</v>
      </c>
      <c r="E24" s="124" t="s">
        <v>185</v>
      </c>
      <c r="F24" s="69" t="s">
        <v>1347</v>
      </c>
      <c r="G24" s="52"/>
      <c r="H24" s="53" t="s">
        <v>58</v>
      </c>
      <c r="I24" s="54" t="s">
        <v>41</v>
      </c>
      <c r="J24" s="124" t="s">
        <v>1899</v>
      </c>
      <c r="K24" s="56" t="s">
        <v>41</v>
      </c>
      <c r="L24" s="121" t="s">
        <v>629</v>
      </c>
      <c r="M24" s="58" t="s">
        <v>1906</v>
      </c>
      <c r="N24" s="58" t="s">
        <v>1906</v>
      </c>
      <c r="O24" s="58"/>
      <c r="P24" s="59"/>
      <c r="Q24" s="60">
        <v>0</v>
      </c>
      <c r="R24" s="60">
        <v>0</v>
      </c>
      <c r="S24" s="61">
        <v>0</v>
      </c>
      <c r="T24" s="53">
        <v>2</v>
      </c>
      <c r="U24" s="59">
        <v>120</v>
      </c>
      <c r="V24" s="53">
        <v>1</v>
      </c>
      <c r="W24" s="59">
        <v>55</v>
      </c>
      <c r="X24" s="53">
        <f t="shared" si="0"/>
        <v>3</v>
      </c>
      <c r="Y24" s="62">
        <f t="shared" si="1"/>
        <v>295</v>
      </c>
      <c r="Z24" s="63">
        <f t="shared" si="2"/>
        <v>295</v>
      </c>
      <c r="AA24" s="64"/>
      <c r="AB24" s="48"/>
      <c r="AC24" s="48"/>
      <c r="AD24" s="48"/>
      <c r="AE24" s="48"/>
    </row>
    <row r="25" spans="1:31" ht="15.75" customHeight="1" x14ac:dyDescent="0.25">
      <c r="A25" s="50" t="s">
        <v>40</v>
      </c>
      <c r="B25" s="50" t="s">
        <v>40</v>
      </c>
      <c r="C25" s="121" t="s">
        <v>713</v>
      </c>
      <c r="D25" s="53" t="s">
        <v>714</v>
      </c>
      <c r="E25" s="121" t="s">
        <v>715</v>
      </c>
      <c r="F25" s="69" t="s">
        <v>1343</v>
      </c>
      <c r="G25" s="52"/>
      <c r="H25" s="53" t="s">
        <v>58</v>
      </c>
      <c r="I25" s="54" t="s">
        <v>41</v>
      </c>
      <c r="J25" s="124" t="s">
        <v>1899</v>
      </c>
      <c r="K25" s="56" t="s">
        <v>41</v>
      </c>
      <c r="L25" s="121" t="s">
        <v>629</v>
      </c>
      <c r="M25" s="58" t="s">
        <v>1907</v>
      </c>
      <c r="N25" s="58" t="s">
        <v>1907</v>
      </c>
      <c r="O25" s="58"/>
      <c r="P25" s="59"/>
      <c r="Q25" s="60">
        <v>0</v>
      </c>
      <c r="R25" s="60">
        <v>0</v>
      </c>
      <c r="S25" s="61">
        <v>0</v>
      </c>
      <c r="T25" s="53">
        <v>2</v>
      </c>
      <c r="U25" s="59">
        <v>120</v>
      </c>
      <c r="V25" s="53">
        <v>1</v>
      </c>
      <c r="W25" s="59">
        <v>55</v>
      </c>
      <c r="X25" s="53">
        <f t="shared" si="0"/>
        <v>3</v>
      </c>
      <c r="Y25" s="62">
        <f t="shared" si="1"/>
        <v>295</v>
      </c>
      <c r="Z25" s="63">
        <f t="shared" si="2"/>
        <v>295</v>
      </c>
      <c r="AA25" s="64"/>
      <c r="AB25" s="48"/>
      <c r="AC25" s="48"/>
      <c r="AD25" s="48"/>
      <c r="AE25" s="48"/>
    </row>
    <row r="26" spans="1:31" ht="15.75" customHeight="1" x14ac:dyDescent="0.25">
      <c r="A26" s="50" t="s">
        <v>40</v>
      </c>
      <c r="B26" s="50" t="s">
        <v>40</v>
      </c>
      <c r="C26" s="121" t="s">
        <v>1350</v>
      </c>
      <c r="D26" s="127" t="s">
        <v>1351</v>
      </c>
      <c r="E26" s="121" t="s">
        <v>226</v>
      </c>
      <c r="F26" s="76" t="s">
        <v>1352</v>
      </c>
      <c r="G26" s="52"/>
      <c r="H26" s="53" t="s">
        <v>58</v>
      </c>
      <c r="I26" s="54" t="s">
        <v>41</v>
      </c>
      <c r="J26" s="124" t="s">
        <v>1899</v>
      </c>
      <c r="K26" s="56" t="s">
        <v>41</v>
      </c>
      <c r="L26" s="121" t="s">
        <v>629</v>
      </c>
      <c r="M26" s="58" t="s">
        <v>1908</v>
      </c>
      <c r="N26" s="58" t="s">
        <v>1908</v>
      </c>
      <c r="O26" s="58"/>
      <c r="P26" s="59"/>
      <c r="Q26" s="60">
        <v>0</v>
      </c>
      <c r="R26" s="60">
        <v>0</v>
      </c>
      <c r="S26" s="61">
        <v>0</v>
      </c>
      <c r="T26" s="53">
        <v>2</v>
      </c>
      <c r="U26" s="59">
        <v>120</v>
      </c>
      <c r="V26" s="53">
        <v>1</v>
      </c>
      <c r="W26" s="59">
        <v>55</v>
      </c>
      <c r="X26" s="53">
        <f t="shared" si="0"/>
        <v>3</v>
      </c>
      <c r="Y26" s="62">
        <f t="shared" si="1"/>
        <v>295</v>
      </c>
      <c r="Z26" s="63">
        <f t="shared" si="2"/>
        <v>295</v>
      </c>
      <c r="AA26" s="64"/>
      <c r="AB26" s="48"/>
      <c r="AC26" s="48"/>
      <c r="AD26" s="48"/>
      <c r="AE26" s="48"/>
    </row>
    <row r="27" spans="1:31" ht="15.75" customHeight="1" x14ac:dyDescent="0.25">
      <c r="A27" s="50" t="s">
        <v>40</v>
      </c>
      <c r="B27" s="50" t="s">
        <v>40</v>
      </c>
      <c r="C27" s="124" t="s">
        <v>1159</v>
      </c>
      <c r="D27" s="109" t="s">
        <v>1354</v>
      </c>
      <c r="E27" s="121" t="s">
        <v>103</v>
      </c>
      <c r="F27" s="69" t="s">
        <v>1355</v>
      </c>
      <c r="G27" s="52"/>
      <c r="H27" s="53" t="s">
        <v>58</v>
      </c>
      <c r="I27" s="54" t="s">
        <v>41</v>
      </c>
      <c r="J27" s="124" t="s">
        <v>1899</v>
      </c>
      <c r="K27" s="56" t="s">
        <v>41</v>
      </c>
      <c r="L27" s="121" t="s">
        <v>629</v>
      </c>
      <c r="M27" s="58" t="s">
        <v>1909</v>
      </c>
      <c r="N27" s="58" t="s">
        <v>1909</v>
      </c>
      <c r="O27" s="58"/>
      <c r="P27" s="59"/>
      <c r="Q27" s="60">
        <v>0</v>
      </c>
      <c r="R27" s="60">
        <v>0</v>
      </c>
      <c r="S27" s="61">
        <v>0</v>
      </c>
      <c r="T27" s="53"/>
      <c r="U27" s="59">
        <v>120</v>
      </c>
      <c r="V27" s="53">
        <v>6</v>
      </c>
      <c r="W27" s="59">
        <v>55</v>
      </c>
      <c r="X27" s="53">
        <f t="shared" si="0"/>
        <v>6</v>
      </c>
      <c r="Y27" s="62">
        <f t="shared" si="1"/>
        <v>330</v>
      </c>
      <c r="Z27" s="63">
        <f t="shared" si="2"/>
        <v>330</v>
      </c>
      <c r="AA27" s="64"/>
      <c r="AB27" s="48"/>
      <c r="AC27" s="48"/>
      <c r="AD27" s="48"/>
      <c r="AE27" s="48"/>
    </row>
    <row r="28" spans="1:31" ht="15.75" customHeight="1" x14ac:dyDescent="0.25">
      <c r="A28" s="50" t="s">
        <v>40</v>
      </c>
      <c r="B28" s="50" t="s">
        <v>40</v>
      </c>
      <c r="C28" s="121" t="s">
        <v>1358</v>
      </c>
      <c r="D28" s="108" t="s">
        <v>182</v>
      </c>
      <c r="E28" s="121" t="s">
        <v>102</v>
      </c>
      <c r="F28" s="128" t="s">
        <v>723</v>
      </c>
      <c r="G28" s="52"/>
      <c r="H28" s="53" t="s">
        <v>58</v>
      </c>
      <c r="I28" s="54" t="s">
        <v>41</v>
      </c>
      <c r="J28" s="124" t="s">
        <v>1899</v>
      </c>
      <c r="K28" s="56" t="s">
        <v>41</v>
      </c>
      <c r="L28" s="121" t="s">
        <v>629</v>
      </c>
      <c r="M28" s="58" t="s">
        <v>1910</v>
      </c>
      <c r="N28" s="58" t="s">
        <v>1910</v>
      </c>
      <c r="O28" s="58"/>
      <c r="P28" s="59"/>
      <c r="Q28" s="60">
        <v>0</v>
      </c>
      <c r="R28" s="60">
        <v>0</v>
      </c>
      <c r="S28" s="61">
        <v>0</v>
      </c>
      <c r="T28" s="53">
        <v>4</v>
      </c>
      <c r="U28" s="59">
        <v>120</v>
      </c>
      <c r="V28" s="53">
        <v>4</v>
      </c>
      <c r="W28" s="59">
        <v>55</v>
      </c>
      <c r="X28" s="53">
        <f t="shared" si="0"/>
        <v>8</v>
      </c>
      <c r="Y28" s="62">
        <f t="shared" si="1"/>
        <v>700</v>
      </c>
      <c r="Z28" s="63">
        <f t="shared" si="2"/>
        <v>700</v>
      </c>
      <c r="AA28" s="64"/>
      <c r="AB28" s="48"/>
      <c r="AC28" s="48"/>
      <c r="AD28" s="48"/>
      <c r="AE28" s="48"/>
    </row>
    <row r="29" spans="1:31" ht="15.75" customHeight="1" x14ac:dyDescent="0.25">
      <c r="A29" s="50" t="s">
        <v>40</v>
      </c>
      <c r="B29" s="50" t="s">
        <v>40</v>
      </c>
      <c r="C29" s="121" t="s">
        <v>721</v>
      </c>
      <c r="D29" s="108" t="s">
        <v>722</v>
      </c>
      <c r="E29" s="121" t="s">
        <v>102</v>
      </c>
      <c r="F29" s="69" t="s">
        <v>723</v>
      </c>
      <c r="G29" s="52"/>
      <c r="H29" s="53" t="s">
        <v>58</v>
      </c>
      <c r="I29" s="54" t="s">
        <v>41</v>
      </c>
      <c r="J29" s="124" t="s">
        <v>1899</v>
      </c>
      <c r="K29" s="56" t="s">
        <v>41</v>
      </c>
      <c r="L29" s="121" t="s">
        <v>629</v>
      </c>
      <c r="M29" s="58" t="s">
        <v>1909</v>
      </c>
      <c r="N29" s="58" t="s">
        <v>1909</v>
      </c>
      <c r="O29" s="58"/>
      <c r="P29" s="59"/>
      <c r="Q29" s="60">
        <v>0</v>
      </c>
      <c r="R29" s="60">
        <v>0</v>
      </c>
      <c r="S29" s="61">
        <v>0</v>
      </c>
      <c r="T29" s="53"/>
      <c r="U29" s="59">
        <v>120</v>
      </c>
      <c r="V29" s="53">
        <v>5</v>
      </c>
      <c r="W29" s="59">
        <v>55</v>
      </c>
      <c r="X29" s="53">
        <f t="shared" si="0"/>
        <v>5</v>
      </c>
      <c r="Y29" s="62">
        <f t="shared" si="1"/>
        <v>275</v>
      </c>
      <c r="Z29" s="63">
        <f t="shared" si="2"/>
        <v>275</v>
      </c>
      <c r="AA29" s="64"/>
      <c r="AB29" s="48"/>
      <c r="AC29" s="48"/>
      <c r="AD29" s="48"/>
      <c r="AE29" s="48"/>
    </row>
    <row r="30" spans="1:31" ht="15.75" customHeight="1" x14ac:dyDescent="0.25">
      <c r="A30" s="50" t="s">
        <v>40</v>
      </c>
      <c r="B30" s="50" t="s">
        <v>40</v>
      </c>
      <c r="C30" s="72" t="s">
        <v>170</v>
      </c>
      <c r="D30" s="127" t="s">
        <v>171</v>
      </c>
      <c r="E30" s="121" t="s">
        <v>103</v>
      </c>
      <c r="F30" s="53" t="s">
        <v>1361</v>
      </c>
      <c r="G30" s="52"/>
      <c r="H30" s="53" t="s">
        <v>58</v>
      </c>
      <c r="I30" s="54" t="s">
        <v>41</v>
      </c>
      <c r="J30" s="124" t="s">
        <v>1899</v>
      </c>
      <c r="K30" s="56" t="s">
        <v>41</v>
      </c>
      <c r="L30" s="123" t="s">
        <v>1362</v>
      </c>
      <c r="M30" s="58" t="s">
        <v>1911</v>
      </c>
      <c r="N30" s="58" t="s">
        <v>1911</v>
      </c>
      <c r="O30" s="58"/>
      <c r="P30" s="59"/>
      <c r="Q30" s="60">
        <v>0</v>
      </c>
      <c r="R30" s="60">
        <v>0</v>
      </c>
      <c r="S30" s="61">
        <v>0</v>
      </c>
      <c r="T30" s="53">
        <v>4</v>
      </c>
      <c r="U30" s="59">
        <v>120</v>
      </c>
      <c r="V30" s="53">
        <v>1</v>
      </c>
      <c r="W30" s="59">
        <v>55</v>
      </c>
      <c r="X30" s="53">
        <f t="shared" si="0"/>
        <v>5</v>
      </c>
      <c r="Y30" s="62">
        <f t="shared" si="1"/>
        <v>535</v>
      </c>
      <c r="Z30" s="63">
        <f t="shared" si="2"/>
        <v>535</v>
      </c>
      <c r="AA30" s="64"/>
      <c r="AB30" s="48"/>
      <c r="AC30" s="48"/>
      <c r="AD30" s="48"/>
      <c r="AE30" s="48"/>
    </row>
    <row r="31" spans="1:31" ht="15.75" customHeight="1" x14ac:dyDescent="0.25">
      <c r="A31" s="50" t="s">
        <v>40</v>
      </c>
      <c r="B31" s="50" t="s">
        <v>40</v>
      </c>
      <c r="C31" s="121" t="s">
        <v>1363</v>
      </c>
      <c r="D31" s="53" t="s">
        <v>1142</v>
      </c>
      <c r="E31" s="121" t="s">
        <v>192</v>
      </c>
      <c r="F31" s="69" t="s">
        <v>716</v>
      </c>
      <c r="G31" s="52"/>
      <c r="H31" s="53" t="s">
        <v>58</v>
      </c>
      <c r="I31" s="54" t="s">
        <v>41</v>
      </c>
      <c r="J31" s="124" t="s">
        <v>1899</v>
      </c>
      <c r="K31" s="56" t="s">
        <v>41</v>
      </c>
      <c r="L31" s="121" t="s">
        <v>629</v>
      </c>
      <c r="M31" s="58" t="s">
        <v>1912</v>
      </c>
      <c r="N31" s="58" t="s">
        <v>1912</v>
      </c>
      <c r="O31" s="58"/>
      <c r="P31" s="59"/>
      <c r="Q31" s="60">
        <v>0</v>
      </c>
      <c r="R31" s="60">
        <v>0</v>
      </c>
      <c r="S31" s="61">
        <v>0</v>
      </c>
      <c r="T31" s="53">
        <v>2</v>
      </c>
      <c r="U31" s="59">
        <v>120</v>
      </c>
      <c r="V31" s="53">
        <v>1</v>
      </c>
      <c r="W31" s="59">
        <v>55</v>
      </c>
      <c r="X31" s="53">
        <f t="shared" si="0"/>
        <v>3</v>
      </c>
      <c r="Y31" s="62">
        <f t="shared" si="1"/>
        <v>295</v>
      </c>
      <c r="Z31" s="63">
        <f t="shared" si="2"/>
        <v>295</v>
      </c>
      <c r="AA31" s="64"/>
      <c r="AB31" s="48"/>
      <c r="AC31" s="48"/>
      <c r="AD31" s="48"/>
      <c r="AE31" s="48"/>
    </row>
    <row r="32" spans="1:31" ht="15.75" customHeight="1" x14ac:dyDescent="0.25">
      <c r="A32" s="50" t="s">
        <v>40</v>
      </c>
      <c r="B32" s="50" t="s">
        <v>40</v>
      </c>
      <c r="C32" s="121" t="s">
        <v>1155</v>
      </c>
      <c r="D32" s="108" t="s">
        <v>1156</v>
      </c>
      <c r="E32" s="121" t="s">
        <v>192</v>
      </c>
      <c r="F32" s="74" t="s">
        <v>716</v>
      </c>
      <c r="G32" s="52"/>
      <c r="H32" s="53" t="s">
        <v>58</v>
      </c>
      <c r="I32" s="54" t="s">
        <v>41</v>
      </c>
      <c r="J32" s="124" t="s">
        <v>1899</v>
      </c>
      <c r="K32" s="56" t="s">
        <v>41</v>
      </c>
      <c r="L32" s="121" t="s">
        <v>629</v>
      </c>
      <c r="M32" s="58" t="s">
        <v>1913</v>
      </c>
      <c r="N32" s="58" t="s">
        <v>1913</v>
      </c>
      <c r="O32" s="58"/>
      <c r="P32" s="59"/>
      <c r="Q32" s="60">
        <v>0</v>
      </c>
      <c r="R32" s="60">
        <v>0</v>
      </c>
      <c r="S32" s="61">
        <v>0</v>
      </c>
      <c r="T32" s="53">
        <v>3</v>
      </c>
      <c r="U32" s="59">
        <v>120</v>
      </c>
      <c r="V32" s="53">
        <v>2</v>
      </c>
      <c r="W32" s="59">
        <v>55</v>
      </c>
      <c r="X32" s="53">
        <v>4</v>
      </c>
      <c r="Y32" s="62">
        <f t="shared" si="1"/>
        <v>470</v>
      </c>
      <c r="Z32" s="63">
        <f t="shared" si="2"/>
        <v>470</v>
      </c>
      <c r="AA32" s="64"/>
      <c r="AB32" s="48"/>
      <c r="AC32" s="48"/>
      <c r="AD32" s="48"/>
      <c r="AE32" s="48"/>
    </row>
    <row r="33" spans="1:31" ht="15.75" customHeight="1" x14ac:dyDescent="0.25">
      <c r="A33" s="50" t="s">
        <v>40</v>
      </c>
      <c r="B33" s="50" t="s">
        <v>40</v>
      </c>
      <c r="C33" s="72" t="s">
        <v>1145</v>
      </c>
      <c r="D33" s="53" t="s">
        <v>1146</v>
      </c>
      <c r="E33" s="121" t="s">
        <v>102</v>
      </c>
      <c r="F33" s="123" t="s">
        <v>723</v>
      </c>
      <c r="G33" s="52"/>
      <c r="H33" s="53" t="s">
        <v>58</v>
      </c>
      <c r="I33" s="54" t="s">
        <v>41</v>
      </c>
      <c r="J33" s="124" t="s">
        <v>1147</v>
      </c>
      <c r="K33" s="56" t="s">
        <v>41</v>
      </c>
      <c r="L33" s="123" t="s">
        <v>1148</v>
      </c>
      <c r="M33" s="58">
        <v>45412</v>
      </c>
      <c r="N33" s="58">
        <v>45412</v>
      </c>
      <c r="O33" s="58"/>
      <c r="P33" s="59"/>
      <c r="Q33" s="60">
        <v>0</v>
      </c>
      <c r="R33" s="60">
        <v>0</v>
      </c>
      <c r="S33" s="61">
        <v>0</v>
      </c>
      <c r="T33" s="53"/>
      <c r="U33" s="59">
        <v>120</v>
      </c>
      <c r="V33" s="53">
        <v>1</v>
      </c>
      <c r="W33" s="59">
        <v>55</v>
      </c>
      <c r="X33" s="53">
        <f t="shared" si="0"/>
        <v>1</v>
      </c>
      <c r="Y33" s="62">
        <f t="shared" si="1"/>
        <v>55</v>
      </c>
      <c r="Z33" s="63">
        <f t="shared" si="2"/>
        <v>55</v>
      </c>
      <c r="AA33" s="64"/>
      <c r="AB33" s="48"/>
      <c r="AC33" s="48"/>
      <c r="AD33" s="48"/>
      <c r="AE33" s="48"/>
    </row>
    <row r="34" spans="1:31" ht="15.75" customHeight="1" x14ac:dyDescent="0.25">
      <c r="A34" s="50" t="s">
        <v>40</v>
      </c>
      <c r="B34" s="50" t="s">
        <v>40</v>
      </c>
      <c r="C34" s="72" t="s">
        <v>1149</v>
      </c>
      <c r="D34" s="53" t="s">
        <v>1150</v>
      </c>
      <c r="E34" s="53" t="s">
        <v>1784</v>
      </c>
      <c r="F34" s="53" t="s">
        <v>723</v>
      </c>
      <c r="G34" s="52"/>
      <c r="H34" s="53" t="s">
        <v>58</v>
      </c>
      <c r="I34" s="54" t="s">
        <v>41</v>
      </c>
      <c r="J34" s="124" t="s">
        <v>1151</v>
      </c>
      <c r="K34" s="56" t="s">
        <v>41</v>
      </c>
      <c r="L34" s="123" t="s">
        <v>1152</v>
      </c>
      <c r="M34" s="58">
        <v>45412</v>
      </c>
      <c r="N34" s="58">
        <v>45412</v>
      </c>
      <c r="O34" s="58"/>
      <c r="P34" s="59"/>
      <c r="Q34" s="60">
        <v>0</v>
      </c>
      <c r="R34" s="60">
        <v>0</v>
      </c>
      <c r="S34" s="61">
        <v>0</v>
      </c>
      <c r="T34" s="53"/>
      <c r="U34" s="59">
        <v>120</v>
      </c>
      <c r="V34" s="53">
        <v>1</v>
      </c>
      <c r="W34" s="59">
        <v>55</v>
      </c>
      <c r="X34" s="53">
        <f t="shared" si="0"/>
        <v>1</v>
      </c>
      <c r="Y34" s="62">
        <f t="shared" si="1"/>
        <v>55</v>
      </c>
      <c r="Z34" s="63">
        <f t="shared" si="2"/>
        <v>55</v>
      </c>
      <c r="AA34" s="64"/>
      <c r="AB34" s="48"/>
      <c r="AC34" s="48"/>
      <c r="AD34" s="48"/>
      <c r="AE34" s="48"/>
    </row>
    <row r="35" spans="1:31" ht="15.75" customHeight="1" x14ac:dyDescent="0.25">
      <c r="A35" s="50" t="s">
        <v>40</v>
      </c>
      <c r="B35" s="50" t="s">
        <v>40</v>
      </c>
      <c r="C35" s="121" t="s">
        <v>1366</v>
      </c>
      <c r="D35" s="53" t="s">
        <v>227</v>
      </c>
      <c r="E35" s="53" t="s">
        <v>254</v>
      </c>
      <c r="F35" s="53" t="s">
        <v>716</v>
      </c>
      <c r="G35" s="52"/>
      <c r="H35" s="53" t="s">
        <v>58</v>
      </c>
      <c r="I35" s="54" t="s">
        <v>41</v>
      </c>
      <c r="J35" s="124" t="s">
        <v>1899</v>
      </c>
      <c r="K35" s="56" t="s">
        <v>41</v>
      </c>
      <c r="L35" s="121" t="s">
        <v>629</v>
      </c>
      <c r="M35" s="58" t="s">
        <v>1914</v>
      </c>
      <c r="N35" s="58" t="s">
        <v>1914</v>
      </c>
      <c r="O35" s="58"/>
      <c r="P35" s="59"/>
      <c r="Q35" s="60">
        <v>0</v>
      </c>
      <c r="R35" s="60">
        <v>0</v>
      </c>
      <c r="S35" s="61">
        <v>0</v>
      </c>
      <c r="T35" s="53">
        <v>2</v>
      </c>
      <c r="U35" s="59">
        <v>120</v>
      </c>
      <c r="V35" s="53">
        <v>1</v>
      </c>
      <c r="W35" s="59">
        <v>55</v>
      </c>
      <c r="X35" s="53">
        <f t="shared" si="0"/>
        <v>3</v>
      </c>
      <c r="Y35" s="62">
        <f>(T35*U35)+(V35*W35)</f>
        <v>295</v>
      </c>
      <c r="Z35" s="63">
        <f t="shared" si="2"/>
        <v>295</v>
      </c>
      <c r="AA35" s="64"/>
      <c r="AB35" s="48"/>
      <c r="AC35" s="48"/>
      <c r="AD35" s="48"/>
      <c r="AE35" s="48"/>
    </row>
    <row r="36" spans="1:31" ht="15.75" customHeight="1" x14ac:dyDescent="0.25">
      <c r="A36" s="50" t="s">
        <v>40</v>
      </c>
      <c r="B36" s="50" t="s">
        <v>40</v>
      </c>
      <c r="C36" s="124"/>
      <c r="D36" s="109"/>
      <c r="E36" s="53"/>
      <c r="F36" s="121"/>
      <c r="G36" s="52"/>
      <c r="H36" s="53" t="s">
        <v>58</v>
      </c>
      <c r="I36" s="54" t="s">
        <v>41</v>
      </c>
      <c r="J36" s="124"/>
      <c r="K36" s="56" t="s">
        <v>41</v>
      </c>
      <c r="L36" s="123"/>
      <c r="M36" s="58"/>
      <c r="N36" s="58"/>
      <c r="O36" s="58"/>
      <c r="P36" s="59"/>
      <c r="Q36" s="60">
        <v>0</v>
      </c>
      <c r="R36" s="60">
        <v>0</v>
      </c>
      <c r="S36" s="61">
        <v>0</v>
      </c>
      <c r="T36" s="53"/>
      <c r="U36" s="59">
        <v>120</v>
      </c>
      <c r="V36" s="53"/>
      <c r="W36" s="59">
        <v>55</v>
      </c>
      <c r="X36" s="53">
        <f t="shared" si="0"/>
        <v>0</v>
      </c>
      <c r="Y36" s="62">
        <f t="shared" si="1"/>
        <v>0</v>
      </c>
      <c r="Z36" s="63">
        <f t="shared" si="2"/>
        <v>0</v>
      </c>
      <c r="AA36" s="64"/>
      <c r="AB36" s="48"/>
      <c r="AC36" s="48"/>
      <c r="AD36" s="48"/>
      <c r="AE36" s="48"/>
    </row>
    <row r="37" spans="1:31" ht="15.75" customHeight="1" x14ac:dyDescent="0.25">
      <c r="A37" s="50" t="s">
        <v>40</v>
      </c>
      <c r="B37" s="50" t="s">
        <v>40</v>
      </c>
      <c r="C37" s="124"/>
      <c r="D37" s="109"/>
      <c r="E37" s="123"/>
      <c r="F37" s="75"/>
      <c r="G37" s="52"/>
      <c r="H37" s="53" t="s">
        <v>58</v>
      </c>
      <c r="I37" s="54" t="s">
        <v>41</v>
      </c>
      <c r="J37" s="68"/>
      <c r="K37" s="56" t="s">
        <v>41</v>
      </c>
      <c r="L37" s="121"/>
      <c r="M37" s="58"/>
      <c r="N37" s="58"/>
      <c r="O37" s="58"/>
      <c r="P37" s="59"/>
      <c r="Q37" s="60">
        <v>0</v>
      </c>
      <c r="R37" s="60">
        <v>0</v>
      </c>
      <c r="S37" s="61">
        <v>0</v>
      </c>
      <c r="T37" s="53"/>
      <c r="U37" s="59">
        <v>120</v>
      </c>
      <c r="V37" s="53"/>
      <c r="W37" s="59">
        <v>55</v>
      </c>
      <c r="X37" s="53">
        <f t="shared" si="0"/>
        <v>0</v>
      </c>
      <c r="Y37" s="62">
        <f t="shared" si="1"/>
        <v>0</v>
      </c>
      <c r="Z37" s="63">
        <f t="shared" si="2"/>
        <v>0</v>
      </c>
      <c r="AA37" s="64"/>
      <c r="AB37" s="48"/>
      <c r="AC37" s="48"/>
      <c r="AD37" s="48"/>
      <c r="AE37" s="48"/>
    </row>
    <row r="38" spans="1:31" ht="15.75" customHeight="1" x14ac:dyDescent="0.25">
      <c r="A38" s="50" t="s">
        <v>40</v>
      </c>
      <c r="B38" s="50" t="s">
        <v>40</v>
      </c>
      <c r="C38" s="124"/>
      <c r="D38" s="108"/>
      <c r="E38" s="121"/>
      <c r="F38" s="75"/>
      <c r="G38" s="52"/>
      <c r="H38" s="53" t="s">
        <v>58</v>
      </c>
      <c r="I38" s="54" t="s">
        <v>41</v>
      </c>
      <c r="J38" s="124"/>
      <c r="K38" s="56" t="s">
        <v>41</v>
      </c>
      <c r="L38" s="121"/>
      <c r="M38" s="58"/>
      <c r="N38" s="58"/>
      <c r="O38" s="58"/>
      <c r="P38" s="59"/>
      <c r="Q38" s="60">
        <v>0</v>
      </c>
      <c r="R38" s="60">
        <v>0</v>
      </c>
      <c r="S38" s="61">
        <v>0</v>
      </c>
      <c r="T38" s="53"/>
      <c r="U38" s="59">
        <v>120</v>
      </c>
      <c r="V38" s="53"/>
      <c r="W38" s="59">
        <v>55</v>
      </c>
      <c r="X38" s="53">
        <f t="shared" si="0"/>
        <v>0</v>
      </c>
      <c r="Y38" s="62">
        <f t="shared" si="1"/>
        <v>0</v>
      </c>
      <c r="Z38" s="63">
        <f t="shared" si="2"/>
        <v>0</v>
      </c>
      <c r="AA38" s="64"/>
      <c r="AB38" s="48"/>
      <c r="AC38" s="48"/>
      <c r="AD38" s="48"/>
      <c r="AE38" s="48"/>
    </row>
    <row r="39" spans="1:31" ht="15.75" customHeight="1" x14ac:dyDescent="0.25">
      <c r="A39" s="50" t="s">
        <v>40</v>
      </c>
      <c r="B39" s="50" t="s">
        <v>40</v>
      </c>
      <c r="C39" s="72" t="s">
        <v>1675</v>
      </c>
      <c r="D39" s="53" t="s">
        <v>1676</v>
      </c>
      <c r="E39" s="53" t="s">
        <v>1677</v>
      </c>
      <c r="F39" s="53" t="s">
        <v>1678</v>
      </c>
      <c r="G39" s="52"/>
      <c r="H39" s="53" t="s">
        <v>58</v>
      </c>
      <c r="I39" s="54" t="s">
        <v>41</v>
      </c>
      <c r="J39" s="124" t="s">
        <v>1915</v>
      </c>
      <c r="K39" s="56" t="s">
        <v>41</v>
      </c>
      <c r="L39" s="124" t="s">
        <v>1916</v>
      </c>
      <c r="M39" s="58" t="s">
        <v>1917</v>
      </c>
      <c r="N39" s="58" t="s">
        <v>1917</v>
      </c>
      <c r="O39" s="58"/>
      <c r="P39" s="59"/>
      <c r="Q39" s="60">
        <v>0</v>
      </c>
      <c r="R39" s="60">
        <v>0</v>
      </c>
      <c r="S39" s="61">
        <v>0</v>
      </c>
      <c r="T39" s="53"/>
      <c r="U39" s="59">
        <v>120</v>
      </c>
      <c r="V39" s="53">
        <v>10</v>
      </c>
      <c r="W39" s="59">
        <v>55</v>
      </c>
      <c r="X39" s="53">
        <f t="shared" si="0"/>
        <v>10</v>
      </c>
      <c r="Y39" s="62">
        <f t="shared" si="1"/>
        <v>550</v>
      </c>
      <c r="Z39" s="63">
        <f t="shared" si="2"/>
        <v>550</v>
      </c>
      <c r="AA39" s="64"/>
      <c r="AB39" s="48"/>
      <c r="AC39" s="48"/>
      <c r="AD39" s="48"/>
      <c r="AE39" s="48"/>
    </row>
    <row r="40" spans="1:31" ht="15.75" customHeight="1" x14ac:dyDescent="0.25">
      <c r="A40" s="50" t="s">
        <v>40</v>
      </c>
      <c r="B40" s="50" t="s">
        <v>40</v>
      </c>
      <c r="C40" s="72" t="s">
        <v>224</v>
      </c>
      <c r="D40" s="53" t="s">
        <v>225</v>
      </c>
      <c r="E40" s="128" t="s">
        <v>1677</v>
      </c>
      <c r="F40" s="53" t="s">
        <v>1681</v>
      </c>
      <c r="G40" s="52"/>
      <c r="H40" s="53" t="s">
        <v>58</v>
      </c>
      <c r="I40" s="54" t="s">
        <v>41</v>
      </c>
      <c r="J40" s="124" t="s">
        <v>1915</v>
      </c>
      <c r="K40" s="56" t="s">
        <v>41</v>
      </c>
      <c r="L40" s="124" t="s">
        <v>1916</v>
      </c>
      <c r="M40" s="58" t="s">
        <v>1917</v>
      </c>
      <c r="N40" s="58" t="s">
        <v>1917</v>
      </c>
      <c r="O40" s="58"/>
      <c r="P40" s="59"/>
      <c r="Q40" s="60">
        <v>0</v>
      </c>
      <c r="R40" s="60">
        <v>0</v>
      </c>
      <c r="S40" s="61">
        <v>0</v>
      </c>
      <c r="T40" s="53"/>
      <c r="U40" s="59">
        <v>120</v>
      </c>
      <c r="V40" s="53">
        <v>10</v>
      </c>
      <c r="W40" s="59">
        <v>55</v>
      </c>
      <c r="X40" s="53">
        <f t="shared" si="0"/>
        <v>10</v>
      </c>
      <c r="Y40" s="62">
        <f t="shared" si="1"/>
        <v>550</v>
      </c>
      <c r="Z40" s="63">
        <f t="shared" si="2"/>
        <v>550</v>
      </c>
      <c r="AA40" s="64"/>
      <c r="AB40" s="48"/>
      <c r="AC40" s="48"/>
      <c r="AD40" s="48"/>
      <c r="AE40" s="48"/>
    </row>
    <row r="41" spans="1:31" ht="15.75" customHeight="1" x14ac:dyDescent="0.25">
      <c r="A41" s="50" t="s">
        <v>40</v>
      </c>
      <c r="B41" s="50" t="s">
        <v>40</v>
      </c>
      <c r="C41" s="124" t="s">
        <v>1918</v>
      </c>
      <c r="D41" s="109" t="s">
        <v>167</v>
      </c>
      <c r="E41" s="124" t="s">
        <v>1677</v>
      </c>
      <c r="F41" s="124" t="s">
        <v>1683</v>
      </c>
      <c r="G41" s="52"/>
      <c r="H41" s="53" t="s">
        <v>58</v>
      </c>
      <c r="I41" s="54" t="s">
        <v>41</v>
      </c>
      <c r="J41" s="124" t="s">
        <v>1915</v>
      </c>
      <c r="K41" s="56" t="s">
        <v>41</v>
      </c>
      <c r="L41" s="121" t="s">
        <v>476</v>
      </c>
      <c r="M41" s="58"/>
      <c r="N41" s="58" t="s">
        <v>1919</v>
      </c>
      <c r="O41" s="58"/>
      <c r="P41" s="59"/>
      <c r="Q41" s="60">
        <v>0</v>
      </c>
      <c r="R41" s="60">
        <v>0</v>
      </c>
      <c r="S41" s="61">
        <v>0</v>
      </c>
      <c r="T41" s="53"/>
      <c r="U41" s="59">
        <v>120</v>
      </c>
      <c r="V41" s="53">
        <v>4</v>
      </c>
      <c r="W41" s="59">
        <v>55</v>
      </c>
      <c r="X41" s="53">
        <f t="shared" si="0"/>
        <v>4</v>
      </c>
      <c r="Y41" s="62">
        <f t="shared" si="1"/>
        <v>220</v>
      </c>
      <c r="Z41" s="63">
        <f t="shared" si="2"/>
        <v>220</v>
      </c>
      <c r="AA41" s="64"/>
      <c r="AB41" s="48"/>
      <c r="AC41" s="48"/>
      <c r="AD41" s="48"/>
      <c r="AE41" s="48"/>
    </row>
    <row r="42" spans="1:31" ht="15.75" customHeight="1" x14ac:dyDescent="0.25">
      <c r="A42" s="50" t="s">
        <v>40</v>
      </c>
      <c r="B42" s="50" t="s">
        <v>40</v>
      </c>
      <c r="C42" s="124" t="s">
        <v>1686</v>
      </c>
      <c r="D42" s="109" t="s">
        <v>668</v>
      </c>
      <c r="E42" s="124" t="s">
        <v>1677</v>
      </c>
      <c r="F42" s="124" t="s">
        <v>1687</v>
      </c>
      <c r="G42" s="52"/>
      <c r="H42" s="53" t="s">
        <v>58</v>
      </c>
      <c r="I42" s="54" t="s">
        <v>41</v>
      </c>
      <c r="J42" s="68" t="s">
        <v>1920</v>
      </c>
      <c r="K42" s="56" t="s">
        <v>41</v>
      </c>
      <c r="L42" s="124" t="s">
        <v>1684</v>
      </c>
      <c r="M42" s="58" t="s">
        <v>1921</v>
      </c>
      <c r="N42" s="58" t="s">
        <v>1921</v>
      </c>
      <c r="O42" s="58"/>
      <c r="P42" s="59"/>
      <c r="Q42" s="60">
        <v>0</v>
      </c>
      <c r="R42" s="60">
        <v>0</v>
      </c>
      <c r="S42" s="61">
        <v>0</v>
      </c>
      <c r="T42" s="53">
        <v>1</v>
      </c>
      <c r="U42" s="59">
        <v>120</v>
      </c>
      <c r="V42" s="53">
        <v>2</v>
      </c>
      <c r="W42" s="59">
        <v>55</v>
      </c>
      <c r="X42" s="53">
        <f t="shared" si="0"/>
        <v>3</v>
      </c>
      <c r="Y42" s="62">
        <f t="shared" si="1"/>
        <v>230</v>
      </c>
      <c r="Z42" s="63">
        <f t="shared" si="2"/>
        <v>230</v>
      </c>
      <c r="AA42" s="64"/>
      <c r="AB42" s="48"/>
      <c r="AC42" s="48"/>
      <c r="AD42" s="48"/>
      <c r="AE42" s="48"/>
    </row>
    <row r="43" spans="1:31" ht="15.75" customHeight="1" x14ac:dyDescent="0.25">
      <c r="A43" s="50" t="s">
        <v>40</v>
      </c>
      <c r="B43" s="50" t="s">
        <v>40</v>
      </c>
      <c r="C43" s="124" t="s">
        <v>1690</v>
      </c>
      <c r="D43" s="109" t="s">
        <v>1691</v>
      </c>
      <c r="E43" s="124" t="s">
        <v>259</v>
      </c>
      <c r="F43" s="124" t="s">
        <v>1692</v>
      </c>
      <c r="G43" s="52"/>
      <c r="H43" s="53" t="s">
        <v>58</v>
      </c>
      <c r="I43" s="54" t="s">
        <v>41</v>
      </c>
      <c r="J43" s="68" t="s">
        <v>1920</v>
      </c>
      <c r="K43" s="56" t="s">
        <v>41</v>
      </c>
      <c r="L43" s="121" t="s">
        <v>482</v>
      </c>
      <c r="M43" s="58" t="s">
        <v>1922</v>
      </c>
      <c r="N43" s="58" t="s">
        <v>1922</v>
      </c>
      <c r="O43" s="58"/>
      <c r="P43" s="59"/>
      <c r="Q43" s="60">
        <v>0</v>
      </c>
      <c r="R43" s="60">
        <v>0</v>
      </c>
      <c r="S43" s="61">
        <v>0</v>
      </c>
      <c r="T43" s="53"/>
      <c r="U43" s="59">
        <v>120</v>
      </c>
      <c r="V43" s="53">
        <v>4</v>
      </c>
      <c r="W43" s="59">
        <v>55</v>
      </c>
      <c r="X43" s="53">
        <f t="shared" si="0"/>
        <v>4</v>
      </c>
      <c r="Y43" s="62">
        <f t="shared" si="1"/>
        <v>220</v>
      </c>
      <c r="Z43" s="63">
        <f t="shared" si="2"/>
        <v>220</v>
      </c>
      <c r="AA43" s="64"/>
      <c r="AB43" s="48"/>
      <c r="AC43" s="48"/>
      <c r="AD43" s="48"/>
      <c r="AE43" s="48"/>
    </row>
    <row r="44" spans="1:31" ht="15.75" customHeight="1" x14ac:dyDescent="0.25">
      <c r="A44" s="50" t="s">
        <v>40</v>
      </c>
      <c r="B44" s="50" t="s">
        <v>40</v>
      </c>
      <c r="C44" s="124" t="s">
        <v>1694</v>
      </c>
      <c r="D44" s="109" t="s">
        <v>504</v>
      </c>
      <c r="E44" s="128" t="s">
        <v>1695</v>
      </c>
      <c r="F44" s="128" t="s">
        <v>1696</v>
      </c>
      <c r="G44" s="52"/>
      <c r="H44" s="53" t="s">
        <v>58</v>
      </c>
      <c r="I44" s="54" t="s">
        <v>41</v>
      </c>
      <c r="J44" s="124" t="s">
        <v>1915</v>
      </c>
      <c r="K44" s="56" t="s">
        <v>41</v>
      </c>
      <c r="L44" s="123" t="s">
        <v>476</v>
      </c>
      <c r="M44" s="58" t="s">
        <v>1919</v>
      </c>
      <c r="N44" s="58" t="s">
        <v>1919</v>
      </c>
      <c r="O44" s="58"/>
      <c r="P44" s="59"/>
      <c r="Q44" s="60">
        <v>0</v>
      </c>
      <c r="R44" s="60">
        <v>0</v>
      </c>
      <c r="S44" s="61">
        <v>0</v>
      </c>
      <c r="T44" s="53"/>
      <c r="U44" s="59">
        <v>120</v>
      </c>
      <c r="V44" s="53">
        <v>2</v>
      </c>
      <c r="W44" s="59">
        <v>55</v>
      </c>
      <c r="X44" s="53">
        <f t="shared" si="0"/>
        <v>2</v>
      </c>
      <c r="Y44" s="62">
        <f t="shared" si="1"/>
        <v>110</v>
      </c>
      <c r="Z44" s="63">
        <f t="shared" si="2"/>
        <v>110</v>
      </c>
      <c r="AA44" s="64"/>
      <c r="AB44" s="48"/>
      <c r="AC44" s="48"/>
      <c r="AD44" s="48"/>
      <c r="AE44" s="48"/>
    </row>
    <row r="45" spans="1:31" ht="15.75" customHeight="1" x14ac:dyDescent="0.25">
      <c r="A45" s="50" t="s">
        <v>40</v>
      </c>
      <c r="B45" s="50" t="s">
        <v>40</v>
      </c>
      <c r="C45" s="124" t="s">
        <v>1698</v>
      </c>
      <c r="D45" s="109" t="s">
        <v>678</v>
      </c>
      <c r="E45" s="124" t="s">
        <v>1699</v>
      </c>
      <c r="F45" s="128" t="s">
        <v>1700</v>
      </c>
      <c r="G45" s="52"/>
      <c r="H45" s="53" t="s">
        <v>58</v>
      </c>
      <c r="I45" s="54" t="s">
        <v>41</v>
      </c>
      <c r="J45" s="124" t="s">
        <v>1915</v>
      </c>
      <c r="K45" s="56" t="s">
        <v>41</v>
      </c>
      <c r="L45" s="123" t="s">
        <v>476</v>
      </c>
      <c r="M45" s="58" t="s">
        <v>1919</v>
      </c>
      <c r="N45" s="58" t="s">
        <v>1919</v>
      </c>
      <c r="O45" s="58"/>
      <c r="P45" s="59"/>
      <c r="Q45" s="60">
        <v>0</v>
      </c>
      <c r="R45" s="60">
        <v>0</v>
      </c>
      <c r="S45" s="61">
        <v>0</v>
      </c>
      <c r="T45" s="53"/>
      <c r="U45" s="59">
        <v>120</v>
      </c>
      <c r="V45" s="53">
        <v>2</v>
      </c>
      <c r="W45" s="59">
        <v>55</v>
      </c>
      <c r="X45" s="53">
        <f t="shared" si="0"/>
        <v>2</v>
      </c>
      <c r="Y45" s="62">
        <f t="shared" si="1"/>
        <v>110</v>
      </c>
      <c r="Z45" s="63">
        <f t="shared" si="2"/>
        <v>110</v>
      </c>
      <c r="AA45" s="64"/>
      <c r="AB45" s="48"/>
      <c r="AC45" s="48"/>
      <c r="AD45" s="48"/>
      <c r="AE45" s="48"/>
    </row>
    <row r="46" spans="1:31" ht="15.75" customHeight="1" x14ac:dyDescent="0.25">
      <c r="A46" s="50" t="s">
        <v>40</v>
      </c>
      <c r="B46" s="50" t="s">
        <v>40</v>
      </c>
      <c r="C46" s="124" t="s">
        <v>1702</v>
      </c>
      <c r="D46" s="127" t="s">
        <v>1703</v>
      </c>
      <c r="E46" s="124" t="s">
        <v>1704</v>
      </c>
      <c r="F46" s="124" t="s">
        <v>1705</v>
      </c>
      <c r="G46" s="52"/>
      <c r="H46" s="53" t="s">
        <v>58</v>
      </c>
      <c r="I46" s="54" t="s">
        <v>41</v>
      </c>
      <c r="J46" s="68" t="s">
        <v>1920</v>
      </c>
      <c r="K46" s="56" t="s">
        <v>41</v>
      </c>
      <c r="L46" s="123" t="s">
        <v>476</v>
      </c>
      <c r="M46" s="58" t="s">
        <v>1923</v>
      </c>
      <c r="N46" s="58" t="s">
        <v>1923</v>
      </c>
      <c r="O46" s="58"/>
      <c r="P46" s="59"/>
      <c r="Q46" s="60">
        <v>0</v>
      </c>
      <c r="R46" s="60">
        <v>0</v>
      </c>
      <c r="S46" s="61">
        <v>0</v>
      </c>
      <c r="T46" s="53">
        <v>1</v>
      </c>
      <c r="U46" s="59">
        <v>120</v>
      </c>
      <c r="V46" s="53">
        <v>4</v>
      </c>
      <c r="W46" s="59">
        <v>55</v>
      </c>
      <c r="X46" s="53">
        <f t="shared" si="0"/>
        <v>5</v>
      </c>
      <c r="Y46" s="62">
        <f t="shared" si="1"/>
        <v>340</v>
      </c>
      <c r="Z46" s="63">
        <f t="shared" si="2"/>
        <v>340</v>
      </c>
      <c r="AA46" s="64"/>
      <c r="AB46" s="48"/>
      <c r="AC46" s="48"/>
      <c r="AD46" s="48"/>
      <c r="AE46" s="48"/>
    </row>
    <row r="47" spans="1:31" ht="15.75" customHeight="1" x14ac:dyDescent="0.25">
      <c r="A47" s="50" t="s">
        <v>40</v>
      </c>
      <c r="B47" s="50" t="s">
        <v>40</v>
      </c>
      <c r="C47" s="124" t="s">
        <v>163</v>
      </c>
      <c r="D47" s="109" t="s">
        <v>164</v>
      </c>
      <c r="E47" s="124" t="s">
        <v>1707</v>
      </c>
      <c r="F47" s="128" t="s">
        <v>1708</v>
      </c>
      <c r="G47" s="52"/>
      <c r="H47" s="53" t="s">
        <v>58</v>
      </c>
      <c r="I47" s="54" t="s">
        <v>41</v>
      </c>
      <c r="J47" s="68" t="s">
        <v>1920</v>
      </c>
      <c r="K47" s="56" t="s">
        <v>41</v>
      </c>
      <c r="L47" s="123" t="s">
        <v>482</v>
      </c>
      <c r="M47" s="58" t="s">
        <v>1924</v>
      </c>
      <c r="N47" s="58" t="s">
        <v>1924</v>
      </c>
      <c r="O47" s="58"/>
      <c r="P47" s="59"/>
      <c r="Q47" s="60">
        <v>0</v>
      </c>
      <c r="R47" s="60">
        <v>0</v>
      </c>
      <c r="S47" s="61">
        <v>0</v>
      </c>
      <c r="T47" s="53">
        <v>1</v>
      </c>
      <c r="U47" s="59">
        <v>120</v>
      </c>
      <c r="V47" s="53">
        <v>4</v>
      </c>
      <c r="W47" s="59">
        <v>55</v>
      </c>
      <c r="X47" s="53">
        <f t="shared" si="0"/>
        <v>5</v>
      </c>
      <c r="Y47" s="62">
        <f t="shared" si="1"/>
        <v>340</v>
      </c>
      <c r="Z47" s="63">
        <f t="shared" si="2"/>
        <v>340</v>
      </c>
      <c r="AA47" s="64"/>
      <c r="AB47" s="48"/>
      <c r="AC47" s="48"/>
      <c r="AD47" s="48"/>
      <c r="AE47" s="48"/>
    </row>
    <row r="48" spans="1:31" ht="15.75" customHeight="1" x14ac:dyDescent="0.25">
      <c r="A48" s="50" t="s">
        <v>40</v>
      </c>
      <c r="B48" s="50" t="s">
        <v>40</v>
      </c>
      <c r="C48" s="124" t="s">
        <v>1710</v>
      </c>
      <c r="D48" s="109" t="s">
        <v>1711</v>
      </c>
      <c r="E48" s="124" t="s">
        <v>1712</v>
      </c>
      <c r="F48" s="124" t="s">
        <v>1713</v>
      </c>
      <c r="G48" s="52"/>
      <c r="H48" s="53" t="s">
        <v>58</v>
      </c>
      <c r="I48" s="54" t="s">
        <v>41</v>
      </c>
      <c r="J48" s="68" t="s">
        <v>1920</v>
      </c>
      <c r="K48" s="56" t="s">
        <v>41</v>
      </c>
      <c r="L48" s="123" t="s">
        <v>482</v>
      </c>
      <c r="M48" s="58" t="s">
        <v>1925</v>
      </c>
      <c r="N48" s="58" t="s">
        <v>1925</v>
      </c>
      <c r="O48" s="58"/>
      <c r="P48" s="59"/>
      <c r="Q48" s="60">
        <v>0</v>
      </c>
      <c r="R48" s="60">
        <v>0</v>
      </c>
      <c r="S48" s="61">
        <v>0</v>
      </c>
      <c r="T48" s="53"/>
      <c r="U48" s="59">
        <v>120</v>
      </c>
      <c r="V48" s="53">
        <v>4</v>
      </c>
      <c r="W48" s="59">
        <v>55</v>
      </c>
      <c r="X48" s="53">
        <f t="shared" si="0"/>
        <v>4</v>
      </c>
      <c r="Y48" s="62">
        <f t="shared" si="1"/>
        <v>220</v>
      </c>
      <c r="Z48" s="63">
        <f t="shared" si="2"/>
        <v>220</v>
      </c>
      <c r="AA48" s="64"/>
      <c r="AB48" s="48"/>
      <c r="AC48" s="48"/>
      <c r="AD48" s="48"/>
      <c r="AE48" s="48"/>
    </row>
    <row r="49" spans="1:31" ht="15.75" customHeight="1" x14ac:dyDescent="0.25">
      <c r="A49" s="50" t="s">
        <v>40</v>
      </c>
      <c r="B49" s="50" t="s">
        <v>40</v>
      </c>
      <c r="C49" s="72" t="s">
        <v>165</v>
      </c>
      <c r="D49" s="53" t="s">
        <v>166</v>
      </c>
      <c r="E49" s="53" t="s">
        <v>1707</v>
      </c>
      <c r="F49" s="128" t="s">
        <v>1716</v>
      </c>
      <c r="G49" s="52"/>
      <c r="H49" s="53" t="s">
        <v>58</v>
      </c>
      <c r="I49" s="54" t="s">
        <v>41</v>
      </c>
      <c r="J49" s="68" t="s">
        <v>1920</v>
      </c>
      <c r="K49" s="56" t="s">
        <v>41</v>
      </c>
      <c r="L49" s="123" t="s">
        <v>476</v>
      </c>
      <c r="M49" s="70" t="s">
        <v>1926</v>
      </c>
      <c r="N49" s="70" t="s">
        <v>1926</v>
      </c>
      <c r="O49" s="58"/>
      <c r="P49" s="59"/>
      <c r="Q49" s="60">
        <v>0</v>
      </c>
      <c r="R49" s="60">
        <v>0</v>
      </c>
      <c r="S49" s="61">
        <v>0</v>
      </c>
      <c r="T49" s="53">
        <v>1</v>
      </c>
      <c r="U49" s="59">
        <v>120</v>
      </c>
      <c r="V49" s="53">
        <v>2</v>
      </c>
      <c r="W49" s="59">
        <v>55</v>
      </c>
      <c r="X49" s="53">
        <f t="shared" si="0"/>
        <v>3</v>
      </c>
      <c r="Y49" s="62">
        <f t="shared" si="1"/>
        <v>230</v>
      </c>
      <c r="Z49" s="63">
        <f t="shared" si="2"/>
        <v>230</v>
      </c>
      <c r="AA49" s="64"/>
      <c r="AB49" s="48"/>
      <c r="AC49" s="48"/>
      <c r="AD49" s="48"/>
      <c r="AE49" s="48"/>
    </row>
    <row r="50" spans="1:31" ht="15.75" customHeight="1" x14ac:dyDescent="0.25">
      <c r="A50" s="50" t="s">
        <v>40</v>
      </c>
      <c r="B50" s="50" t="s">
        <v>40</v>
      </c>
      <c r="C50" s="72" t="s">
        <v>1719</v>
      </c>
      <c r="D50" s="53" t="s">
        <v>162</v>
      </c>
      <c r="E50" s="53" t="s">
        <v>1712</v>
      </c>
      <c r="F50" s="53" t="s">
        <v>1720</v>
      </c>
      <c r="G50" s="52"/>
      <c r="H50" s="53" t="s">
        <v>58</v>
      </c>
      <c r="I50" s="54" t="s">
        <v>41</v>
      </c>
      <c r="J50" s="124" t="s">
        <v>695</v>
      </c>
      <c r="K50" s="56" t="s">
        <v>41</v>
      </c>
      <c r="L50" s="121" t="s">
        <v>1927</v>
      </c>
      <c r="M50" s="58" t="s">
        <v>1928</v>
      </c>
      <c r="N50" s="58" t="s">
        <v>1928</v>
      </c>
      <c r="O50" s="58"/>
      <c r="P50" s="59"/>
      <c r="Q50" s="60">
        <v>0</v>
      </c>
      <c r="R50" s="60">
        <v>0</v>
      </c>
      <c r="S50" s="61">
        <v>0</v>
      </c>
      <c r="T50" s="53"/>
      <c r="U50" s="59">
        <v>120</v>
      </c>
      <c r="V50" s="53">
        <v>8</v>
      </c>
      <c r="W50" s="59">
        <v>55</v>
      </c>
      <c r="X50" s="53">
        <f t="shared" si="0"/>
        <v>8</v>
      </c>
      <c r="Y50" s="62">
        <f t="shared" si="1"/>
        <v>440</v>
      </c>
      <c r="Z50" s="63">
        <f t="shared" si="2"/>
        <v>440</v>
      </c>
      <c r="AA50" s="64"/>
      <c r="AB50" s="48"/>
      <c r="AC50" s="48"/>
      <c r="AD50" s="48"/>
      <c r="AE50" s="48"/>
    </row>
    <row r="51" spans="1:31" ht="15.75" customHeight="1" x14ac:dyDescent="0.25">
      <c r="A51" s="50" t="s">
        <v>40</v>
      </c>
      <c r="B51" s="50" t="s">
        <v>40</v>
      </c>
      <c r="C51" s="128" t="s">
        <v>1724</v>
      </c>
      <c r="D51" s="53" t="s">
        <v>168</v>
      </c>
      <c r="E51" s="53" t="s">
        <v>1725</v>
      </c>
      <c r="F51" s="53" t="s">
        <v>1726</v>
      </c>
      <c r="G51" s="52"/>
      <c r="H51" s="53" t="s">
        <v>58</v>
      </c>
      <c r="I51" s="54" t="s">
        <v>41</v>
      </c>
      <c r="J51" s="124" t="s">
        <v>695</v>
      </c>
      <c r="K51" s="56" t="s">
        <v>41</v>
      </c>
      <c r="L51" s="121" t="s">
        <v>1927</v>
      </c>
      <c r="M51" s="58" t="s">
        <v>1929</v>
      </c>
      <c r="N51" s="58" t="s">
        <v>1929</v>
      </c>
      <c r="O51" s="58"/>
      <c r="P51" s="59"/>
      <c r="Q51" s="60">
        <v>0</v>
      </c>
      <c r="R51" s="60">
        <v>0</v>
      </c>
      <c r="S51" s="61">
        <v>0</v>
      </c>
      <c r="T51" s="53"/>
      <c r="U51" s="59">
        <v>120</v>
      </c>
      <c r="V51" s="53">
        <v>4</v>
      </c>
      <c r="W51" s="59">
        <v>55</v>
      </c>
      <c r="X51" s="53">
        <f t="shared" si="0"/>
        <v>4</v>
      </c>
      <c r="Y51" s="62">
        <f t="shared" si="1"/>
        <v>220</v>
      </c>
      <c r="Z51" s="63">
        <f t="shared" si="2"/>
        <v>220</v>
      </c>
      <c r="AA51" s="64"/>
      <c r="AB51" s="48"/>
      <c r="AC51" s="48"/>
      <c r="AD51" s="48"/>
      <c r="AE51" s="48"/>
    </row>
    <row r="52" spans="1:31" ht="15.75" customHeight="1" x14ac:dyDescent="0.25">
      <c r="A52" s="50" t="s">
        <v>40</v>
      </c>
      <c r="B52" s="50" t="s">
        <v>40</v>
      </c>
      <c r="C52" s="124" t="s">
        <v>698</v>
      </c>
      <c r="D52" s="109" t="s">
        <v>699</v>
      </c>
      <c r="E52" s="124" t="s">
        <v>1707</v>
      </c>
      <c r="F52" s="128" t="s">
        <v>1727</v>
      </c>
      <c r="G52" s="52"/>
      <c r="H52" s="53" t="s">
        <v>58</v>
      </c>
      <c r="I52" s="54" t="s">
        <v>41</v>
      </c>
      <c r="J52" s="124" t="s">
        <v>695</v>
      </c>
      <c r="K52" s="56" t="s">
        <v>41</v>
      </c>
      <c r="L52" s="123" t="s">
        <v>1930</v>
      </c>
      <c r="M52" s="58" t="s">
        <v>1928</v>
      </c>
      <c r="N52" s="58" t="s">
        <v>1928</v>
      </c>
      <c r="O52" s="58"/>
      <c r="P52" s="59"/>
      <c r="Q52" s="60">
        <v>0</v>
      </c>
      <c r="R52" s="60">
        <v>0</v>
      </c>
      <c r="S52" s="61">
        <v>0</v>
      </c>
      <c r="T52" s="53"/>
      <c r="U52" s="59">
        <v>120</v>
      </c>
      <c r="V52" s="53">
        <v>8</v>
      </c>
      <c r="W52" s="59">
        <v>55</v>
      </c>
      <c r="X52" s="53">
        <f t="shared" si="0"/>
        <v>8</v>
      </c>
      <c r="Y52" s="62">
        <f t="shared" si="1"/>
        <v>440</v>
      </c>
      <c r="Z52" s="63">
        <f t="shared" si="2"/>
        <v>440</v>
      </c>
      <c r="AA52" s="64"/>
      <c r="AB52" s="48"/>
      <c r="AC52" s="48"/>
      <c r="AD52" s="48"/>
      <c r="AE52" s="48"/>
    </row>
    <row r="53" spans="1:31" ht="15.75" customHeight="1" x14ac:dyDescent="0.25">
      <c r="A53" s="50" t="s">
        <v>40</v>
      </c>
      <c r="B53" s="50" t="s">
        <v>40</v>
      </c>
      <c r="C53" s="123" t="s">
        <v>1931</v>
      </c>
      <c r="D53" s="109" t="s">
        <v>1729</v>
      </c>
      <c r="E53" s="124" t="s">
        <v>1707</v>
      </c>
      <c r="F53" s="128" t="s">
        <v>1730</v>
      </c>
      <c r="G53" s="52"/>
      <c r="H53" s="53" t="s">
        <v>58</v>
      </c>
      <c r="I53" s="54" t="s">
        <v>41</v>
      </c>
      <c r="J53" s="68" t="s">
        <v>1920</v>
      </c>
      <c r="K53" s="56" t="s">
        <v>41</v>
      </c>
      <c r="L53" s="123" t="s">
        <v>221</v>
      </c>
      <c r="M53" s="58" t="s">
        <v>1932</v>
      </c>
      <c r="N53" s="58" t="s">
        <v>1932</v>
      </c>
      <c r="O53" s="58"/>
      <c r="P53" s="59"/>
      <c r="Q53" s="60">
        <v>0</v>
      </c>
      <c r="R53" s="60">
        <v>0</v>
      </c>
      <c r="S53" s="61">
        <v>0</v>
      </c>
      <c r="T53" s="53"/>
      <c r="U53" s="59">
        <v>120</v>
      </c>
      <c r="V53" s="53">
        <v>4</v>
      </c>
      <c r="W53" s="59">
        <v>55</v>
      </c>
      <c r="X53" s="53">
        <f t="shared" si="0"/>
        <v>4</v>
      </c>
      <c r="Y53" s="62">
        <f t="shared" si="1"/>
        <v>220</v>
      </c>
      <c r="Z53" s="63">
        <f t="shared" si="2"/>
        <v>220</v>
      </c>
      <c r="AA53" s="64"/>
      <c r="AB53" s="48"/>
      <c r="AC53" s="48"/>
      <c r="AD53" s="48"/>
      <c r="AE53" s="48"/>
    </row>
    <row r="54" spans="1:31" ht="15.75" customHeight="1" x14ac:dyDescent="0.25">
      <c r="A54" s="50" t="s">
        <v>40</v>
      </c>
      <c r="B54" s="50" t="s">
        <v>40</v>
      </c>
      <c r="C54" s="124" t="s">
        <v>702</v>
      </c>
      <c r="D54" s="109" t="s">
        <v>703</v>
      </c>
      <c r="E54" s="124" t="s">
        <v>543</v>
      </c>
      <c r="F54" s="124" t="s">
        <v>1731</v>
      </c>
      <c r="G54" s="52"/>
      <c r="H54" s="53" t="s">
        <v>58</v>
      </c>
      <c r="I54" s="54" t="s">
        <v>41</v>
      </c>
      <c r="J54" s="68" t="s">
        <v>1920</v>
      </c>
      <c r="K54" s="56" t="s">
        <v>41</v>
      </c>
      <c r="L54" s="124" t="s">
        <v>1684</v>
      </c>
      <c r="M54" s="58" t="s">
        <v>1933</v>
      </c>
      <c r="N54" s="58" t="s">
        <v>1933</v>
      </c>
      <c r="O54" s="58"/>
      <c r="P54" s="59"/>
      <c r="Q54" s="60">
        <v>0</v>
      </c>
      <c r="R54" s="60">
        <v>0</v>
      </c>
      <c r="S54" s="61">
        <v>0</v>
      </c>
      <c r="T54" s="53"/>
      <c r="U54" s="59">
        <v>120</v>
      </c>
      <c r="V54" s="53">
        <v>7</v>
      </c>
      <c r="W54" s="59">
        <v>55</v>
      </c>
      <c r="X54" s="53">
        <f t="shared" si="0"/>
        <v>7</v>
      </c>
      <c r="Y54" s="62">
        <f t="shared" si="1"/>
        <v>385</v>
      </c>
      <c r="Z54" s="63">
        <f t="shared" si="2"/>
        <v>385</v>
      </c>
      <c r="AA54" s="64"/>
      <c r="AB54" s="48"/>
      <c r="AC54" s="48"/>
      <c r="AD54" s="48"/>
      <c r="AE54" s="48"/>
    </row>
    <row r="55" spans="1:31" ht="15.75" customHeight="1" x14ac:dyDescent="0.25">
      <c r="A55" s="50" t="s">
        <v>40</v>
      </c>
      <c r="B55" s="50" t="s">
        <v>40</v>
      </c>
      <c r="C55" s="124" t="s">
        <v>707</v>
      </c>
      <c r="D55" s="109" t="s">
        <v>708</v>
      </c>
      <c r="E55" s="124" t="s">
        <v>61</v>
      </c>
      <c r="F55" s="124" t="s">
        <v>1733</v>
      </c>
      <c r="G55" s="52"/>
      <c r="H55" s="53" t="s">
        <v>58</v>
      </c>
      <c r="I55" s="54" t="s">
        <v>41</v>
      </c>
      <c r="J55" s="68" t="s">
        <v>1920</v>
      </c>
      <c r="K55" s="56" t="s">
        <v>41</v>
      </c>
      <c r="L55" s="124" t="s">
        <v>1684</v>
      </c>
      <c r="M55" s="58" t="s">
        <v>1933</v>
      </c>
      <c r="N55" s="58" t="s">
        <v>1933</v>
      </c>
      <c r="O55" s="58"/>
      <c r="P55" s="59"/>
      <c r="Q55" s="60">
        <v>0</v>
      </c>
      <c r="R55" s="60">
        <v>0</v>
      </c>
      <c r="S55" s="61">
        <v>0</v>
      </c>
      <c r="T55" s="53"/>
      <c r="U55" s="59">
        <v>120</v>
      </c>
      <c r="V55" s="53">
        <v>7</v>
      </c>
      <c r="W55" s="59">
        <v>55</v>
      </c>
      <c r="X55" s="53">
        <f t="shared" si="0"/>
        <v>7</v>
      </c>
      <c r="Y55" s="62">
        <f t="shared" si="1"/>
        <v>385</v>
      </c>
      <c r="Z55" s="63">
        <f t="shared" si="2"/>
        <v>385</v>
      </c>
      <c r="AA55" s="64"/>
      <c r="AB55" s="48"/>
      <c r="AC55" s="48"/>
      <c r="AD55" s="48"/>
      <c r="AE55" s="48"/>
    </row>
    <row r="56" spans="1:31" ht="15.75" customHeight="1" x14ac:dyDescent="0.25">
      <c r="A56" s="50" t="s">
        <v>40</v>
      </c>
      <c r="B56" s="50" t="s">
        <v>40</v>
      </c>
      <c r="C56" s="72"/>
      <c r="D56" s="53"/>
      <c r="E56" s="53"/>
      <c r="F56" s="53"/>
      <c r="G56" s="52"/>
      <c r="H56" s="53" t="s">
        <v>58</v>
      </c>
      <c r="I56" s="54" t="s">
        <v>41</v>
      </c>
      <c r="J56" s="123"/>
      <c r="K56" s="56" t="s">
        <v>41</v>
      </c>
      <c r="L56" s="121"/>
      <c r="M56" s="58"/>
      <c r="N56" s="58"/>
      <c r="O56" s="58"/>
      <c r="P56" s="59"/>
      <c r="Q56" s="60">
        <v>0</v>
      </c>
      <c r="R56" s="60">
        <v>0</v>
      </c>
      <c r="S56" s="61">
        <v>0</v>
      </c>
      <c r="T56" s="53"/>
      <c r="U56" s="59">
        <v>120</v>
      </c>
      <c r="V56" s="53"/>
      <c r="W56" s="59">
        <v>55</v>
      </c>
      <c r="X56" s="53">
        <f t="shared" si="0"/>
        <v>0</v>
      </c>
      <c r="Y56" s="62">
        <f t="shared" si="1"/>
        <v>0</v>
      </c>
      <c r="Z56" s="63">
        <f t="shared" si="2"/>
        <v>0</v>
      </c>
      <c r="AA56" s="64"/>
      <c r="AB56" s="48"/>
      <c r="AC56" s="48"/>
      <c r="AD56" s="48"/>
      <c r="AE56" s="48"/>
    </row>
    <row r="57" spans="1:31" ht="15.75" customHeight="1" x14ac:dyDescent="0.25">
      <c r="A57" s="50" t="s">
        <v>40</v>
      </c>
      <c r="B57" s="50" t="s">
        <v>40</v>
      </c>
      <c r="C57" s="123"/>
      <c r="D57" s="109"/>
      <c r="E57" s="124"/>
      <c r="F57" s="123"/>
      <c r="G57" s="80"/>
      <c r="H57" s="53" t="s">
        <v>58</v>
      </c>
      <c r="I57" s="54" t="s">
        <v>41</v>
      </c>
      <c r="J57" s="124"/>
      <c r="K57" s="56" t="s">
        <v>41</v>
      </c>
      <c r="L57" s="124"/>
      <c r="M57" s="58"/>
      <c r="N57" s="58"/>
      <c r="O57" s="82"/>
      <c r="P57" s="83"/>
      <c r="Q57" s="60">
        <v>0</v>
      </c>
      <c r="R57" s="60">
        <v>0</v>
      </c>
      <c r="S57" s="61">
        <v>0</v>
      </c>
      <c r="T57" s="81"/>
      <c r="U57" s="59">
        <v>120</v>
      </c>
      <c r="V57" s="81"/>
      <c r="W57" s="59">
        <v>55</v>
      </c>
      <c r="X57" s="81">
        <f t="shared" si="0"/>
        <v>0</v>
      </c>
      <c r="Y57" s="84">
        <f t="shared" si="1"/>
        <v>0</v>
      </c>
      <c r="Z57" s="85">
        <f t="shared" si="2"/>
        <v>0</v>
      </c>
      <c r="AA57" s="64"/>
      <c r="AB57" s="48"/>
      <c r="AC57" s="48"/>
      <c r="AD57" s="48"/>
      <c r="AE57" s="48"/>
    </row>
    <row r="58" spans="1:31" ht="15.75" customHeight="1" x14ac:dyDescent="0.25">
      <c r="A58" s="50" t="s">
        <v>40</v>
      </c>
      <c r="B58" s="50" t="s">
        <v>40</v>
      </c>
      <c r="C58" s="123"/>
      <c r="D58" s="110"/>
      <c r="E58" s="124"/>
      <c r="F58" s="121"/>
      <c r="G58" s="80"/>
      <c r="H58" s="53" t="s">
        <v>58</v>
      </c>
      <c r="I58" s="54" t="s">
        <v>41</v>
      </c>
      <c r="J58" s="121"/>
      <c r="K58" s="56" t="s">
        <v>41</v>
      </c>
      <c r="L58" s="124"/>
      <c r="M58" s="58"/>
      <c r="N58" s="58"/>
      <c r="O58" s="82"/>
      <c r="P58" s="83"/>
      <c r="Q58" s="60">
        <v>0</v>
      </c>
      <c r="R58" s="60">
        <v>0</v>
      </c>
      <c r="S58" s="61">
        <v>0</v>
      </c>
      <c r="T58" s="81"/>
      <c r="U58" s="59">
        <v>120</v>
      </c>
      <c r="V58" s="81"/>
      <c r="W58" s="59">
        <v>55</v>
      </c>
      <c r="X58" s="81">
        <f t="shared" si="0"/>
        <v>0</v>
      </c>
      <c r="Y58" s="84">
        <f t="shared" si="1"/>
        <v>0</v>
      </c>
      <c r="Z58" s="85">
        <f t="shared" si="2"/>
        <v>0</v>
      </c>
      <c r="AA58" s="64"/>
      <c r="AB58" s="48"/>
      <c r="AC58" s="48"/>
      <c r="AD58" s="48"/>
      <c r="AE58" s="48"/>
    </row>
    <row r="59" spans="1:31" ht="15.75" customHeight="1" x14ac:dyDescent="0.25">
      <c r="A59" s="50" t="s">
        <v>40</v>
      </c>
      <c r="B59" s="50" t="s">
        <v>40</v>
      </c>
      <c r="C59" s="128" t="s">
        <v>1165</v>
      </c>
      <c r="D59" s="109" t="s">
        <v>1166</v>
      </c>
      <c r="E59" s="128" t="s">
        <v>1167</v>
      </c>
      <c r="F59" s="128" t="s">
        <v>1168</v>
      </c>
      <c r="G59" s="80"/>
      <c r="H59" s="53" t="s">
        <v>58</v>
      </c>
      <c r="I59" s="54" t="s">
        <v>41</v>
      </c>
      <c r="J59" s="124" t="s">
        <v>42</v>
      </c>
      <c r="K59" s="56" t="s">
        <v>41</v>
      </c>
      <c r="L59" s="124" t="s">
        <v>1934</v>
      </c>
      <c r="M59" s="58" t="s">
        <v>1935</v>
      </c>
      <c r="N59" s="58" t="s">
        <v>1936</v>
      </c>
      <c r="O59" s="82"/>
      <c r="P59" s="83"/>
      <c r="Q59" s="60">
        <v>0</v>
      </c>
      <c r="R59" s="60">
        <v>0</v>
      </c>
      <c r="S59" s="61">
        <v>0</v>
      </c>
      <c r="T59" s="81">
        <v>10</v>
      </c>
      <c r="U59" s="59">
        <v>120</v>
      </c>
      <c r="V59" s="81">
        <v>2</v>
      </c>
      <c r="W59" s="59">
        <v>55</v>
      </c>
      <c r="X59" s="81">
        <f t="shared" si="0"/>
        <v>12</v>
      </c>
      <c r="Y59" s="84">
        <f t="shared" si="1"/>
        <v>1310</v>
      </c>
      <c r="Z59" s="85">
        <f t="shared" si="2"/>
        <v>1310</v>
      </c>
      <c r="AA59" s="64"/>
      <c r="AB59" s="48"/>
      <c r="AC59" s="48"/>
      <c r="AD59" s="48"/>
      <c r="AE59" s="48"/>
    </row>
    <row r="60" spans="1:31" ht="15.75" customHeight="1" x14ac:dyDescent="0.25">
      <c r="A60" s="50" t="s">
        <v>40</v>
      </c>
      <c r="B60" s="50" t="s">
        <v>40</v>
      </c>
      <c r="C60" s="72" t="s">
        <v>48</v>
      </c>
      <c r="D60" s="53" t="s">
        <v>49</v>
      </c>
      <c r="E60" s="53" t="s">
        <v>46</v>
      </c>
      <c r="F60" s="53" t="s">
        <v>517</v>
      </c>
      <c r="G60" s="80"/>
      <c r="H60" s="53" t="s">
        <v>58</v>
      </c>
      <c r="I60" s="54" t="s">
        <v>41</v>
      </c>
      <c r="J60" s="124" t="s">
        <v>42</v>
      </c>
      <c r="K60" s="56" t="s">
        <v>41</v>
      </c>
      <c r="L60" s="124" t="s">
        <v>1937</v>
      </c>
      <c r="M60" s="58" t="s">
        <v>1938</v>
      </c>
      <c r="N60" s="58" t="s">
        <v>1939</v>
      </c>
      <c r="O60" s="82"/>
      <c r="P60" s="83"/>
      <c r="Q60" s="60">
        <v>0</v>
      </c>
      <c r="R60" s="60">
        <v>0</v>
      </c>
      <c r="S60" s="61">
        <v>0</v>
      </c>
      <c r="T60" s="81">
        <v>10</v>
      </c>
      <c r="U60" s="59">
        <v>120</v>
      </c>
      <c r="V60" s="81">
        <v>2</v>
      </c>
      <c r="W60" s="59">
        <v>55</v>
      </c>
      <c r="X60" s="81">
        <f t="shared" si="0"/>
        <v>12</v>
      </c>
      <c r="Y60" s="84">
        <f t="shared" si="1"/>
        <v>1310</v>
      </c>
      <c r="Z60" s="85">
        <f t="shared" si="2"/>
        <v>1310</v>
      </c>
      <c r="AA60" s="64"/>
      <c r="AB60" s="48"/>
      <c r="AC60" s="48"/>
      <c r="AD60" s="48"/>
      <c r="AE60" s="48"/>
    </row>
    <row r="61" spans="1:31" ht="15.75" customHeight="1" x14ac:dyDescent="0.25">
      <c r="A61" s="50" t="s">
        <v>40</v>
      </c>
      <c r="B61" s="50" t="s">
        <v>40</v>
      </c>
      <c r="C61" s="72" t="s">
        <v>52</v>
      </c>
      <c r="D61" s="53" t="s">
        <v>53</v>
      </c>
      <c r="E61" s="53" t="s">
        <v>46</v>
      </c>
      <c r="F61" s="53" t="s">
        <v>521</v>
      </c>
      <c r="G61" s="80"/>
      <c r="H61" s="53" t="s">
        <v>58</v>
      </c>
      <c r="I61" s="54" t="s">
        <v>41</v>
      </c>
      <c r="J61" s="124" t="s">
        <v>42</v>
      </c>
      <c r="K61" s="56" t="s">
        <v>41</v>
      </c>
      <c r="L61" s="124" t="s">
        <v>1940</v>
      </c>
      <c r="M61" s="58">
        <v>45404</v>
      </c>
      <c r="N61" s="58">
        <v>45409</v>
      </c>
      <c r="O61" s="82"/>
      <c r="P61" s="83"/>
      <c r="Q61" s="60">
        <v>0</v>
      </c>
      <c r="R61" s="60">
        <v>0</v>
      </c>
      <c r="S61" s="61">
        <v>0</v>
      </c>
      <c r="T61" s="81">
        <v>5</v>
      </c>
      <c r="U61" s="59">
        <v>120</v>
      </c>
      <c r="V61" s="81">
        <v>2</v>
      </c>
      <c r="W61" s="59">
        <v>55</v>
      </c>
      <c r="X61" s="81">
        <f t="shared" si="0"/>
        <v>7</v>
      </c>
      <c r="Y61" s="84">
        <f t="shared" si="1"/>
        <v>710</v>
      </c>
      <c r="Z61" s="85">
        <f t="shared" si="2"/>
        <v>710</v>
      </c>
      <c r="AA61" s="64"/>
      <c r="AB61" s="48"/>
      <c r="AC61" s="48"/>
      <c r="AD61" s="48"/>
      <c r="AE61" s="48"/>
    </row>
    <row r="62" spans="1:31" ht="15.75" customHeight="1" x14ac:dyDescent="0.25">
      <c r="A62" s="50" t="s">
        <v>40</v>
      </c>
      <c r="B62" s="50" t="s">
        <v>40</v>
      </c>
      <c r="C62" s="72" t="s">
        <v>54</v>
      </c>
      <c r="D62" s="53" t="s">
        <v>55</v>
      </c>
      <c r="E62" s="53" t="s">
        <v>1173</v>
      </c>
      <c r="F62" s="53" t="s">
        <v>1554</v>
      </c>
      <c r="G62" s="80"/>
      <c r="H62" s="53" t="s">
        <v>58</v>
      </c>
      <c r="I62" s="54" t="s">
        <v>41</v>
      </c>
      <c r="J62" s="124" t="s">
        <v>42</v>
      </c>
      <c r="K62" s="56" t="s">
        <v>41</v>
      </c>
      <c r="L62" s="124" t="s">
        <v>1941</v>
      </c>
      <c r="M62" s="58" t="s">
        <v>1942</v>
      </c>
      <c r="N62" s="58" t="s">
        <v>1942</v>
      </c>
      <c r="O62" s="82"/>
      <c r="P62" s="83"/>
      <c r="Q62" s="60">
        <v>0</v>
      </c>
      <c r="R62" s="60">
        <v>0</v>
      </c>
      <c r="S62" s="61">
        <v>0</v>
      </c>
      <c r="T62" s="81">
        <v>10</v>
      </c>
      <c r="U62" s="59">
        <v>120</v>
      </c>
      <c r="V62" s="81">
        <v>2</v>
      </c>
      <c r="W62" s="59">
        <v>55</v>
      </c>
      <c r="X62" s="81">
        <f t="shared" si="0"/>
        <v>12</v>
      </c>
      <c r="Y62" s="84">
        <f t="shared" si="1"/>
        <v>1310</v>
      </c>
      <c r="Z62" s="85">
        <f t="shared" si="2"/>
        <v>1310</v>
      </c>
      <c r="AA62" s="64"/>
      <c r="AB62" s="48"/>
      <c r="AC62" s="48"/>
      <c r="AD62" s="48"/>
      <c r="AE62" s="48"/>
    </row>
    <row r="63" spans="1:31" ht="15.75" customHeight="1" x14ac:dyDescent="0.25">
      <c r="A63" s="50" t="s">
        <v>40</v>
      </c>
      <c r="B63" s="50" t="s">
        <v>40</v>
      </c>
      <c r="C63" s="72" t="s">
        <v>95</v>
      </c>
      <c r="D63" s="53" t="s">
        <v>96</v>
      </c>
      <c r="E63" s="53" t="s">
        <v>46</v>
      </c>
      <c r="F63" s="53" t="s">
        <v>1943</v>
      </c>
      <c r="G63" s="80"/>
      <c r="H63" s="53" t="s">
        <v>58</v>
      </c>
      <c r="I63" s="54" t="s">
        <v>41</v>
      </c>
      <c r="J63" s="124" t="s">
        <v>42</v>
      </c>
      <c r="K63" s="56" t="s">
        <v>41</v>
      </c>
      <c r="L63" s="123" t="s">
        <v>1944</v>
      </c>
      <c r="M63" s="58" t="s">
        <v>1945</v>
      </c>
      <c r="N63" s="58">
        <v>45395</v>
      </c>
      <c r="O63" s="82"/>
      <c r="P63" s="83"/>
      <c r="Q63" s="60">
        <v>0</v>
      </c>
      <c r="R63" s="60">
        <v>0</v>
      </c>
      <c r="S63" s="61">
        <v>0</v>
      </c>
      <c r="T63" s="81">
        <v>5</v>
      </c>
      <c r="U63" s="59">
        <v>120</v>
      </c>
      <c r="V63" s="81">
        <v>1</v>
      </c>
      <c r="W63" s="59">
        <v>55</v>
      </c>
      <c r="X63" s="81">
        <f t="shared" si="0"/>
        <v>6</v>
      </c>
      <c r="Y63" s="84">
        <f t="shared" si="1"/>
        <v>655</v>
      </c>
      <c r="Z63" s="85">
        <f t="shared" si="2"/>
        <v>655</v>
      </c>
      <c r="AA63" s="64"/>
      <c r="AB63" s="48"/>
      <c r="AC63" s="48"/>
      <c r="AD63" s="48"/>
      <c r="AE63" s="48"/>
    </row>
    <row r="64" spans="1:31" ht="15.75" customHeight="1" x14ac:dyDescent="0.25">
      <c r="A64" s="50" t="s">
        <v>40</v>
      </c>
      <c r="B64" s="50" t="s">
        <v>40</v>
      </c>
      <c r="C64" s="124" t="s">
        <v>56</v>
      </c>
      <c r="D64" s="109" t="s">
        <v>57</v>
      </c>
      <c r="E64" s="124" t="s">
        <v>46</v>
      </c>
      <c r="F64" s="128" t="s">
        <v>1557</v>
      </c>
      <c r="G64" s="80"/>
      <c r="H64" s="53" t="s">
        <v>58</v>
      </c>
      <c r="I64" s="54" t="s">
        <v>41</v>
      </c>
      <c r="J64" s="124" t="s">
        <v>42</v>
      </c>
      <c r="K64" s="56" t="s">
        <v>41</v>
      </c>
      <c r="L64" s="124" t="s">
        <v>1946</v>
      </c>
      <c r="M64" s="58">
        <v>45397</v>
      </c>
      <c r="N64" s="58">
        <v>45402</v>
      </c>
      <c r="O64" s="82"/>
      <c r="P64" s="83"/>
      <c r="Q64" s="60">
        <v>0</v>
      </c>
      <c r="R64" s="60">
        <v>0</v>
      </c>
      <c r="S64" s="61">
        <v>0</v>
      </c>
      <c r="T64" s="81">
        <v>5</v>
      </c>
      <c r="U64" s="59">
        <v>120</v>
      </c>
      <c r="V64" s="81">
        <v>1</v>
      </c>
      <c r="W64" s="59">
        <v>55</v>
      </c>
      <c r="X64" s="81">
        <f t="shared" si="0"/>
        <v>6</v>
      </c>
      <c r="Y64" s="84">
        <f t="shared" si="1"/>
        <v>655</v>
      </c>
      <c r="Z64" s="85">
        <f t="shared" si="2"/>
        <v>655</v>
      </c>
      <c r="AA64" s="64"/>
      <c r="AB64" s="48"/>
      <c r="AC64" s="48"/>
      <c r="AD64" s="48"/>
      <c r="AE64" s="48"/>
    </row>
    <row r="65" spans="1:31" ht="15.75" customHeight="1" x14ac:dyDescent="0.25">
      <c r="A65" s="50" t="s">
        <v>40</v>
      </c>
      <c r="B65" s="50" t="s">
        <v>40</v>
      </c>
      <c r="C65" s="124" t="s">
        <v>94</v>
      </c>
      <c r="D65" s="109" t="s">
        <v>51</v>
      </c>
      <c r="E65" s="124" t="s">
        <v>46</v>
      </c>
      <c r="F65" s="75" t="s">
        <v>1178</v>
      </c>
      <c r="G65" s="121"/>
      <c r="H65" s="53" t="s">
        <v>58</v>
      </c>
      <c r="I65" s="54" t="s">
        <v>41</v>
      </c>
      <c r="J65" s="124" t="s">
        <v>42</v>
      </c>
      <c r="K65" s="56" t="s">
        <v>41</v>
      </c>
      <c r="L65" s="124" t="s">
        <v>1941</v>
      </c>
      <c r="M65" s="58" t="s">
        <v>1942</v>
      </c>
      <c r="N65" s="58" t="s">
        <v>1947</v>
      </c>
      <c r="O65" s="82"/>
      <c r="P65" s="83"/>
      <c r="Q65" s="60">
        <v>0</v>
      </c>
      <c r="R65" s="60">
        <v>0</v>
      </c>
      <c r="S65" s="61">
        <v>0</v>
      </c>
      <c r="T65" s="81">
        <v>10</v>
      </c>
      <c r="U65" s="59">
        <v>120</v>
      </c>
      <c r="V65" s="81">
        <v>2</v>
      </c>
      <c r="W65" s="59">
        <v>55</v>
      </c>
      <c r="X65" s="81">
        <f t="shared" si="0"/>
        <v>12</v>
      </c>
      <c r="Y65" s="84">
        <f>(T65*U65)+(V65*W65)</f>
        <v>1310</v>
      </c>
      <c r="Z65" s="85">
        <f t="shared" si="2"/>
        <v>1310</v>
      </c>
      <c r="AA65" s="64"/>
      <c r="AB65" s="48"/>
      <c r="AC65" s="48"/>
      <c r="AD65" s="48"/>
      <c r="AE65" s="48"/>
    </row>
    <row r="66" spans="1:31" ht="15.75" customHeight="1" x14ac:dyDescent="0.25">
      <c r="A66" s="50" t="s">
        <v>40</v>
      </c>
      <c r="B66" s="50" t="s">
        <v>40</v>
      </c>
      <c r="C66" s="121" t="s">
        <v>44</v>
      </c>
      <c r="D66" s="109" t="s">
        <v>45</v>
      </c>
      <c r="E66" s="121" t="s">
        <v>46</v>
      </c>
      <c r="F66" s="74" t="s">
        <v>533</v>
      </c>
      <c r="G66" s="121"/>
      <c r="H66" s="53" t="s">
        <v>58</v>
      </c>
      <c r="I66" s="54" t="s">
        <v>41</v>
      </c>
      <c r="J66" s="124" t="s">
        <v>42</v>
      </c>
      <c r="K66" s="56" t="s">
        <v>41</v>
      </c>
      <c r="L66" s="70" t="s">
        <v>1948</v>
      </c>
      <c r="M66" s="58">
        <v>45390</v>
      </c>
      <c r="N66" s="58">
        <v>45395</v>
      </c>
      <c r="O66" s="82"/>
      <c r="P66" s="83"/>
      <c r="Q66" s="60">
        <v>0</v>
      </c>
      <c r="R66" s="60">
        <v>0</v>
      </c>
      <c r="S66" s="61">
        <v>0</v>
      </c>
      <c r="T66" s="81">
        <v>5</v>
      </c>
      <c r="U66" s="59">
        <v>120</v>
      </c>
      <c r="V66" s="81">
        <v>2</v>
      </c>
      <c r="W66" s="59">
        <v>55</v>
      </c>
      <c r="X66" s="81">
        <f t="shared" si="0"/>
        <v>7</v>
      </c>
      <c r="Y66" s="84">
        <f t="shared" si="1"/>
        <v>710</v>
      </c>
      <c r="Z66" s="85">
        <f t="shared" si="2"/>
        <v>710</v>
      </c>
      <c r="AA66" s="64"/>
      <c r="AB66" s="48"/>
      <c r="AC66" s="48"/>
      <c r="AD66" s="48"/>
      <c r="AE66" s="48"/>
    </row>
    <row r="67" spans="1:31" ht="15.75" customHeight="1" x14ac:dyDescent="0.25">
      <c r="A67" s="50" t="s">
        <v>40</v>
      </c>
      <c r="B67" s="50" t="s">
        <v>40</v>
      </c>
      <c r="C67" s="72"/>
      <c r="D67" s="53"/>
      <c r="E67" s="53"/>
      <c r="F67" s="53"/>
      <c r="G67" s="80"/>
      <c r="H67" s="53" t="s">
        <v>58</v>
      </c>
      <c r="I67" s="54" t="s">
        <v>41</v>
      </c>
      <c r="J67" s="124"/>
      <c r="K67" s="56" t="s">
        <v>41</v>
      </c>
      <c r="L67" s="70"/>
      <c r="M67" s="58"/>
      <c r="N67" s="58"/>
      <c r="O67" s="82"/>
      <c r="P67" s="83"/>
      <c r="Q67" s="60">
        <v>0</v>
      </c>
      <c r="R67" s="60">
        <v>0</v>
      </c>
      <c r="S67" s="61">
        <v>0</v>
      </c>
      <c r="T67" s="81"/>
      <c r="U67" s="59">
        <v>120</v>
      </c>
      <c r="V67" s="81"/>
      <c r="W67" s="59">
        <v>55</v>
      </c>
      <c r="X67" s="81">
        <f t="shared" si="0"/>
        <v>0</v>
      </c>
      <c r="Y67" s="84">
        <f t="shared" si="1"/>
        <v>0</v>
      </c>
      <c r="Z67" s="85">
        <f t="shared" si="2"/>
        <v>0</v>
      </c>
      <c r="AA67" s="64"/>
      <c r="AB67" s="48"/>
      <c r="AC67" s="48"/>
      <c r="AD67" s="48"/>
      <c r="AE67" s="48"/>
    </row>
    <row r="68" spans="1:31" ht="15.75" customHeight="1" x14ac:dyDescent="0.25">
      <c r="A68" s="50" t="s">
        <v>40</v>
      </c>
      <c r="B68" s="50" t="s">
        <v>40</v>
      </c>
      <c r="C68" s="72"/>
      <c r="D68" s="53"/>
      <c r="E68" s="53"/>
      <c r="F68" s="53"/>
      <c r="G68" s="80"/>
      <c r="H68" s="53" t="s">
        <v>58</v>
      </c>
      <c r="I68" s="54" t="s">
        <v>41</v>
      </c>
      <c r="J68" s="124"/>
      <c r="K68" s="56" t="s">
        <v>41</v>
      </c>
      <c r="L68" s="70"/>
      <c r="M68" s="58"/>
      <c r="N68" s="58"/>
      <c r="O68" s="82"/>
      <c r="P68" s="83"/>
      <c r="Q68" s="60">
        <v>0</v>
      </c>
      <c r="R68" s="60">
        <v>0</v>
      </c>
      <c r="S68" s="61">
        <v>0</v>
      </c>
      <c r="T68" s="81"/>
      <c r="U68" s="59">
        <v>120</v>
      </c>
      <c r="V68" s="81"/>
      <c r="W68" s="59">
        <v>55</v>
      </c>
      <c r="X68" s="81">
        <f t="shared" si="0"/>
        <v>0</v>
      </c>
      <c r="Y68" s="84">
        <f t="shared" si="1"/>
        <v>0</v>
      </c>
      <c r="Z68" s="85">
        <f t="shared" si="2"/>
        <v>0</v>
      </c>
      <c r="AA68" s="64"/>
      <c r="AB68" s="48"/>
      <c r="AC68" s="48"/>
      <c r="AD68" s="48"/>
      <c r="AE68" s="48"/>
    </row>
    <row r="69" spans="1:31" ht="15.75" customHeight="1" x14ac:dyDescent="0.25">
      <c r="A69" s="50" t="s">
        <v>40</v>
      </c>
      <c r="B69" s="50" t="s">
        <v>40</v>
      </c>
      <c r="C69" s="124"/>
      <c r="D69" s="110"/>
      <c r="E69" s="124"/>
      <c r="F69" s="121"/>
      <c r="G69" s="80"/>
      <c r="H69" s="53" t="s">
        <v>58</v>
      </c>
      <c r="I69" s="54" t="s">
        <v>41</v>
      </c>
      <c r="J69" s="123"/>
      <c r="K69" s="56" t="s">
        <v>41</v>
      </c>
      <c r="L69" s="70"/>
      <c r="M69" s="58"/>
      <c r="N69" s="58"/>
      <c r="O69" s="82"/>
      <c r="P69" s="83"/>
      <c r="Q69" s="60">
        <v>0</v>
      </c>
      <c r="R69" s="60">
        <v>0</v>
      </c>
      <c r="S69" s="61">
        <v>0</v>
      </c>
      <c r="T69" s="81"/>
      <c r="U69" s="59">
        <v>120</v>
      </c>
      <c r="V69" s="81"/>
      <c r="W69" s="59">
        <v>55</v>
      </c>
      <c r="X69" s="81">
        <f t="shared" si="0"/>
        <v>0</v>
      </c>
      <c r="Y69" s="84">
        <f t="shared" si="1"/>
        <v>0</v>
      </c>
      <c r="Z69" s="85">
        <f t="shared" si="2"/>
        <v>0</v>
      </c>
      <c r="AA69" s="64"/>
      <c r="AB69" s="48"/>
      <c r="AC69" s="48"/>
      <c r="AD69" s="48"/>
      <c r="AE69" s="48"/>
    </row>
    <row r="70" spans="1:31" ht="15.75" customHeight="1" x14ac:dyDescent="0.25">
      <c r="A70" s="50" t="s">
        <v>40</v>
      </c>
      <c r="B70" s="50" t="s">
        <v>40</v>
      </c>
      <c r="C70" s="124" t="s">
        <v>152</v>
      </c>
      <c r="D70" s="109" t="s">
        <v>199</v>
      </c>
      <c r="E70" s="128" t="s">
        <v>154</v>
      </c>
      <c r="F70" s="75" t="s">
        <v>1412</v>
      </c>
      <c r="G70" s="80"/>
      <c r="H70" s="53" t="s">
        <v>58</v>
      </c>
      <c r="I70" s="54" t="s">
        <v>41</v>
      </c>
      <c r="J70" s="124" t="s">
        <v>151</v>
      </c>
      <c r="K70" s="56" t="s">
        <v>41</v>
      </c>
      <c r="L70" s="121" t="s">
        <v>1949</v>
      </c>
      <c r="M70" s="58" t="s">
        <v>1950</v>
      </c>
      <c r="N70" s="58" t="s">
        <v>1950</v>
      </c>
      <c r="O70" s="82"/>
      <c r="P70" s="83"/>
      <c r="Q70" s="60">
        <v>0</v>
      </c>
      <c r="R70" s="60">
        <v>0</v>
      </c>
      <c r="S70" s="61">
        <v>0</v>
      </c>
      <c r="T70" s="81">
        <v>3</v>
      </c>
      <c r="U70" s="59">
        <v>120</v>
      </c>
      <c r="V70" s="81"/>
      <c r="W70" s="59">
        <v>55</v>
      </c>
      <c r="X70" s="81">
        <f t="shared" si="0"/>
        <v>3</v>
      </c>
      <c r="Y70" s="84">
        <f t="shared" si="1"/>
        <v>360</v>
      </c>
      <c r="Z70" s="85">
        <f t="shared" si="2"/>
        <v>360</v>
      </c>
      <c r="AA70" s="64"/>
      <c r="AB70" s="48"/>
      <c r="AC70" s="48"/>
      <c r="AD70" s="48"/>
      <c r="AE70" s="48"/>
    </row>
    <row r="71" spans="1:31" ht="15.75" customHeight="1" x14ac:dyDescent="0.25">
      <c r="A71" s="50" t="s">
        <v>40</v>
      </c>
      <c r="B71" s="50" t="s">
        <v>40</v>
      </c>
      <c r="C71" s="124" t="s">
        <v>156</v>
      </c>
      <c r="D71" s="108" t="s">
        <v>1415</v>
      </c>
      <c r="E71" s="121" t="s">
        <v>543</v>
      </c>
      <c r="F71" s="75" t="s">
        <v>1416</v>
      </c>
      <c r="G71" s="80"/>
      <c r="H71" s="53" t="s">
        <v>58</v>
      </c>
      <c r="I71" s="54" t="s">
        <v>41</v>
      </c>
      <c r="J71" s="123" t="s">
        <v>148</v>
      </c>
      <c r="K71" s="56" t="s">
        <v>41</v>
      </c>
      <c r="L71" s="124" t="s">
        <v>1233</v>
      </c>
      <c r="M71" s="58" t="s">
        <v>1951</v>
      </c>
      <c r="N71" s="58" t="s">
        <v>1951</v>
      </c>
      <c r="O71" s="82"/>
      <c r="P71" s="83"/>
      <c r="Q71" s="60">
        <v>0</v>
      </c>
      <c r="R71" s="60">
        <v>0</v>
      </c>
      <c r="S71" s="61">
        <v>0</v>
      </c>
      <c r="T71" s="81"/>
      <c r="U71" s="59">
        <v>120</v>
      </c>
      <c r="V71" s="81">
        <v>10</v>
      </c>
      <c r="W71" s="59">
        <v>55</v>
      </c>
      <c r="X71" s="81">
        <f t="shared" si="0"/>
        <v>10</v>
      </c>
      <c r="Y71" s="84">
        <f t="shared" si="1"/>
        <v>550</v>
      </c>
      <c r="Z71" s="85">
        <f t="shared" si="2"/>
        <v>550</v>
      </c>
      <c r="AA71" s="64"/>
      <c r="AB71" s="48"/>
      <c r="AC71" s="48"/>
      <c r="AD71" s="48"/>
      <c r="AE71" s="48"/>
    </row>
    <row r="72" spans="1:31" ht="15.75" customHeight="1" x14ac:dyDescent="0.25">
      <c r="A72" s="50" t="s">
        <v>40</v>
      </c>
      <c r="B72" s="50" t="s">
        <v>40</v>
      </c>
      <c r="C72" s="124" t="s">
        <v>1421</v>
      </c>
      <c r="D72" s="109" t="s">
        <v>247</v>
      </c>
      <c r="E72" s="124" t="s">
        <v>1422</v>
      </c>
      <c r="F72" s="69" t="s">
        <v>1264</v>
      </c>
      <c r="G72" s="80"/>
      <c r="H72" s="53" t="s">
        <v>58</v>
      </c>
      <c r="I72" s="54" t="s">
        <v>41</v>
      </c>
      <c r="J72" s="124" t="s">
        <v>151</v>
      </c>
      <c r="K72" s="56" t="s">
        <v>41</v>
      </c>
      <c r="L72" s="123" t="s">
        <v>1952</v>
      </c>
      <c r="M72" s="58" t="s">
        <v>1953</v>
      </c>
      <c r="N72" s="58" t="s">
        <v>1953</v>
      </c>
      <c r="O72" s="82"/>
      <c r="P72" s="83"/>
      <c r="Q72" s="60">
        <v>0</v>
      </c>
      <c r="R72" s="60">
        <v>0</v>
      </c>
      <c r="S72" s="61">
        <v>0</v>
      </c>
      <c r="T72" s="81">
        <v>3</v>
      </c>
      <c r="U72" s="59">
        <v>120</v>
      </c>
      <c r="V72" s="81">
        <v>6</v>
      </c>
      <c r="W72" s="59">
        <v>55</v>
      </c>
      <c r="X72" s="81">
        <f t="shared" si="0"/>
        <v>9</v>
      </c>
      <c r="Y72" s="84">
        <f t="shared" si="1"/>
        <v>690</v>
      </c>
      <c r="Z72" s="85">
        <f t="shared" si="2"/>
        <v>690</v>
      </c>
      <c r="AA72" s="64"/>
      <c r="AB72" s="48"/>
      <c r="AC72" s="48"/>
      <c r="AD72" s="48"/>
      <c r="AE72" s="48"/>
    </row>
    <row r="73" spans="1:31" ht="15.75" customHeight="1" x14ac:dyDescent="0.25">
      <c r="A73" s="50" t="s">
        <v>40</v>
      </c>
      <c r="B73" s="50" t="s">
        <v>40</v>
      </c>
      <c r="C73" s="124" t="s">
        <v>1217</v>
      </c>
      <c r="D73" s="109">
        <v>2040905</v>
      </c>
      <c r="E73" s="128" t="s">
        <v>1218</v>
      </c>
      <c r="F73" s="121" t="s">
        <v>1219</v>
      </c>
      <c r="G73" s="80"/>
      <c r="H73" s="53" t="s">
        <v>58</v>
      </c>
      <c r="I73" s="54" t="s">
        <v>41</v>
      </c>
      <c r="J73" s="123" t="s">
        <v>148</v>
      </c>
      <c r="K73" s="56" t="s">
        <v>41</v>
      </c>
      <c r="L73" s="123" t="s">
        <v>1954</v>
      </c>
      <c r="M73" s="58" t="s">
        <v>1955</v>
      </c>
      <c r="N73" s="58" t="s">
        <v>1955</v>
      </c>
      <c r="O73" s="82"/>
      <c r="P73" s="83"/>
      <c r="Q73" s="60">
        <v>0</v>
      </c>
      <c r="R73" s="60">
        <v>0</v>
      </c>
      <c r="S73" s="61">
        <v>0</v>
      </c>
      <c r="T73" s="81"/>
      <c r="U73" s="59">
        <v>120</v>
      </c>
      <c r="V73" s="81">
        <v>6</v>
      </c>
      <c r="W73" s="59">
        <v>55</v>
      </c>
      <c r="X73" s="81">
        <f t="shared" ref="X73:X136" si="3">T73+V73</f>
        <v>6</v>
      </c>
      <c r="Y73" s="84">
        <f t="shared" ref="Y73:Y136" si="4">(T73*U73)+(V73*W73)</f>
        <v>330</v>
      </c>
      <c r="Z73" s="85">
        <f t="shared" si="2"/>
        <v>330</v>
      </c>
      <c r="AA73" s="64"/>
      <c r="AB73" s="48"/>
      <c r="AC73" s="48"/>
      <c r="AD73" s="48"/>
      <c r="AE73" s="48"/>
    </row>
    <row r="74" spans="1:31" ht="15.75" customHeight="1" x14ac:dyDescent="0.25">
      <c r="A74" s="50" t="s">
        <v>40</v>
      </c>
      <c r="B74" s="50" t="s">
        <v>40</v>
      </c>
      <c r="C74" s="124" t="s">
        <v>1222</v>
      </c>
      <c r="D74" s="109" t="s">
        <v>1428</v>
      </c>
      <c r="E74" s="53" t="s">
        <v>106</v>
      </c>
      <c r="F74" s="76" t="s">
        <v>1429</v>
      </c>
      <c r="G74" s="80"/>
      <c r="H74" s="53" t="s">
        <v>58</v>
      </c>
      <c r="I74" s="54" t="s">
        <v>41</v>
      </c>
      <c r="J74" s="123" t="s">
        <v>148</v>
      </c>
      <c r="K74" s="56" t="s">
        <v>41</v>
      </c>
      <c r="L74" s="70" t="s">
        <v>1956</v>
      </c>
      <c r="M74" s="58" t="s">
        <v>1957</v>
      </c>
      <c r="N74" s="58" t="s">
        <v>1957</v>
      </c>
      <c r="O74" s="82"/>
      <c r="P74" s="83"/>
      <c r="Q74" s="60">
        <v>0</v>
      </c>
      <c r="R74" s="60">
        <v>0</v>
      </c>
      <c r="S74" s="61">
        <v>0</v>
      </c>
      <c r="T74" s="81"/>
      <c r="U74" s="59">
        <v>120</v>
      </c>
      <c r="V74" s="81">
        <v>11</v>
      </c>
      <c r="W74" s="59">
        <v>55</v>
      </c>
      <c r="X74" s="81">
        <f t="shared" si="3"/>
        <v>11</v>
      </c>
      <c r="Y74" s="84">
        <f t="shared" si="4"/>
        <v>605</v>
      </c>
      <c r="Z74" s="85">
        <f t="shared" ref="Z74:Z137" si="5">S74+Y74</f>
        <v>605</v>
      </c>
      <c r="AA74" s="64"/>
      <c r="AB74" s="48"/>
      <c r="AC74" s="48"/>
      <c r="AD74" s="48"/>
      <c r="AE74" s="48"/>
    </row>
    <row r="75" spans="1:31" ht="15.75" customHeight="1" x14ac:dyDescent="0.25">
      <c r="A75" s="50" t="s">
        <v>40</v>
      </c>
      <c r="B75" s="50" t="s">
        <v>40</v>
      </c>
      <c r="C75" s="124" t="s">
        <v>1431</v>
      </c>
      <c r="D75" s="108" t="s">
        <v>202</v>
      </c>
      <c r="E75" s="121" t="s">
        <v>157</v>
      </c>
      <c r="F75" s="121" t="s">
        <v>1432</v>
      </c>
      <c r="G75" s="80"/>
      <c r="H75" s="53" t="s">
        <v>58</v>
      </c>
      <c r="I75" s="54" t="s">
        <v>41</v>
      </c>
      <c r="J75" s="124" t="s">
        <v>1958</v>
      </c>
      <c r="K75" s="56" t="s">
        <v>41</v>
      </c>
      <c r="L75" s="124" t="s">
        <v>1959</v>
      </c>
      <c r="M75" s="58" t="s">
        <v>1960</v>
      </c>
      <c r="N75" s="58" t="s">
        <v>1960</v>
      </c>
      <c r="O75" s="82"/>
      <c r="P75" s="83"/>
      <c r="Q75" s="60">
        <v>0</v>
      </c>
      <c r="R75" s="60">
        <v>0</v>
      </c>
      <c r="S75" s="61">
        <v>0</v>
      </c>
      <c r="T75" s="81"/>
      <c r="U75" s="59">
        <v>120</v>
      </c>
      <c r="V75" s="81"/>
      <c r="W75" s="59">
        <v>55</v>
      </c>
      <c r="X75" s="81">
        <f t="shared" si="3"/>
        <v>0</v>
      </c>
      <c r="Y75" s="84">
        <f t="shared" si="4"/>
        <v>0</v>
      </c>
      <c r="Z75" s="85">
        <f t="shared" si="5"/>
        <v>0</v>
      </c>
      <c r="AA75" s="64"/>
      <c r="AB75" s="48"/>
      <c r="AC75" s="48"/>
      <c r="AD75" s="48"/>
      <c r="AE75" s="48"/>
    </row>
    <row r="76" spans="1:31" ht="15.75" customHeight="1" x14ac:dyDescent="0.25">
      <c r="A76" s="50" t="s">
        <v>40</v>
      </c>
      <c r="B76" s="50" t="s">
        <v>40</v>
      </c>
      <c r="C76" s="124" t="s">
        <v>1442</v>
      </c>
      <c r="D76" s="108" t="s">
        <v>158</v>
      </c>
      <c r="E76" s="121" t="s">
        <v>1443</v>
      </c>
      <c r="F76" s="121" t="s">
        <v>1444</v>
      </c>
      <c r="G76" s="80"/>
      <c r="H76" s="53" t="s">
        <v>58</v>
      </c>
      <c r="I76" s="54" t="s">
        <v>41</v>
      </c>
      <c r="J76" s="123" t="s">
        <v>275</v>
      </c>
      <c r="K76" s="56" t="s">
        <v>41</v>
      </c>
      <c r="L76" s="123" t="s">
        <v>1239</v>
      </c>
      <c r="M76" s="58" t="s">
        <v>1961</v>
      </c>
      <c r="N76" s="58" t="s">
        <v>1961</v>
      </c>
      <c r="O76" s="82"/>
      <c r="P76" s="83"/>
      <c r="Q76" s="60">
        <v>0</v>
      </c>
      <c r="R76" s="60">
        <v>0</v>
      </c>
      <c r="S76" s="61">
        <v>0</v>
      </c>
      <c r="T76" s="81"/>
      <c r="U76" s="59">
        <v>120</v>
      </c>
      <c r="V76" s="81">
        <v>10</v>
      </c>
      <c r="W76" s="59">
        <v>55</v>
      </c>
      <c r="X76" s="81">
        <f t="shared" si="3"/>
        <v>10</v>
      </c>
      <c r="Y76" s="84">
        <f t="shared" si="4"/>
        <v>550</v>
      </c>
      <c r="Z76" s="85">
        <f t="shared" si="5"/>
        <v>550</v>
      </c>
      <c r="AA76" s="64"/>
      <c r="AB76" s="48"/>
      <c r="AC76" s="48"/>
      <c r="AD76" s="48"/>
      <c r="AE76" s="48"/>
    </row>
    <row r="77" spans="1:31" ht="15.75" customHeight="1" x14ac:dyDescent="0.25">
      <c r="A77" s="50" t="s">
        <v>40</v>
      </c>
      <c r="B77" s="50" t="s">
        <v>40</v>
      </c>
      <c r="C77" s="124" t="s">
        <v>1241</v>
      </c>
      <c r="D77" s="108" t="s">
        <v>1242</v>
      </c>
      <c r="E77" s="121" t="s">
        <v>157</v>
      </c>
      <c r="F77" s="75" t="s">
        <v>1446</v>
      </c>
      <c r="G77" s="80"/>
      <c r="H77" s="53" t="s">
        <v>58</v>
      </c>
      <c r="I77" s="54" t="s">
        <v>41</v>
      </c>
      <c r="J77" s="123" t="s">
        <v>148</v>
      </c>
      <c r="K77" s="56" t="s">
        <v>41</v>
      </c>
      <c r="L77" s="124" t="s">
        <v>1962</v>
      </c>
      <c r="M77" s="58" t="s">
        <v>1963</v>
      </c>
      <c r="N77" s="58" t="s">
        <v>1963</v>
      </c>
      <c r="O77" s="82"/>
      <c r="P77" s="83"/>
      <c r="Q77" s="60">
        <v>0</v>
      </c>
      <c r="R77" s="60">
        <v>0</v>
      </c>
      <c r="S77" s="61">
        <v>0</v>
      </c>
      <c r="T77" s="81"/>
      <c r="U77" s="59">
        <v>120</v>
      </c>
      <c r="V77" s="81"/>
      <c r="W77" s="59">
        <v>55</v>
      </c>
      <c r="X77" s="81">
        <f t="shared" si="3"/>
        <v>0</v>
      </c>
      <c r="Y77" s="84">
        <f t="shared" si="4"/>
        <v>0</v>
      </c>
      <c r="Z77" s="85">
        <f t="shared" si="5"/>
        <v>0</v>
      </c>
      <c r="AA77" s="64"/>
      <c r="AB77" s="48"/>
      <c r="AC77" s="48"/>
      <c r="AD77" s="48"/>
      <c r="AE77" s="48"/>
    </row>
    <row r="78" spans="1:31" ht="15.75" customHeight="1" x14ac:dyDescent="0.25">
      <c r="A78" s="50" t="s">
        <v>40</v>
      </c>
      <c r="B78" s="50" t="s">
        <v>40</v>
      </c>
      <c r="C78" s="121" t="s">
        <v>1245</v>
      </c>
      <c r="D78" s="53" t="s">
        <v>1246</v>
      </c>
      <c r="E78" s="53" t="s">
        <v>157</v>
      </c>
      <c r="F78" s="75" t="s">
        <v>1446</v>
      </c>
      <c r="G78" s="80"/>
      <c r="H78" s="53" t="s">
        <v>58</v>
      </c>
      <c r="I78" s="54" t="s">
        <v>41</v>
      </c>
      <c r="J78" s="123" t="s">
        <v>148</v>
      </c>
      <c r="K78" s="56" t="s">
        <v>41</v>
      </c>
      <c r="L78" s="124" t="s">
        <v>1256</v>
      </c>
      <c r="M78" s="58" t="s">
        <v>1964</v>
      </c>
      <c r="N78" s="58" t="s">
        <v>1964</v>
      </c>
      <c r="O78" s="82"/>
      <c r="P78" s="83"/>
      <c r="Q78" s="60">
        <v>0</v>
      </c>
      <c r="R78" s="60">
        <v>0</v>
      </c>
      <c r="S78" s="61">
        <v>0</v>
      </c>
      <c r="T78" s="81"/>
      <c r="U78" s="59">
        <v>120</v>
      </c>
      <c r="V78" s="81">
        <v>6</v>
      </c>
      <c r="W78" s="59">
        <v>55</v>
      </c>
      <c r="X78" s="81">
        <f t="shared" si="3"/>
        <v>6</v>
      </c>
      <c r="Y78" s="84">
        <f t="shared" si="4"/>
        <v>330</v>
      </c>
      <c r="Z78" s="85">
        <f t="shared" si="5"/>
        <v>330</v>
      </c>
      <c r="AA78" s="64"/>
      <c r="AB78" s="48"/>
      <c r="AC78" s="48"/>
      <c r="AD78" s="48"/>
      <c r="AE78" s="48"/>
    </row>
    <row r="79" spans="1:31" ht="15.75" customHeight="1" x14ac:dyDescent="0.25">
      <c r="A79" s="50" t="s">
        <v>40</v>
      </c>
      <c r="B79" s="50" t="s">
        <v>40</v>
      </c>
      <c r="C79" s="121" t="s">
        <v>274</v>
      </c>
      <c r="D79" s="108" t="s">
        <v>155</v>
      </c>
      <c r="E79" s="121" t="s">
        <v>154</v>
      </c>
      <c r="F79" s="53" t="s">
        <v>1450</v>
      </c>
      <c r="G79" s="80"/>
      <c r="H79" s="53" t="s">
        <v>58</v>
      </c>
      <c r="I79" s="54" t="s">
        <v>41</v>
      </c>
      <c r="J79" s="123" t="s">
        <v>148</v>
      </c>
      <c r="K79" s="56" t="s">
        <v>41</v>
      </c>
      <c r="L79" s="124" t="s">
        <v>1965</v>
      </c>
      <c r="M79" s="58" t="s">
        <v>1966</v>
      </c>
      <c r="N79" s="58" t="s">
        <v>1966</v>
      </c>
      <c r="O79" s="82"/>
      <c r="P79" s="83"/>
      <c r="Q79" s="60">
        <v>0</v>
      </c>
      <c r="R79" s="60">
        <v>0</v>
      </c>
      <c r="S79" s="61">
        <v>0</v>
      </c>
      <c r="T79" s="81"/>
      <c r="U79" s="59">
        <v>120</v>
      </c>
      <c r="V79" s="81">
        <v>8</v>
      </c>
      <c r="W79" s="59">
        <v>55</v>
      </c>
      <c r="X79" s="81">
        <f t="shared" si="3"/>
        <v>8</v>
      </c>
      <c r="Y79" s="84">
        <f t="shared" si="4"/>
        <v>440</v>
      </c>
      <c r="Z79" s="85">
        <f t="shared" si="5"/>
        <v>440</v>
      </c>
      <c r="AA79" s="64"/>
      <c r="AB79" s="48"/>
      <c r="AC79" s="48"/>
      <c r="AD79" s="48"/>
      <c r="AE79" s="48"/>
    </row>
    <row r="80" spans="1:31" ht="15.75" customHeight="1" x14ac:dyDescent="0.25">
      <c r="A80" s="50" t="s">
        <v>40</v>
      </c>
      <c r="B80" s="50" t="s">
        <v>40</v>
      </c>
      <c r="C80" s="121" t="s">
        <v>448</v>
      </c>
      <c r="D80" s="53" t="s">
        <v>449</v>
      </c>
      <c r="E80" s="128" t="s">
        <v>154</v>
      </c>
      <c r="F80" s="53" t="s">
        <v>1452</v>
      </c>
      <c r="G80" s="80"/>
      <c r="H80" s="53" t="s">
        <v>58</v>
      </c>
      <c r="I80" s="54" t="s">
        <v>41</v>
      </c>
      <c r="J80" s="123" t="s">
        <v>148</v>
      </c>
      <c r="K80" s="56" t="s">
        <v>41</v>
      </c>
      <c r="L80" s="70" t="s">
        <v>1269</v>
      </c>
      <c r="M80" s="58" t="s">
        <v>1967</v>
      </c>
      <c r="N80" s="58" t="s">
        <v>1967</v>
      </c>
      <c r="O80" s="82"/>
      <c r="P80" s="83"/>
      <c r="Q80" s="60">
        <v>0</v>
      </c>
      <c r="R80" s="60">
        <v>0</v>
      </c>
      <c r="S80" s="61">
        <v>0</v>
      </c>
      <c r="T80" s="81"/>
      <c r="U80" s="59">
        <v>120</v>
      </c>
      <c r="V80" s="81">
        <v>8</v>
      </c>
      <c r="W80" s="59">
        <v>55</v>
      </c>
      <c r="X80" s="81">
        <f t="shared" si="3"/>
        <v>8</v>
      </c>
      <c r="Y80" s="84">
        <f t="shared" si="4"/>
        <v>440</v>
      </c>
      <c r="Z80" s="85">
        <f t="shared" si="5"/>
        <v>440</v>
      </c>
      <c r="AA80" s="64"/>
      <c r="AB80" s="48"/>
      <c r="AC80" s="90"/>
      <c r="AD80" s="48"/>
      <c r="AE80" s="48"/>
    </row>
    <row r="81" spans="1:31" ht="15.75" customHeight="1" x14ac:dyDescent="0.25">
      <c r="A81" s="50" t="s">
        <v>40</v>
      </c>
      <c r="B81" s="50" t="s">
        <v>40</v>
      </c>
      <c r="C81" s="121" t="s">
        <v>197</v>
      </c>
      <c r="D81" s="108" t="s">
        <v>147</v>
      </c>
      <c r="E81" s="121" t="s">
        <v>1443</v>
      </c>
      <c r="F81" s="128" t="s">
        <v>453</v>
      </c>
      <c r="G81" s="80"/>
      <c r="H81" s="53" t="s">
        <v>58</v>
      </c>
      <c r="I81" s="54" t="s">
        <v>41</v>
      </c>
      <c r="J81" s="123" t="s">
        <v>148</v>
      </c>
      <c r="K81" s="56" t="s">
        <v>41</v>
      </c>
      <c r="L81" s="70" t="s">
        <v>1968</v>
      </c>
      <c r="M81" s="58" t="s">
        <v>1969</v>
      </c>
      <c r="N81" s="58" t="s">
        <v>1969</v>
      </c>
      <c r="O81" s="82"/>
      <c r="P81" s="83"/>
      <c r="Q81" s="60">
        <v>0</v>
      </c>
      <c r="R81" s="60">
        <v>0</v>
      </c>
      <c r="S81" s="61">
        <v>0</v>
      </c>
      <c r="T81" s="81"/>
      <c r="U81" s="59">
        <v>120</v>
      </c>
      <c r="V81" s="81">
        <v>12</v>
      </c>
      <c r="W81" s="59">
        <v>55</v>
      </c>
      <c r="X81" s="81">
        <f t="shared" si="3"/>
        <v>12</v>
      </c>
      <c r="Y81" s="84">
        <f t="shared" si="4"/>
        <v>660</v>
      </c>
      <c r="Z81" s="85">
        <f t="shared" si="5"/>
        <v>660</v>
      </c>
      <c r="AA81" s="64"/>
      <c r="AB81" s="48"/>
      <c r="AC81" s="90"/>
      <c r="AD81" s="48"/>
      <c r="AE81" s="48"/>
    </row>
    <row r="82" spans="1:31" ht="15.75" customHeight="1" x14ac:dyDescent="0.25">
      <c r="A82" s="50" t="s">
        <v>40</v>
      </c>
      <c r="B82" s="50" t="s">
        <v>40</v>
      </c>
      <c r="C82" s="121" t="s">
        <v>1262</v>
      </c>
      <c r="D82" s="109" t="s">
        <v>1263</v>
      </c>
      <c r="E82" s="124" t="s">
        <v>1456</v>
      </c>
      <c r="F82" s="76" t="s">
        <v>1264</v>
      </c>
      <c r="G82" s="80"/>
      <c r="H82" s="53" t="s">
        <v>58</v>
      </c>
      <c r="I82" s="54" t="s">
        <v>41</v>
      </c>
      <c r="J82" s="124" t="s">
        <v>151</v>
      </c>
      <c r="K82" s="56" t="s">
        <v>41</v>
      </c>
      <c r="L82" s="70" t="s">
        <v>1970</v>
      </c>
      <c r="M82" s="58" t="s">
        <v>1953</v>
      </c>
      <c r="N82" s="58" t="s">
        <v>1953</v>
      </c>
      <c r="O82" s="82"/>
      <c r="P82" s="83"/>
      <c r="Q82" s="60">
        <v>0</v>
      </c>
      <c r="R82" s="60">
        <v>0</v>
      </c>
      <c r="S82" s="61">
        <v>0</v>
      </c>
      <c r="T82" s="81">
        <v>3</v>
      </c>
      <c r="U82" s="59">
        <v>120</v>
      </c>
      <c r="V82" s="81">
        <v>6</v>
      </c>
      <c r="W82" s="59">
        <v>55</v>
      </c>
      <c r="X82" s="81">
        <f t="shared" si="3"/>
        <v>9</v>
      </c>
      <c r="Y82" s="84">
        <f t="shared" si="4"/>
        <v>690</v>
      </c>
      <c r="Z82" s="85">
        <f t="shared" si="5"/>
        <v>690</v>
      </c>
      <c r="AA82" s="64"/>
      <c r="AB82" s="48"/>
      <c r="AC82" s="91"/>
      <c r="AD82" s="48"/>
      <c r="AE82" s="48"/>
    </row>
    <row r="83" spans="1:31" ht="15.75" customHeight="1" x14ac:dyDescent="0.25">
      <c r="A83" s="50" t="s">
        <v>40</v>
      </c>
      <c r="B83" s="50" t="s">
        <v>40</v>
      </c>
      <c r="C83" s="128" t="s">
        <v>1459</v>
      </c>
      <c r="D83" s="109" t="s">
        <v>153</v>
      </c>
      <c r="E83" s="124" t="s">
        <v>154</v>
      </c>
      <c r="F83" s="76" t="s">
        <v>1460</v>
      </c>
      <c r="G83" s="80"/>
      <c r="H83" s="53" t="s">
        <v>58</v>
      </c>
      <c r="I83" s="54" t="s">
        <v>41</v>
      </c>
      <c r="J83" s="123" t="s">
        <v>148</v>
      </c>
      <c r="K83" s="56" t="s">
        <v>41</v>
      </c>
      <c r="L83" s="123" t="s">
        <v>1971</v>
      </c>
      <c r="M83" s="58" t="s">
        <v>1972</v>
      </c>
      <c r="N83" s="58" t="s">
        <v>1972</v>
      </c>
      <c r="O83" s="82"/>
      <c r="P83" s="83"/>
      <c r="Q83" s="60">
        <v>0</v>
      </c>
      <c r="R83" s="60">
        <v>0</v>
      </c>
      <c r="S83" s="61">
        <v>0</v>
      </c>
      <c r="T83" s="81"/>
      <c r="U83" s="59">
        <v>120</v>
      </c>
      <c r="V83" s="81">
        <v>8</v>
      </c>
      <c r="W83" s="59">
        <v>55</v>
      </c>
      <c r="X83" s="81">
        <f t="shared" si="3"/>
        <v>8</v>
      </c>
      <c r="Y83" s="84">
        <f t="shared" si="4"/>
        <v>440</v>
      </c>
      <c r="Z83" s="85">
        <f t="shared" si="5"/>
        <v>440</v>
      </c>
      <c r="AA83" s="64"/>
      <c r="AB83" s="48"/>
      <c r="AC83" s="48"/>
      <c r="AD83" s="48"/>
      <c r="AE83" s="48"/>
    </row>
    <row r="84" spans="1:31" ht="15.75" customHeight="1" x14ac:dyDescent="0.25">
      <c r="A84" s="50" t="s">
        <v>40</v>
      </c>
      <c r="B84" s="50" t="s">
        <v>40</v>
      </c>
      <c r="C84" s="124" t="s">
        <v>1464</v>
      </c>
      <c r="D84" s="109">
        <v>4004590</v>
      </c>
      <c r="E84" s="124" t="s">
        <v>1465</v>
      </c>
      <c r="F84" s="76" t="s">
        <v>1466</v>
      </c>
      <c r="G84" s="80"/>
      <c r="H84" s="53" t="s">
        <v>58</v>
      </c>
      <c r="I84" s="54" t="s">
        <v>41</v>
      </c>
      <c r="J84" s="123" t="s">
        <v>148</v>
      </c>
      <c r="K84" s="56" t="s">
        <v>41</v>
      </c>
      <c r="L84" s="129" t="s">
        <v>1256</v>
      </c>
      <c r="M84" s="58" t="s">
        <v>1973</v>
      </c>
      <c r="N84" s="58" t="s">
        <v>1973</v>
      </c>
      <c r="O84" s="82"/>
      <c r="P84" s="83"/>
      <c r="Q84" s="60">
        <v>0</v>
      </c>
      <c r="R84" s="60">
        <v>0</v>
      </c>
      <c r="S84" s="61">
        <v>0</v>
      </c>
      <c r="T84" s="81"/>
      <c r="U84" s="59">
        <v>120</v>
      </c>
      <c r="V84" s="81">
        <v>15</v>
      </c>
      <c r="W84" s="59">
        <v>55</v>
      </c>
      <c r="X84" s="81">
        <f t="shared" si="3"/>
        <v>15</v>
      </c>
      <c r="Y84" s="84">
        <f t="shared" si="4"/>
        <v>825</v>
      </c>
      <c r="Z84" s="85">
        <f t="shared" si="5"/>
        <v>825</v>
      </c>
      <c r="AA84" s="64"/>
      <c r="AB84" s="48"/>
      <c r="AC84" s="48"/>
      <c r="AD84" s="48"/>
      <c r="AE84" s="48"/>
    </row>
    <row r="85" spans="1:31" ht="15.75" customHeight="1" x14ac:dyDescent="0.25">
      <c r="A85" s="50" t="s">
        <v>40</v>
      </c>
      <c r="B85" s="50" t="s">
        <v>40</v>
      </c>
      <c r="C85" s="121" t="s">
        <v>1271</v>
      </c>
      <c r="D85" s="108" t="s">
        <v>1468</v>
      </c>
      <c r="E85" s="124" t="s">
        <v>1469</v>
      </c>
      <c r="F85" s="76" t="s">
        <v>1470</v>
      </c>
      <c r="G85" s="80"/>
      <c r="H85" s="53" t="s">
        <v>58</v>
      </c>
      <c r="I85" s="54" t="s">
        <v>41</v>
      </c>
      <c r="J85" s="123" t="s">
        <v>148</v>
      </c>
      <c r="K85" s="56" t="s">
        <v>41</v>
      </c>
      <c r="L85" s="129" t="s">
        <v>1974</v>
      </c>
      <c r="M85" s="58" t="s">
        <v>1975</v>
      </c>
      <c r="N85" s="58" t="s">
        <v>1975</v>
      </c>
      <c r="O85" s="82"/>
      <c r="P85" s="83"/>
      <c r="Q85" s="60">
        <v>0</v>
      </c>
      <c r="R85" s="60">
        <v>0</v>
      </c>
      <c r="S85" s="61">
        <v>0</v>
      </c>
      <c r="T85" s="81"/>
      <c r="U85" s="59">
        <v>120</v>
      </c>
      <c r="V85" s="81">
        <v>7</v>
      </c>
      <c r="W85" s="59">
        <v>55</v>
      </c>
      <c r="X85" s="81">
        <f t="shared" si="3"/>
        <v>7</v>
      </c>
      <c r="Y85" s="84">
        <f t="shared" si="4"/>
        <v>385</v>
      </c>
      <c r="Z85" s="85">
        <f t="shared" si="5"/>
        <v>385</v>
      </c>
      <c r="AA85" s="64"/>
      <c r="AB85" s="48"/>
      <c r="AC85" s="48"/>
      <c r="AD85" s="48"/>
      <c r="AE85" s="48"/>
    </row>
    <row r="86" spans="1:31" ht="15.75" customHeight="1" x14ac:dyDescent="0.25">
      <c r="A86" s="50" t="s">
        <v>40</v>
      </c>
      <c r="B86" s="50" t="s">
        <v>40</v>
      </c>
      <c r="C86" s="72" t="s">
        <v>198</v>
      </c>
      <c r="D86" s="53" t="s">
        <v>149</v>
      </c>
      <c r="E86" s="53" t="s">
        <v>150</v>
      </c>
      <c r="F86" s="53" t="s">
        <v>1473</v>
      </c>
      <c r="G86" s="80"/>
      <c r="H86" s="53" t="s">
        <v>58</v>
      </c>
      <c r="I86" s="54" t="s">
        <v>41</v>
      </c>
      <c r="J86" s="124" t="s">
        <v>1976</v>
      </c>
      <c r="K86" s="56" t="s">
        <v>41</v>
      </c>
      <c r="L86" s="124" t="s">
        <v>307</v>
      </c>
      <c r="M86" s="58" t="s">
        <v>1977</v>
      </c>
      <c r="N86" s="58" t="s">
        <v>1977</v>
      </c>
      <c r="O86" s="82"/>
      <c r="P86" s="83"/>
      <c r="Q86" s="60">
        <v>0</v>
      </c>
      <c r="R86" s="60">
        <v>0</v>
      </c>
      <c r="S86" s="61">
        <v>0</v>
      </c>
      <c r="T86" s="81"/>
      <c r="U86" s="59">
        <v>120</v>
      </c>
      <c r="V86" s="81">
        <v>9</v>
      </c>
      <c r="W86" s="59">
        <v>55</v>
      </c>
      <c r="X86" s="81">
        <f t="shared" si="3"/>
        <v>9</v>
      </c>
      <c r="Y86" s="84">
        <f t="shared" si="4"/>
        <v>495</v>
      </c>
      <c r="Z86" s="85">
        <f t="shared" si="5"/>
        <v>495</v>
      </c>
      <c r="AA86" s="64"/>
      <c r="AB86" s="48"/>
      <c r="AC86" s="48"/>
      <c r="AD86" s="48"/>
      <c r="AE86" s="48"/>
    </row>
    <row r="87" spans="1:31" ht="15.75" customHeight="1" x14ac:dyDescent="0.25">
      <c r="A87" s="50" t="s">
        <v>40</v>
      </c>
      <c r="B87" s="50" t="s">
        <v>40</v>
      </c>
      <c r="C87" s="128" t="s">
        <v>775</v>
      </c>
      <c r="D87" s="109" t="s">
        <v>830</v>
      </c>
      <c r="E87" s="124" t="s">
        <v>543</v>
      </c>
      <c r="F87" s="128" t="s">
        <v>1476</v>
      </c>
      <c r="G87" s="80"/>
      <c r="H87" s="53" t="s">
        <v>58</v>
      </c>
      <c r="I87" s="54" t="s">
        <v>41</v>
      </c>
      <c r="J87" s="124"/>
      <c r="K87" s="56" t="s">
        <v>41</v>
      </c>
      <c r="L87" s="70"/>
      <c r="M87" s="130"/>
      <c r="N87" s="130"/>
      <c r="O87" s="82"/>
      <c r="P87" s="83"/>
      <c r="Q87" s="60">
        <v>0</v>
      </c>
      <c r="R87" s="60">
        <v>0</v>
      </c>
      <c r="S87" s="61">
        <v>0</v>
      </c>
      <c r="T87" s="81"/>
      <c r="U87" s="59">
        <v>120</v>
      </c>
      <c r="V87" s="81"/>
      <c r="W87" s="59">
        <v>55</v>
      </c>
      <c r="X87" s="81">
        <f t="shared" si="3"/>
        <v>0</v>
      </c>
      <c r="Y87" s="84">
        <f t="shared" si="4"/>
        <v>0</v>
      </c>
      <c r="Z87" s="85">
        <f t="shared" si="5"/>
        <v>0</v>
      </c>
      <c r="AA87" s="64"/>
      <c r="AB87" s="48"/>
      <c r="AC87" s="48"/>
      <c r="AD87" s="48"/>
      <c r="AE87" s="48"/>
    </row>
    <row r="88" spans="1:31" ht="15.75" customHeight="1" x14ac:dyDescent="0.25">
      <c r="A88" s="50" t="s">
        <v>40</v>
      </c>
      <c r="B88" s="50" t="s">
        <v>40</v>
      </c>
      <c r="C88" s="72"/>
      <c r="D88" s="53"/>
      <c r="E88" s="53"/>
      <c r="F88" s="53"/>
      <c r="G88" s="80"/>
      <c r="H88" s="53" t="s">
        <v>58</v>
      </c>
      <c r="I88" s="54" t="s">
        <v>41</v>
      </c>
      <c r="J88" s="68"/>
      <c r="K88" s="56" t="s">
        <v>41</v>
      </c>
      <c r="L88" s="70"/>
      <c r="M88" s="130"/>
      <c r="N88" s="130"/>
      <c r="O88" s="82"/>
      <c r="P88" s="83"/>
      <c r="Q88" s="60">
        <v>0</v>
      </c>
      <c r="R88" s="60">
        <v>0</v>
      </c>
      <c r="S88" s="61">
        <v>0</v>
      </c>
      <c r="T88" s="81"/>
      <c r="U88" s="59">
        <v>120</v>
      </c>
      <c r="V88" s="81"/>
      <c r="W88" s="59">
        <v>55</v>
      </c>
      <c r="X88" s="81">
        <f t="shared" si="3"/>
        <v>0</v>
      </c>
      <c r="Y88" s="84">
        <f t="shared" si="4"/>
        <v>0</v>
      </c>
      <c r="Z88" s="85">
        <f t="shared" si="5"/>
        <v>0</v>
      </c>
      <c r="AA88" s="64"/>
      <c r="AB88" s="48"/>
      <c r="AC88" s="48"/>
      <c r="AD88" s="48"/>
      <c r="AE88" s="48"/>
    </row>
    <row r="89" spans="1:31" ht="15.75" customHeight="1" x14ac:dyDescent="0.25">
      <c r="A89" s="50" t="s">
        <v>40</v>
      </c>
      <c r="B89" s="50" t="s">
        <v>40</v>
      </c>
      <c r="C89" s="123"/>
      <c r="D89" s="110"/>
      <c r="E89" s="124"/>
      <c r="F89" s="76"/>
      <c r="G89" s="80"/>
      <c r="H89" s="53" t="s">
        <v>58</v>
      </c>
      <c r="I89" s="54" t="s">
        <v>41</v>
      </c>
      <c r="J89" s="68"/>
      <c r="K89" s="56" t="s">
        <v>41</v>
      </c>
      <c r="L89" s="124"/>
      <c r="M89" s="58"/>
      <c r="N89" s="58"/>
      <c r="O89" s="82"/>
      <c r="P89" s="83"/>
      <c r="Q89" s="60">
        <v>0</v>
      </c>
      <c r="R89" s="60">
        <v>0</v>
      </c>
      <c r="S89" s="61">
        <v>0</v>
      </c>
      <c r="T89" s="81"/>
      <c r="U89" s="59">
        <v>120</v>
      </c>
      <c r="V89" s="81"/>
      <c r="W89" s="59">
        <v>55</v>
      </c>
      <c r="X89" s="81">
        <f t="shared" si="3"/>
        <v>0</v>
      </c>
      <c r="Y89" s="84">
        <f t="shared" si="4"/>
        <v>0</v>
      </c>
      <c r="Z89" s="85">
        <f t="shared" si="5"/>
        <v>0</v>
      </c>
      <c r="AA89" s="64"/>
      <c r="AB89" s="48"/>
      <c r="AC89" s="48"/>
      <c r="AD89" s="48"/>
      <c r="AE89" s="48"/>
    </row>
    <row r="90" spans="1:31" ht="15.75" customHeight="1" x14ac:dyDescent="0.25">
      <c r="A90" s="50" t="s">
        <v>40</v>
      </c>
      <c r="B90" s="50" t="s">
        <v>40</v>
      </c>
      <c r="C90" s="124"/>
      <c r="D90" s="109"/>
      <c r="E90" s="124"/>
      <c r="F90" s="76"/>
      <c r="G90" s="80"/>
      <c r="H90" s="53" t="s">
        <v>58</v>
      </c>
      <c r="I90" s="54" t="s">
        <v>41</v>
      </c>
      <c r="J90" s="68"/>
      <c r="K90" s="56" t="s">
        <v>41</v>
      </c>
      <c r="L90" s="124"/>
      <c r="M90" s="58"/>
      <c r="N90" s="58"/>
      <c r="O90" s="82"/>
      <c r="P90" s="83"/>
      <c r="Q90" s="60">
        <v>0</v>
      </c>
      <c r="R90" s="60">
        <v>0</v>
      </c>
      <c r="S90" s="61">
        <v>0</v>
      </c>
      <c r="T90" s="81"/>
      <c r="U90" s="59">
        <v>120</v>
      </c>
      <c r="V90" s="81"/>
      <c r="W90" s="59">
        <v>55</v>
      </c>
      <c r="X90" s="81">
        <f t="shared" si="3"/>
        <v>0</v>
      </c>
      <c r="Y90" s="84">
        <f t="shared" si="4"/>
        <v>0</v>
      </c>
      <c r="Z90" s="85">
        <f t="shared" si="5"/>
        <v>0</v>
      </c>
      <c r="AA90" s="64"/>
      <c r="AB90" s="48"/>
      <c r="AC90" s="48"/>
      <c r="AD90" s="48"/>
      <c r="AE90" s="48"/>
    </row>
    <row r="91" spans="1:31" ht="15.75" customHeight="1" x14ac:dyDescent="0.25">
      <c r="A91" s="50" t="s">
        <v>40</v>
      </c>
      <c r="B91" s="50" t="s">
        <v>40</v>
      </c>
      <c r="C91" s="128" t="s">
        <v>1480</v>
      </c>
      <c r="D91" s="127" t="s">
        <v>233</v>
      </c>
      <c r="E91" s="124" t="s">
        <v>103</v>
      </c>
      <c r="F91" s="121" t="s">
        <v>1481</v>
      </c>
      <c r="G91" s="80"/>
      <c r="H91" s="53" t="s">
        <v>58</v>
      </c>
      <c r="I91" s="54" t="s">
        <v>41</v>
      </c>
      <c r="J91" s="123" t="s">
        <v>235</v>
      </c>
      <c r="K91" s="56" t="s">
        <v>41</v>
      </c>
      <c r="L91" s="123" t="s">
        <v>1296</v>
      </c>
      <c r="M91" s="58" t="s">
        <v>1978</v>
      </c>
      <c r="N91" s="58" t="s">
        <v>1978</v>
      </c>
      <c r="O91" s="82"/>
      <c r="P91" s="83"/>
      <c r="Q91" s="60">
        <v>0</v>
      </c>
      <c r="R91" s="60">
        <v>0</v>
      </c>
      <c r="S91" s="61">
        <v>0</v>
      </c>
      <c r="T91" s="81"/>
      <c r="U91" s="59">
        <v>120</v>
      </c>
      <c r="V91" s="81">
        <v>12</v>
      </c>
      <c r="W91" s="59">
        <v>55</v>
      </c>
      <c r="X91" s="81">
        <f t="shared" si="3"/>
        <v>12</v>
      </c>
      <c r="Y91" s="84">
        <f t="shared" si="4"/>
        <v>660</v>
      </c>
      <c r="Z91" s="85">
        <f t="shared" si="5"/>
        <v>660</v>
      </c>
      <c r="AA91" s="64"/>
      <c r="AB91" s="48"/>
      <c r="AC91" s="48"/>
      <c r="AD91" s="48"/>
      <c r="AE91" s="48"/>
    </row>
    <row r="92" spans="1:31" ht="15.75" customHeight="1" x14ac:dyDescent="0.25">
      <c r="A92" s="50" t="s">
        <v>40</v>
      </c>
      <c r="B92" s="50" t="s">
        <v>40</v>
      </c>
      <c r="C92" s="124" t="s">
        <v>1298</v>
      </c>
      <c r="D92" s="109" t="s">
        <v>1299</v>
      </c>
      <c r="E92" s="124" t="s">
        <v>106</v>
      </c>
      <c r="F92" s="121" t="s">
        <v>1483</v>
      </c>
      <c r="G92" s="80"/>
      <c r="H92" s="53" t="s">
        <v>58</v>
      </c>
      <c r="I92" s="54" t="s">
        <v>41</v>
      </c>
      <c r="J92" s="123" t="s">
        <v>160</v>
      </c>
      <c r="K92" s="56" t="s">
        <v>41</v>
      </c>
      <c r="L92" s="124" t="s">
        <v>1979</v>
      </c>
      <c r="M92" s="58" t="s">
        <v>1980</v>
      </c>
      <c r="N92" s="58" t="s">
        <v>1980</v>
      </c>
      <c r="O92" s="82"/>
      <c r="P92" s="83"/>
      <c r="Q92" s="60">
        <v>0</v>
      </c>
      <c r="R92" s="60">
        <v>0</v>
      </c>
      <c r="S92" s="61">
        <v>0</v>
      </c>
      <c r="T92" s="81"/>
      <c r="U92" s="59">
        <v>120</v>
      </c>
      <c r="V92" s="81">
        <v>13</v>
      </c>
      <c r="W92" s="59">
        <v>55</v>
      </c>
      <c r="X92" s="81">
        <f t="shared" si="3"/>
        <v>13</v>
      </c>
      <c r="Y92" s="84">
        <f t="shared" si="4"/>
        <v>715</v>
      </c>
      <c r="Z92" s="85">
        <f t="shared" si="5"/>
        <v>715</v>
      </c>
      <c r="AA92" s="64"/>
      <c r="AB92" s="48"/>
      <c r="AC92" s="48"/>
      <c r="AD92" s="48"/>
      <c r="AE92" s="48"/>
    </row>
    <row r="93" spans="1:31" ht="15.75" customHeight="1" x14ac:dyDescent="0.25">
      <c r="A93" s="50" t="s">
        <v>40</v>
      </c>
      <c r="B93" s="50" t="s">
        <v>40</v>
      </c>
      <c r="C93" s="121" t="s">
        <v>1487</v>
      </c>
      <c r="D93" s="109" t="s">
        <v>240</v>
      </c>
      <c r="E93" s="124" t="s">
        <v>103</v>
      </c>
      <c r="F93" s="124" t="s">
        <v>1488</v>
      </c>
      <c r="G93" s="80"/>
      <c r="H93" s="53" t="s">
        <v>58</v>
      </c>
      <c r="I93" s="54" t="s">
        <v>41</v>
      </c>
      <c r="J93" s="124" t="s">
        <v>241</v>
      </c>
      <c r="K93" s="56" t="s">
        <v>41</v>
      </c>
      <c r="L93" s="124" t="s">
        <v>1981</v>
      </c>
      <c r="M93" s="58" t="s">
        <v>1982</v>
      </c>
      <c r="N93" s="58" t="s">
        <v>1982</v>
      </c>
      <c r="O93" s="82"/>
      <c r="P93" s="83"/>
      <c r="Q93" s="60">
        <v>0</v>
      </c>
      <c r="R93" s="60">
        <v>0</v>
      </c>
      <c r="S93" s="61">
        <v>0</v>
      </c>
      <c r="T93" s="81"/>
      <c r="U93" s="59">
        <v>120</v>
      </c>
      <c r="V93" s="81">
        <v>10</v>
      </c>
      <c r="W93" s="59">
        <v>55</v>
      </c>
      <c r="X93" s="81">
        <f t="shared" si="3"/>
        <v>10</v>
      </c>
      <c r="Y93" s="84">
        <f t="shared" si="4"/>
        <v>550</v>
      </c>
      <c r="Z93" s="85">
        <f t="shared" si="5"/>
        <v>550</v>
      </c>
      <c r="AA93" s="64"/>
      <c r="AB93" s="48"/>
      <c r="AC93" s="48"/>
      <c r="AD93" s="48"/>
      <c r="AE93" s="48"/>
    </row>
    <row r="94" spans="1:31" ht="15.75" customHeight="1" x14ac:dyDescent="0.25">
      <c r="A94" s="50" t="s">
        <v>40</v>
      </c>
      <c r="B94" s="50" t="s">
        <v>40</v>
      </c>
      <c r="C94" s="121" t="s">
        <v>273</v>
      </c>
      <c r="D94" s="109" t="s">
        <v>232</v>
      </c>
      <c r="E94" s="124" t="s">
        <v>103</v>
      </c>
      <c r="F94" s="124" t="s">
        <v>1491</v>
      </c>
      <c r="G94" s="80"/>
      <c r="H94" s="53" t="s">
        <v>58</v>
      </c>
      <c r="I94" s="54" t="s">
        <v>41</v>
      </c>
      <c r="J94" s="124"/>
      <c r="K94" s="56" t="s">
        <v>41</v>
      </c>
      <c r="L94" s="124"/>
      <c r="M94" s="58"/>
      <c r="N94" s="58"/>
      <c r="O94" s="82"/>
      <c r="P94" s="83"/>
      <c r="Q94" s="60">
        <v>0</v>
      </c>
      <c r="R94" s="60">
        <v>0</v>
      </c>
      <c r="S94" s="61">
        <v>0</v>
      </c>
      <c r="T94" s="81"/>
      <c r="U94" s="59">
        <v>120</v>
      </c>
      <c r="V94" s="81"/>
      <c r="W94" s="59">
        <v>55</v>
      </c>
      <c r="X94" s="81">
        <f t="shared" si="3"/>
        <v>0</v>
      </c>
      <c r="Y94" s="84">
        <f t="shared" si="4"/>
        <v>0</v>
      </c>
      <c r="Z94" s="85">
        <f t="shared" si="5"/>
        <v>0</v>
      </c>
      <c r="AA94" s="64"/>
      <c r="AB94" s="48"/>
      <c r="AC94" s="48"/>
      <c r="AD94" s="48"/>
      <c r="AE94" s="48"/>
    </row>
    <row r="95" spans="1:31" ht="15.75" customHeight="1" x14ac:dyDescent="0.25">
      <c r="A95" s="50" t="s">
        <v>40</v>
      </c>
      <c r="B95" s="50" t="s">
        <v>40</v>
      </c>
      <c r="C95" s="124" t="s">
        <v>236</v>
      </c>
      <c r="D95" s="109" t="s">
        <v>237</v>
      </c>
      <c r="E95" s="124" t="s">
        <v>238</v>
      </c>
      <c r="F95" s="124" t="s">
        <v>1492</v>
      </c>
      <c r="G95" s="80"/>
      <c r="H95" s="53" t="s">
        <v>58</v>
      </c>
      <c r="I95" s="54" t="s">
        <v>41</v>
      </c>
      <c r="J95" s="123" t="s">
        <v>235</v>
      </c>
      <c r="K95" s="56" t="s">
        <v>41</v>
      </c>
      <c r="L95" s="123" t="s">
        <v>1296</v>
      </c>
      <c r="M95" s="58" t="s">
        <v>1978</v>
      </c>
      <c r="N95" s="58" t="s">
        <v>1978</v>
      </c>
      <c r="O95" s="82"/>
      <c r="P95" s="83"/>
      <c r="Q95" s="60">
        <v>0</v>
      </c>
      <c r="R95" s="60">
        <v>0</v>
      </c>
      <c r="S95" s="61">
        <v>0</v>
      </c>
      <c r="T95" s="81"/>
      <c r="U95" s="59">
        <v>120</v>
      </c>
      <c r="V95" s="81">
        <v>12</v>
      </c>
      <c r="W95" s="59">
        <v>55</v>
      </c>
      <c r="X95" s="81">
        <f t="shared" si="3"/>
        <v>12</v>
      </c>
      <c r="Y95" s="84">
        <f t="shared" si="4"/>
        <v>660</v>
      </c>
      <c r="Z95" s="85">
        <f t="shared" si="5"/>
        <v>660</v>
      </c>
      <c r="AA95" s="64"/>
      <c r="AB95" s="48"/>
      <c r="AC95" s="48"/>
      <c r="AD95" s="48"/>
      <c r="AE95" s="48"/>
    </row>
    <row r="96" spans="1:31" ht="15.75" customHeight="1" x14ac:dyDescent="0.25">
      <c r="A96" s="50" t="s">
        <v>40</v>
      </c>
      <c r="B96" s="50" t="s">
        <v>40</v>
      </c>
      <c r="C96" s="124" t="s">
        <v>1493</v>
      </c>
      <c r="D96" s="109" t="s">
        <v>272</v>
      </c>
      <c r="E96" s="128" t="s">
        <v>106</v>
      </c>
      <c r="F96" s="124" t="s">
        <v>1300</v>
      </c>
      <c r="G96" s="80"/>
      <c r="H96" s="53" t="s">
        <v>58</v>
      </c>
      <c r="I96" s="54" t="s">
        <v>41</v>
      </c>
      <c r="J96" s="123" t="s">
        <v>160</v>
      </c>
      <c r="K96" s="56" t="s">
        <v>41</v>
      </c>
      <c r="L96" s="123" t="s">
        <v>1979</v>
      </c>
      <c r="M96" s="58" t="s">
        <v>1980</v>
      </c>
      <c r="N96" s="58" t="s">
        <v>1980</v>
      </c>
      <c r="O96" s="82"/>
      <c r="P96" s="83"/>
      <c r="Q96" s="60">
        <v>0</v>
      </c>
      <c r="R96" s="60">
        <v>0</v>
      </c>
      <c r="S96" s="61">
        <v>0</v>
      </c>
      <c r="T96" s="81"/>
      <c r="U96" s="59">
        <v>120</v>
      </c>
      <c r="V96" s="81">
        <v>13</v>
      </c>
      <c r="W96" s="59">
        <v>55</v>
      </c>
      <c r="X96" s="81">
        <f t="shared" si="3"/>
        <v>13</v>
      </c>
      <c r="Y96" s="84">
        <f t="shared" si="4"/>
        <v>715</v>
      </c>
      <c r="Z96" s="85">
        <f t="shared" si="5"/>
        <v>715</v>
      </c>
      <c r="AA96" s="64"/>
      <c r="AB96" s="48"/>
      <c r="AC96" s="48"/>
      <c r="AD96" s="48"/>
      <c r="AE96" s="48"/>
    </row>
    <row r="97" spans="1:31" ht="15.75" customHeight="1" x14ac:dyDescent="0.25">
      <c r="A97" s="50" t="s">
        <v>40</v>
      </c>
      <c r="B97" s="50" t="s">
        <v>40</v>
      </c>
      <c r="C97" s="124" t="s">
        <v>159</v>
      </c>
      <c r="D97" s="108" t="s">
        <v>269</v>
      </c>
      <c r="E97" s="128" t="s">
        <v>106</v>
      </c>
      <c r="F97" s="128" t="s">
        <v>1496</v>
      </c>
      <c r="G97" s="80"/>
      <c r="H97" s="53" t="s">
        <v>58</v>
      </c>
      <c r="I97" s="54" t="s">
        <v>41</v>
      </c>
      <c r="J97" s="123" t="s">
        <v>160</v>
      </c>
      <c r="K97" s="56" t="s">
        <v>41</v>
      </c>
      <c r="L97" s="124" t="s">
        <v>1983</v>
      </c>
      <c r="M97" s="58" t="s">
        <v>1984</v>
      </c>
      <c r="N97" s="58" t="s">
        <v>1984</v>
      </c>
      <c r="O97" s="82"/>
      <c r="P97" s="83"/>
      <c r="Q97" s="60">
        <v>0</v>
      </c>
      <c r="R97" s="60">
        <v>0</v>
      </c>
      <c r="S97" s="61">
        <v>0</v>
      </c>
      <c r="T97" s="81"/>
      <c r="U97" s="59">
        <v>120</v>
      </c>
      <c r="V97" s="81">
        <v>10</v>
      </c>
      <c r="W97" s="59">
        <v>55</v>
      </c>
      <c r="X97" s="81">
        <f t="shared" si="3"/>
        <v>10</v>
      </c>
      <c r="Y97" s="84">
        <f t="shared" si="4"/>
        <v>550</v>
      </c>
      <c r="Z97" s="85">
        <f t="shared" si="5"/>
        <v>550</v>
      </c>
      <c r="AA97" s="64"/>
      <c r="AB97" s="48"/>
      <c r="AC97" s="48"/>
      <c r="AD97" s="48"/>
      <c r="AE97" s="48"/>
    </row>
    <row r="98" spans="1:31" ht="15.75" customHeight="1" x14ac:dyDescent="0.25">
      <c r="A98" s="50" t="s">
        <v>40</v>
      </c>
      <c r="B98" s="50" t="s">
        <v>40</v>
      </c>
      <c r="C98" s="72" t="s">
        <v>1498</v>
      </c>
      <c r="D98" s="53" t="s">
        <v>1311</v>
      </c>
      <c r="E98" s="53" t="s">
        <v>106</v>
      </c>
      <c r="F98" s="124" t="s">
        <v>1312</v>
      </c>
      <c r="G98" s="80"/>
      <c r="H98" s="53" t="s">
        <v>58</v>
      </c>
      <c r="I98" s="54" t="s">
        <v>41</v>
      </c>
      <c r="J98" s="124"/>
      <c r="K98" s="56" t="s">
        <v>41</v>
      </c>
      <c r="L98" s="124"/>
      <c r="M98" s="58"/>
      <c r="N98" s="58"/>
      <c r="O98" s="82"/>
      <c r="P98" s="83"/>
      <c r="Q98" s="60">
        <v>0</v>
      </c>
      <c r="R98" s="60">
        <v>0</v>
      </c>
      <c r="S98" s="61">
        <v>0</v>
      </c>
      <c r="T98" s="81"/>
      <c r="U98" s="59">
        <v>120</v>
      </c>
      <c r="V98" s="81"/>
      <c r="W98" s="59">
        <v>55</v>
      </c>
      <c r="X98" s="81">
        <f t="shared" si="3"/>
        <v>0</v>
      </c>
      <c r="Y98" s="84">
        <f t="shared" si="4"/>
        <v>0</v>
      </c>
      <c r="Z98" s="85">
        <f t="shared" si="5"/>
        <v>0</v>
      </c>
      <c r="AA98" s="64"/>
      <c r="AB98" s="48"/>
      <c r="AC98" s="48"/>
      <c r="AD98" s="48"/>
      <c r="AE98" s="48"/>
    </row>
    <row r="99" spans="1:31" ht="15" customHeight="1" x14ac:dyDescent="0.25">
      <c r="A99" s="50" t="s">
        <v>40</v>
      </c>
      <c r="B99" s="50" t="s">
        <v>40</v>
      </c>
      <c r="C99" s="72" t="s">
        <v>1318</v>
      </c>
      <c r="D99" s="53" t="s">
        <v>1319</v>
      </c>
      <c r="E99" s="53" t="s">
        <v>106</v>
      </c>
      <c r="F99" s="53" t="s">
        <v>1312</v>
      </c>
      <c r="G99" s="80"/>
      <c r="H99" s="53" t="s">
        <v>58</v>
      </c>
      <c r="I99" s="54" t="s">
        <v>41</v>
      </c>
      <c r="J99" s="124"/>
      <c r="K99" s="56" t="s">
        <v>41</v>
      </c>
      <c r="L99" s="124"/>
      <c r="M99" s="58"/>
      <c r="N99" s="58"/>
      <c r="O99" s="82"/>
      <c r="P99" s="83"/>
      <c r="Q99" s="60">
        <v>0</v>
      </c>
      <c r="R99" s="60">
        <v>0</v>
      </c>
      <c r="S99" s="61">
        <v>0</v>
      </c>
      <c r="T99" s="81"/>
      <c r="U99" s="59">
        <v>120</v>
      </c>
      <c r="V99" s="81"/>
      <c r="W99" s="59">
        <v>55</v>
      </c>
      <c r="X99" s="81">
        <f t="shared" si="3"/>
        <v>0</v>
      </c>
      <c r="Y99" s="84">
        <f t="shared" si="4"/>
        <v>0</v>
      </c>
      <c r="Z99" s="85">
        <f t="shared" si="5"/>
        <v>0</v>
      </c>
      <c r="AA99" s="64"/>
      <c r="AB99" s="48"/>
      <c r="AC99" s="48"/>
      <c r="AD99" s="48"/>
      <c r="AE99" s="48"/>
    </row>
    <row r="100" spans="1:31" ht="15.75" customHeight="1" x14ac:dyDescent="0.25">
      <c r="A100" s="50" t="s">
        <v>40</v>
      </c>
      <c r="B100" s="50" t="s">
        <v>40</v>
      </c>
      <c r="C100" s="124" t="s">
        <v>1505</v>
      </c>
      <c r="D100" s="127" t="s">
        <v>1286</v>
      </c>
      <c r="E100" s="124" t="s">
        <v>106</v>
      </c>
      <c r="F100" s="121" t="s">
        <v>1506</v>
      </c>
      <c r="G100" s="80"/>
      <c r="H100" s="53" t="s">
        <v>58</v>
      </c>
      <c r="I100" s="54" t="s">
        <v>41</v>
      </c>
      <c r="J100" s="123" t="s">
        <v>1288</v>
      </c>
      <c r="K100" s="56" t="s">
        <v>41</v>
      </c>
      <c r="L100" s="121" t="s">
        <v>1985</v>
      </c>
      <c r="M100" s="58" t="s">
        <v>1986</v>
      </c>
      <c r="N100" s="58" t="s">
        <v>1986</v>
      </c>
      <c r="O100" s="82"/>
      <c r="P100" s="83"/>
      <c r="Q100" s="60">
        <v>0</v>
      </c>
      <c r="R100" s="60">
        <v>0</v>
      </c>
      <c r="S100" s="61">
        <v>0</v>
      </c>
      <c r="T100" s="81">
        <v>1</v>
      </c>
      <c r="U100" s="59">
        <v>120</v>
      </c>
      <c r="V100" s="81">
        <v>10</v>
      </c>
      <c r="W100" s="59">
        <v>55</v>
      </c>
      <c r="X100" s="81">
        <f t="shared" si="3"/>
        <v>11</v>
      </c>
      <c r="Y100" s="84">
        <f t="shared" si="4"/>
        <v>670</v>
      </c>
      <c r="Z100" s="85">
        <f t="shared" si="5"/>
        <v>670</v>
      </c>
      <c r="AA100" s="64"/>
      <c r="AB100" s="48"/>
      <c r="AC100" s="48"/>
      <c r="AD100" s="48"/>
      <c r="AE100" s="48"/>
    </row>
    <row r="101" spans="1:31" ht="15.75" customHeight="1" x14ac:dyDescent="0.25">
      <c r="A101" s="50" t="s">
        <v>40</v>
      </c>
      <c r="B101" s="50" t="s">
        <v>40</v>
      </c>
      <c r="C101" s="121" t="s">
        <v>1291</v>
      </c>
      <c r="D101" s="109" t="s">
        <v>1292</v>
      </c>
      <c r="E101" s="124" t="s">
        <v>154</v>
      </c>
      <c r="F101" s="121" t="s">
        <v>1511</v>
      </c>
      <c r="G101" s="80"/>
      <c r="H101" s="53" t="s">
        <v>58</v>
      </c>
      <c r="I101" s="54" t="s">
        <v>41</v>
      </c>
      <c r="J101" s="123" t="s">
        <v>1288</v>
      </c>
      <c r="K101" s="56" t="s">
        <v>41</v>
      </c>
      <c r="L101" s="121" t="s">
        <v>1985</v>
      </c>
      <c r="M101" s="58" t="s">
        <v>1987</v>
      </c>
      <c r="N101" s="58" t="s">
        <v>1987</v>
      </c>
      <c r="O101" s="82"/>
      <c r="P101" s="83"/>
      <c r="Q101" s="60">
        <v>0</v>
      </c>
      <c r="R101" s="60">
        <v>0</v>
      </c>
      <c r="S101" s="61">
        <v>0</v>
      </c>
      <c r="T101" s="81">
        <v>1</v>
      </c>
      <c r="U101" s="59">
        <v>120</v>
      </c>
      <c r="V101" s="81">
        <v>12</v>
      </c>
      <c r="W101" s="59">
        <v>55</v>
      </c>
      <c r="X101" s="81">
        <f t="shared" si="3"/>
        <v>13</v>
      </c>
      <c r="Y101" s="84">
        <f t="shared" si="4"/>
        <v>780</v>
      </c>
      <c r="Z101" s="85">
        <f t="shared" si="5"/>
        <v>780</v>
      </c>
      <c r="AA101" s="64"/>
      <c r="AB101" s="48"/>
      <c r="AC101" s="48"/>
      <c r="AD101" s="48"/>
      <c r="AE101" s="48"/>
    </row>
    <row r="102" spans="1:31" ht="15.75" customHeight="1" x14ac:dyDescent="0.25">
      <c r="A102" s="50" t="s">
        <v>40</v>
      </c>
      <c r="B102" s="50" t="s">
        <v>40</v>
      </c>
      <c r="C102" s="124"/>
      <c r="D102" s="110"/>
      <c r="E102" s="124"/>
      <c r="F102" s="69"/>
      <c r="G102" s="80"/>
      <c r="H102" s="53" t="s">
        <v>58</v>
      </c>
      <c r="I102" s="54" t="s">
        <v>41</v>
      </c>
      <c r="J102" s="124"/>
      <c r="K102" s="56" t="s">
        <v>41</v>
      </c>
      <c r="L102" s="121"/>
      <c r="M102" s="58"/>
      <c r="N102" s="58"/>
      <c r="O102" s="82"/>
      <c r="P102" s="83"/>
      <c r="Q102" s="60">
        <v>0</v>
      </c>
      <c r="R102" s="60">
        <v>0</v>
      </c>
      <c r="S102" s="61">
        <v>0</v>
      </c>
      <c r="T102" s="81"/>
      <c r="U102" s="59">
        <v>120</v>
      </c>
      <c r="V102" s="81"/>
      <c r="W102" s="59">
        <v>55</v>
      </c>
      <c r="X102" s="81">
        <f t="shared" si="3"/>
        <v>0</v>
      </c>
      <c r="Y102" s="84">
        <f t="shared" si="4"/>
        <v>0</v>
      </c>
      <c r="Z102" s="85">
        <f t="shared" si="5"/>
        <v>0</v>
      </c>
      <c r="AA102" s="64"/>
      <c r="AB102" s="48"/>
      <c r="AC102" s="48"/>
      <c r="AD102" s="48"/>
      <c r="AE102" s="48"/>
    </row>
    <row r="103" spans="1:31" ht="15.75" customHeight="1" x14ac:dyDescent="0.25">
      <c r="A103" s="50" t="s">
        <v>40</v>
      </c>
      <c r="B103" s="50" t="s">
        <v>40</v>
      </c>
      <c r="C103" s="123"/>
      <c r="D103" s="109"/>
      <c r="E103" s="124"/>
      <c r="F103" s="73"/>
      <c r="G103" s="80"/>
      <c r="H103" s="53" t="s">
        <v>58</v>
      </c>
      <c r="I103" s="54" t="s">
        <v>41</v>
      </c>
      <c r="J103" s="124"/>
      <c r="K103" s="56" t="s">
        <v>41</v>
      </c>
      <c r="L103" s="123"/>
      <c r="M103" s="58"/>
      <c r="N103" s="58"/>
      <c r="O103" s="82"/>
      <c r="P103" s="83"/>
      <c r="Q103" s="60">
        <v>0</v>
      </c>
      <c r="R103" s="60">
        <v>0</v>
      </c>
      <c r="S103" s="61">
        <v>0</v>
      </c>
      <c r="T103" s="81"/>
      <c r="U103" s="59">
        <v>120</v>
      </c>
      <c r="V103" s="81"/>
      <c r="W103" s="59">
        <v>55</v>
      </c>
      <c r="X103" s="81">
        <f t="shared" si="3"/>
        <v>0</v>
      </c>
      <c r="Y103" s="84">
        <f t="shared" si="4"/>
        <v>0</v>
      </c>
      <c r="Z103" s="85">
        <f t="shared" si="5"/>
        <v>0</v>
      </c>
      <c r="AA103" s="64"/>
      <c r="AB103" s="48"/>
      <c r="AC103" s="48"/>
      <c r="AD103" s="48"/>
      <c r="AE103" s="48"/>
    </row>
    <row r="104" spans="1:31" ht="15.75" customHeight="1" x14ac:dyDescent="0.25">
      <c r="A104" s="50" t="s">
        <v>40</v>
      </c>
      <c r="B104" s="50" t="s">
        <v>40</v>
      </c>
      <c r="C104" s="124"/>
      <c r="D104" s="109"/>
      <c r="E104" s="124"/>
      <c r="F104" s="73"/>
      <c r="G104" s="80"/>
      <c r="H104" s="53" t="s">
        <v>58</v>
      </c>
      <c r="I104" s="54" t="s">
        <v>41</v>
      </c>
      <c r="J104" s="124"/>
      <c r="K104" s="56" t="s">
        <v>41</v>
      </c>
      <c r="L104" s="123"/>
      <c r="M104" s="58"/>
      <c r="N104" s="58"/>
      <c r="O104" s="82"/>
      <c r="P104" s="83"/>
      <c r="Q104" s="60">
        <v>0</v>
      </c>
      <c r="R104" s="60">
        <v>0</v>
      </c>
      <c r="S104" s="61">
        <v>0</v>
      </c>
      <c r="T104" s="81"/>
      <c r="U104" s="59">
        <v>120</v>
      </c>
      <c r="V104" s="81"/>
      <c r="W104" s="59">
        <v>55</v>
      </c>
      <c r="X104" s="81">
        <f t="shared" si="3"/>
        <v>0</v>
      </c>
      <c r="Y104" s="84">
        <f t="shared" si="4"/>
        <v>0</v>
      </c>
      <c r="Z104" s="85">
        <f t="shared" si="5"/>
        <v>0</v>
      </c>
      <c r="AA104" s="64"/>
      <c r="AB104" s="48"/>
      <c r="AC104" s="48"/>
      <c r="AD104" s="48"/>
      <c r="AE104" s="48"/>
    </row>
    <row r="105" spans="1:31" ht="15.75" customHeight="1" x14ac:dyDescent="0.25">
      <c r="A105" s="50" t="s">
        <v>40</v>
      </c>
      <c r="B105" s="50" t="s">
        <v>40</v>
      </c>
      <c r="C105" s="122" t="s">
        <v>1192</v>
      </c>
      <c r="D105" s="109" t="s">
        <v>1193</v>
      </c>
      <c r="E105" s="124" t="s">
        <v>1194</v>
      </c>
      <c r="F105" s="123" t="s">
        <v>1988</v>
      </c>
      <c r="G105" s="80"/>
      <c r="H105" s="53" t="s">
        <v>58</v>
      </c>
      <c r="I105" s="54" t="s">
        <v>41</v>
      </c>
      <c r="J105" s="123" t="s">
        <v>107</v>
      </c>
      <c r="K105" s="56" t="s">
        <v>41</v>
      </c>
      <c r="L105" s="124" t="s">
        <v>352</v>
      </c>
      <c r="M105" s="58" t="s">
        <v>1989</v>
      </c>
      <c r="N105" s="58" t="s">
        <v>1989</v>
      </c>
      <c r="O105" s="82"/>
      <c r="P105" s="83"/>
      <c r="Q105" s="60">
        <v>0</v>
      </c>
      <c r="R105" s="60">
        <v>0</v>
      </c>
      <c r="S105" s="61">
        <v>0</v>
      </c>
      <c r="T105" s="81"/>
      <c r="U105" s="59">
        <v>120</v>
      </c>
      <c r="V105" s="81">
        <v>3</v>
      </c>
      <c r="W105" s="59">
        <v>55</v>
      </c>
      <c r="X105" s="81">
        <f t="shared" si="3"/>
        <v>3</v>
      </c>
      <c r="Y105" s="84">
        <f t="shared" si="4"/>
        <v>165</v>
      </c>
      <c r="Z105" s="85">
        <f t="shared" si="5"/>
        <v>165</v>
      </c>
      <c r="AA105" s="64"/>
      <c r="AB105" s="48"/>
      <c r="AC105" s="48"/>
      <c r="AD105" s="48"/>
      <c r="AE105" s="48"/>
    </row>
    <row r="106" spans="1:31" ht="15.75" customHeight="1" x14ac:dyDescent="0.25">
      <c r="A106" s="50" t="s">
        <v>40</v>
      </c>
      <c r="B106" s="50" t="s">
        <v>40</v>
      </c>
      <c r="C106" s="122" t="s">
        <v>206</v>
      </c>
      <c r="D106" s="53" t="s">
        <v>108</v>
      </c>
      <c r="E106" s="122" t="s">
        <v>106</v>
      </c>
      <c r="F106" s="53" t="s">
        <v>1990</v>
      </c>
      <c r="G106" s="80"/>
      <c r="H106" s="53" t="s">
        <v>58</v>
      </c>
      <c r="I106" s="54" t="s">
        <v>41</v>
      </c>
      <c r="J106" s="123" t="s">
        <v>107</v>
      </c>
      <c r="K106" s="56" t="s">
        <v>41</v>
      </c>
      <c r="L106" s="124" t="s">
        <v>352</v>
      </c>
      <c r="M106" s="58" t="s">
        <v>1991</v>
      </c>
      <c r="N106" s="58" t="s">
        <v>1991</v>
      </c>
      <c r="O106" s="82"/>
      <c r="P106" s="83"/>
      <c r="Q106" s="60">
        <v>0</v>
      </c>
      <c r="R106" s="60">
        <v>0</v>
      </c>
      <c r="S106" s="61">
        <v>0</v>
      </c>
      <c r="T106" s="81"/>
      <c r="U106" s="59">
        <v>120</v>
      </c>
      <c r="V106" s="81">
        <v>2</v>
      </c>
      <c r="W106" s="59">
        <v>55</v>
      </c>
      <c r="X106" s="81">
        <f t="shared" si="3"/>
        <v>2</v>
      </c>
      <c r="Y106" s="84">
        <f t="shared" si="4"/>
        <v>110</v>
      </c>
      <c r="Z106" s="85">
        <f t="shared" si="5"/>
        <v>110</v>
      </c>
      <c r="AA106" s="64"/>
      <c r="AB106" s="48"/>
      <c r="AC106" s="48"/>
      <c r="AD106" s="48"/>
      <c r="AE106" s="48"/>
    </row>
    <row r="107" spans="1:31" ht="15.75" customHeight="1" x14ac:dyDescent="0.25">
      <c r="A107" s="50" t="s">
        <v>40</v>
      </c>
      <c r="B107" s="50" t="s">
        <v>40</v>
      </c>
      <c r="C107" s="124" t="s">
        <v>231</v>
      </c>
      <c r="D107" s="123" t="s">
        <v>208</v>
      </c>
      <c r="E107" s="123" t="s">
        <v>209</v>
      </c>
      <c r="F107" s="123" t="s">
        <v>1992</v>
      </c>
      <c r="G107" s="80"/>
      <c r="H107" s="53" t="s">
        <v>58</v>
      </c>
      <c r="I107" s="54" t="s">
        <v>41</v>
      </c>
      <c r="J107" s="68" t="s">
        <v>348</v>
      </c>
      <c r="K107" s="56" t="s">
        <v>41</v>
      </c>
      <c r="L107" s="124" t="s">
        <v>352</v>
      </c>
      <c r="M107" s="58">
        <v>45392</v>
      </c>
      <c r="N107" s="58">
        <v>45392</v>
      </c>
      <c r="O107" s="82"/>
      <c r="P107" s="83"/>
      <c r="Q107" s="60">
        <v>0</v>
      </c>
      <c r="R107" s="60">
        <v>0</v>
      </c>
      <c r="S107" s="61">
        <v>0</v>
      </c>
      <c r="T107" s="81"/>
      <c r="U107" s="59">
        <v>120</v>
      </c>
      <c r="V107" s="81">
        <v>1</v>
      </c>
      <c r="W107" s="59">
        <v>55</v>
      </c>
      <c r="X107" s="81">
        <f t="shared" si="3"/>
        <v>1</v>
      </c>
      <c r="Y107" s="84">
        <f t="shared" si="4"/>
        <v>55</v>
      </c>
      <c r="Z107" s="85">
        <f t="shared" si="5"/>
        <v>55</v>
      </c>
      <c r="AA107" s="64"/>
      <c r="AB107" s="48"/>
      <c r="AC107" s="48"/>
      <c r="AD107" s="48"/>
      <c r="AE107" s="48"/>
    </row>
    <row r="108" spans="1:31" ht="15.75" customHeight="1" x14ac:dyDescent="0.25">
      <c r="A108" s="50" t="s">
        <v>40</v>
      </c>
      <c r="B108" s="50" t="s">
        <v>40</v>
      </c>
      <c r="C108" s="121" t="s">
        <v>112</v>
      </c>
      <c r="D108" s="109" t="s">
        <v>113</v>
      </c>
      <c r="E108" s="124" t="s">
        <v>110</v>
      </c>
      <c r="F108" s="123" t="s">
        <v>1993</v>
      </c>
      <c r="G108" s="80"/>
      <c r="H108" s="53" t="s">
        <v>58</v>
      </c>
      <c r="I108" s="54" t="s">
        <v>41</v>
      </c>
      <c r="J108" s="68" t="s">
        <v>348</v>
      </c>
      <c r="K108" s="56" t="s">
        <v>41</v>
      </c>
      <c r="L108" s="124" t="s">
        <v>1994</v>
      </c>
      <c r="M108" s="58" t="s">
        <v>1995</v>
      </c>
      <c r="N108" s="58" t="s">
        <v>1995</v>
      </c>
      <c r="O108" s="82"/>
      <c r="P108" s="83"/>
      <c r="Q108" s="60">
        <v>0</v>
      </c>
      <c r="R108" s="60">
        <v>0</v>
      </c>
      <c r="S108" s="61">
        <v>0</v>
      </c>
      <c r="T108" s="81"/>
      <c r="U108" s="59">
        <v>120</v>
      </c>
      <c r="V108" s="81">
        <v>3</v>
      </c>
      <c r="W108" s="59">
        <v>55</v>
      </c>
      <c r="X108" s="81">
        <f t="shared" si="3"/>
        <v>3</v>
      </c>
      <c r="Y108" s="84">
        <f t="shared" si="4"/>
        <v>165</v>
      </c>
      <c r="Z108" s="85">
        <f t="shared" si="5"/>
        <v>165</v>
      </c>
      <c r="AA108" s="64"/>
      <c r="AB108" s="48"/>
      <c r="AC108" s="48"/>
      <c r="AD108" s="48"/>
      <c r="AE108" s="48"/>
    </row>
    <row r="109" spans="1:31" ht="15.75" customHeight="1" x14ac:dyDescent="0.25">
      <c r="A109" s="50" t="s">
        <v>40</v>
      </c>
      <c r="B109" s="50" t="s">
        <v>40</v>
      </c>
      <c r="C109" s="121" t="s">
        <v>111</v>
      </c>
      <c r="D109" s="109" t="s">
        <v>207</v>
      </c>
      <c r="E109" s="124" t="s">
        <v>106</v>
      </c>
      <c r="F109" s="124" t="s">
        <v>1996</v>
      </c>
      <c r="G109" s="80"/>
      <c r="H109" s="53" t="s">
        <v>58</v>
      </c>
      <c r="I109" s="54" t="s">
        <v>41</v>
      </c>
      <c r="J109" s="68" t="s">
        <v>348</v>
      </c>
      <c r="K109" s="56" t="s">
        <v>41</v>
      </c>
      <c r="L109" s="124" t="s">
        <v>1994</v>
      </c>
      <c r="M109" s="58" t="s">
        <v>1997</v>
      </c>
      <c r="N109" s="58" t="s">
        <v>1997</v>
      </c>
      <c r="O109" s="82"/>
      <c r="P109" s="83"/>
      <c r="Q109" s="60">
        <v>0</v>
      </c>
      <c r="R109" s="60">
        <v>0</v>
      </c>
      <c r="S109" s="61">
        <v>0</v>
      </c>
      <c r="T109" s="81"/>
      <c r="U109" s="59">
        <v>120</v>
      </c>
      <c r="V109" s="81">
        <v>3</v>
      </c>
      <c r="W109" s="59">
        <v>55</v>
      </c>
      <c r="X109" s="81">
        <f t="shared" si="3"/>
        <v>3</v>
      </c>
      <c r="Y109" s="84">
        <f t="shared" si="4"/>
        <v>165</v>
      </c>
      <c r="Z109" s="85">
        <f t="shared" si="5"/>
        <v>165</v>
      </c>
      <c r="AA109" s="64"/>
      <c r="AB109" s="48"/>
      <c r="AC109" s="48"/>
      <c r="AD109" s="48"/>
      <c r="AE109" s="48"/>
    </row>
    <row r="110" spans="1:31" ht="18" customHeight="1" x14ac:dyDescent="0.25">
      <c r="A110" s="50" t="s">
        <v>40</v>
      </c>
      <c r="B110" s="50" t="s">
        <v>40</v>
      </c>
      <c r="C110" s="121" t="s">
        <v>1391</v>
      </c>
      <c r="D110" s="53" t="s">
        <v>248</v>
      </c>
      <c r="E110" s="122" t="s">
        <v>115</v>
      </c>
      <c r="F110" s="123" t="s">
        <v>1992</v>
      </c>
      <c r="G110" s="80"/>
      <c r="H110" s="53" t="s">
        <v>58</v>
      </c>
      <c r="I110" s="54" t="s">
        <v>41</v>
      </c>
      <c r="J110" s="68" t="s">
        <v>348</v>
      </c>
      <c r="K110" s="56" t="s">
        <v>41</v>
      </c>
      <c r="L110" s="123" t="s">
        <v>657</v>
      </c>
      <c r="M110" s="58" t="s">
        <v>1998</v>
      </c>
      <c r="N110" s="58" t="s">
        <v>1998</v>
      </c>
      <c r="O110" s="82"/>
      <c r="P110" s="83"/>
      <c r="Q110" s="60">
        <v>0</v>
      </c>
      <c r="R110" s="60">
        <v>0</v>
      </c>
      <c r="S110" s="61">
        <v>0</v>
      </c>
      <c r="T110" s="81"/>
      <c r="U110" s="59">
        <v>120</v>
      </c>
      <c r="V110" s="81">
        <v>2</v>
      </c>
      <c r="W110" s="59">
        <v>55</v>
      </c>
      <c r="X110" s="81">
        <f t="shared" si="3"/>
        <v>2</v>
      </c>
      <c r="Y110" s="84">
        <f t="shared" si="4"/>
        <v>110</v>
      </c>
      <c r="Z110" s="85">
        <f t="shared" si="5"/>
        <v>110</v>
      </c>
      <c r="AA110" s="64"/>
      <c r="AB110" s="48"/>
      <c r="AC110" s="48"/>
      <c r="AD110" s="48"/>
      <c r="AE110" s="48"/>
    </row>
    <row r="111" spans="1:31" ht="15.75" customHeight="1" x14ac:dyDescent="0.25">
      <c r="A111" s="50" t="s">
        <v>40</v>
      </c>
      <c r="B111" s="50" t="s">
        <v>40</v>
      </c>
      <c r="C111" s="72"/>
      <c r="D111" s="53"/>
      <c r="E111" s="121"/>
      <c r="F111" s="75"/>
      <c r="G111" s="80"/>
      <c r="H111" s="53" t="s">
        <v>58</v>
      </c>
      <c r="I111" s="54" t="s">
        <v>41</v>
      </c>
      <c r="J111" s="121"/>
      <c r="K111" s="56" t="s">
        <v>41</v>
      </c>
      <c r="L111" s="121"/>
      <c r="M111" s="58"/>
      <c r="N111" s="58"/>
      <c r="O111" s="82"/>
      <c r="P111" s="83"/>
      <c r="Q111" s="60">
        <v>0</v>
      </c>
      <c r="R111" s="60">
        <v>0</v>
      </c>
      <c r="S111" s="61">
        <v>0</v>
      </c>
      <c r="T111" s="81"/>
      <c r="U111" s="59">
        <v>120</v>
      </c>
      <c r="V111" s="81"/>
      <c r="W111" s="59">
        <v>55</v>
      </c>
      <c r="X111" s="81">
        <f t="shared" si="3"/>
        <v>0</v>
      </c>
      <c r="Y111" s="84">
        <f t="shared" si="4"/>
        <v>0</v>
      </c>
      <c r="Z111" s="85">
        <f t="shared" si="5"/>
        <v>0</v>
      </c>
      <c r="AA111" s="64"/>
      <c r="AB111" s="48"/>
      <c r="AC111" s="48"/>
      <c r="AD111" s="48"/>
      <c r="AE111" s="48"/>
    </row>
    <row r="112" spans="1:31" ht="15.75" customHeight="1" x14ac:dyDescent="0.25">
      <c r="A112" s="50" t="s">
        <v>40</v>
      </c>
      <c r="B112" s="50" t="s">
        <v>40</v>
      </c>
      <c r="C112" s="72"/>
      <c r="D112" s="108"/>
      <c r="E112" s="121"/>
      <c r="F112" s="121"/>
      <c r="G112" s="80"/>
      <c r="H112" s="53" t="s">
        <v>58</v>
      </c>
      <c r="I112" s="54" t="s">
        <v>41</v>
      </c>
      <c r="J112" s="121"/>
      <c r="K112" s="56" t="s">
        <v>41</v>
      </c>
      <c r="L112" s="121"/>
      <c r="M112" s="58"/>
      <c r="N112" s="58"/>
      <c r="O112" s="82"/>
      <c r="P112" s="83"/>
      <c r="Q112" s="60">
        <v>0</v>
      </c>
      <c r="R112" s="60">
        <v>0</v>
      </c>
      <c r="S112" s="61">
        <v>0</v>
      </c>
      <c r="T112" s="81"/>
      <c r="U112" s="59">
        <v>120</v>
      </c>
      <c r="V112" s="81"/>
      <c r="W112" s="59">
        <v>55</v>
      </c>
      <c r="X112" s="81">
        <f t="shared" si="3"/>
        <v>0</v>
      </c>
      <c r="Y112" s="84">
        <f t="shared" si="4"/>
        <v>0</v>
      </c>
      <c r="Z112" s="85">
        <f t="shared" si="5"/>
        <v>0</v>
      </c>
      <c r="AA112" s="64"/>
      <c r="AB112" s="48"/>
      <c r="AC112" s="48"/>
      <c r="AD112" s="48"/>
      <c r="AE112" s="48"/>
    </row>
    <row r="113" spans="1:31" ht="15.75" customHeight="1" x14ac:dyDescent="0.25">
      <c r="A113" s="50" t="s">
        <v>40</v>
      </c>
      <c r="B113" s="50" t="s">
        <v>40</v>
      </c>
      <c r="C113" s="121"/>
      <c r="D113" s="108"/>
      <c r="E113" s="53"/>
      <c r="F113" s="53"/>
      <c r="G113" s="80"/>
      <c r="H113" s="53" t="s">
        <v>58</v>
      </c>
      <c r="I113" s="54" t="s">
        <v>41</v>
      </c>
      <c r="J113" s="121"/>
      <c r="K113" s="56" t="s">
        <v>41</v>
      </c>
      <c r="L113" s="121"/>
      <c r="M113" s="58"/>
      <c r="N113" s="58"/>
      <c r="O113" s="82"/>
      <c r="P113" s="83"/>
      <c r="Q113" s="60">
        <v>0</v>
      </c>
      <c r="R113" s="60">
        <v>0</v>
      </c>
      <c r="S113" s="61">
        <v>0</v>
      </c>
      <c r="T113" s="81"/>
      <c r="U113" s="59">
        <v>120</v>
      </c>
      <c r="V113" s="81"/>
      <c r="W113" s="59">
        <v>55</v>
      </c>
      <c r="X113" s="81">
        <f t="shared" si="3"/>
        <v>0</v>
      </c>
      <c r="Y113" s="84">
        <f t="shared" si="4"/>
        <v>0</v>
      </c>
      <c r="Z113" s="85">
        <f t="shared" si="5"/>
        <v>0</v>
      </c>
      <c r="AA113" s="64"/>
      <c r="AB113" s="48"/>
      <c r="AC113" s="48"/>
      <c r="AD113" s="48"/>
      <c r="AE113" s="48"/>
    </row>
    <row r="114" spans="1:31" ht="15.75" customHeight="1" x14ac:dyDescent="0.25">
      <c r="A114" s="50" t="s">
        <v>40</v>
      </c>
      <c r="B114" s="50" t="s">
        <v>40</v>
      </c>
      <c r="C114" s="128" t="s">
        <v>251</v>
      </c>
      <c r="D114" s="53" t="s">
        <v>1520</v>
      </c>
      <c r="E114" s="53" t="s">
        <v>99</v>
      </c>
      <c r="F114" s="53" t="s">
        <v>1521</v>
      </c>
      <c r="G114" s="80"/>
      <c r="H114" s="53" t="s">
        <v>58</v>
      </c>
      <c r="I114" s="54" t="s">
        <v>41</v>
      </c>
      <c r="J114" s="68" t="s">
        <v>1999</v>
      </c>
      <c r="K114" s="56" t="s">
        <v>41</v>
      </c>
      <c r="L114" s="123" t="s">
        <v>2000</v>
      </c>
      <c r="M114" s="58" t="s">
        <v>2001</v>
      </c>
      <c r="N114" s="58" t="s">
        <v>2001</v>
      </c>
      <c r="O114" s="82"/>
      <c r="P114" s="83"/>
      <c r="Q114" s="60">
        <v>0</v>
      </c>
      <c r="R114" s="60">
        <v>0</v>
      </c>
      <c r="S114" s="61">
        <v>0</v>
      </c>
      <c r="T114" s="81"/>
      <c r="U114" s="59">
        <v>120</v>
      </c>
      <c r="V114" s="81">
        <v>18</v>
      </c>
      <c r="W114" s="59">
        <v>55</v>
      </c>
      <c r="X114" s="81">
        <f t="shared" si="3"/>
        <v>18</v>
      </c>
      <c r="Y114" s="84">
        <f t="shared" si="4"/>
        <v>990</v>
      </c>
      <c r="Z114" s="85">
        <f t="shared" si="5"/>
        <v>990</v>
      </c>
      <c r="AA114" s="64"/>
      <c r="AB114" s="48"/>
      <c r="AC114" s="48"/>
      <c r="AD114" s="48"/>
      <c r="AE114" s="48"/>
    </row>
    <row r="115" spans="1:31" ht="15.75" customHeight="1" x14ac:dyDescent="0.25">
      <c r="A115" s="50" t="s">
        <v>40</v>
      </c>
      <c r="B115" s="50" t="s">
        <v>40</v>
      </c>
      <c r="C115" s="72" t="s">
        <v>230</v>
      </c>
      <c r="D115" s="53" t="s">
        <v>289</v>
      </c>
      <c r="E115" s="53" t="s">
        <v>99</v>
      </c>
      <c r="F115" s="53" t="s">
        <v>1524</v>
      </c>
      <c r="G115" s="80"/>
      <c r="H115" s="53" t="s">
        <v>58</v>
      </c>
      <c r="I115" s="54" t="s">
        <v>41</v>
      </c>
      <c r="J115" s="123" t="s">
        <v>2002</v>
      </c>
      <c r="K115" s="56" t="s">
        <v>41</v>
      </c>
      <c r="L115" s="124" t="s">
        <v>2003</v>
      </c>
      <c r="M115" s="58" t="s">
        <v>2004</v>
      </c>
      <c r="N115" s="58" t="s">
        <v>2004</v>
      </c>
      <c r="O115" s="82"/>
      <c r="P115" s="83"/>
      <c r="Q115" s="60">
        <v>0</v>
      </c>
      <c r="R115" s="60">
        <v>0</v>
      </c>
      <c r="S115" s="61">
        <v>0</v>
      </c>
      <c r="T115" s="81"/>
      <c r="U115" s="59">
        <v>120</v>
      </c>
      <c r="V115" s="81">
        <v>18</v>
      </c>
      <c r="W115" s="59">
        <v>55</v>
      </c>
      <c r="X115" s="81">
        <f t="shared" si="3"/>
        <v>18</v>
      </c>
      <c r="Y115" s="84">
        <f t="shared" si="4"/>
        <v>990</v>
      </c>
      <c r="Z115" s="85">
        <f t="shared" si="5"/>
        <v>990</v>
      </c>
      <c r="AA115" s="64"/>
      <c r="AB115" s="48"/>
      <c r="AC115" s="48"/>
      <c r="AD115" s="48"/>
      <c r="AE115" s="48"/>
    </row>
    <row r="116" spans="1:31" ht="15.75" customHeight="1" x14ac:dyDescent="0.25">
      <c r="A116" s="50" t="s">
        <v>40</v>
      </c>
      <c r="B116" s="50" t="s">
        <v>40</v>
      </c>
      <c r="C116" s="121" t="s">
        <v>255</v>
      </c>
      <c r="D116" s="53" t="s">
        <v>939</v>
      </c>
      <c r="E116" s="53" t="s">
        <v>61</v>
      </c>
      <c r="F116" s="53" t="s">
        <v>1528</v>
      </c>
      <c r="G116" s="80"/>
      <c r="H116" s="53" t="s">
        <v>58</v>
      </c>
      <c r="I116" s="54" t="s">
        <v>41</v>
      </c>
      <c r="J116" s="123" t="s">
        <v>2002</v>
      </c>
      <c r="K116" s="56" t="s">
        <v>41</v>
      </c>
      <c r="L116" s="123" t="s">
        <v>2003</v>
      </c>
      <c r="M116" s="58" t="s">
        <v>2004</v>
      </c>
      <c r="N116" s="58" t="s">
        <v>2004</v>
      </c>
      <c r="O116" s="82"/>
      <c r="P116" s="83"/>
      <c r="Q116" s="60">
        <v>0</v>
      </c>
      <c r="R116" s="60">
        <v>0</v>
      </c>
      <c r="S116" s="61">
        <v>0</v>
      </c>
      <c r="T116" s="81"/>
      <c r="U116" s="59">
        <v>120</v>
      </c>
      <c r="V116" s="81">
        <v>18</v>
      </c>
      <c r="W116" s="59">
        <v>55</v>
      </c>
      <c r="X116" s="81">
        <f t="shared" si="3"/>
        <v>18</v>
      </c>
      <c r="Y116" s="84">
        <f t="shared" si="4"/>
        <v>990</v>
      </c>
      <c r="Z116" s="85">
        <f t="shared" si="5"/>
        <v>990</v>
      </c>
      <c r="AA116" s="64"/>
      <c r="AB116" s="48"/>
      <c r="AC116" s="48"/>
      <c r="AD116" s="48"/>
      <c r="AE116" s="48"/>
    </row>
    <row r="117" spans="1:31" ht="15.75" customHeight="1" x14ac:dyDescent="0.25">
      <c r="A117" s="50" t="s">
        <v>40</v>
      </c>
      <c r="B117" s="50" t="s">
        <v>40</v>
      </c>
      <c r="C117" s="124" t="s">
        <v>1529</v>
      </c>
      <c r="D117" s="127" t="s">
        <v>1530</v>
      </c>
      <c r="E117" s="128" t="s">
        <v>103</v>
      </c>
      <c r="F117" s="128" t="s">
        <v>935</v>
      </c>
      <c r="G117" s="80"/>
      <c r="H117" s="53" t="s">
        <v>58</v>
      </c>
      <c r="I117" s="54" t="s">
        <v>41</v>
      </c>
      <c r="J117" s="124" t="s">
        <v>2005</v>
      </c>
      <c r="K117" s="56" t="s">
        <v>41</v>
      </c>
      <c r="L117" s="123" t="s">
        <v>2006</v>
      </c>
      <c r="M117" s="58" t="s">
        <v>2007</v>
      </c>
      <c r="N117" s="58" t="s">
        <v>2007</v>
      </c>
      <c r="O117" s="82"/>
      <c r="P117" s="83"/>
      <c r="Q117" s="60">
        <v>0</v>
      </c>
      <c r="R117" s="60">
        <v>0</v>
      </c>
      <c r="S117" s="61">
        <v>0</v>
      </c>
      <c r="T117" s="81"/>
      <c r="U117" s="59">
        <v>120</v>
      </c>
      <c r="V117" s="81">
        <v>8</v>
      </c>
      <c r="W117" s="59">
        <v>55</v>
      </c>
      <c r="X117" s="81">
        <f t="shared" si="3"/>
        <v>8</v>
      </c>
      <c r="Y117" s="84">
        <f t="shared" si="4"/>
        <v>440</v>
      </c>
      <c r="Z117" s="85">
        <f t="shared" si="5"/>
        <v>440</v>
      </c>
      <c r="AA117" s="64"/>
      <c r="AB117" s="48"/>
      <c r="AC117" s="48"/>
      <c r="AD117" s="48"/>
      <c r="AE117" s="48"/>
    </row>
    <row r="118" spans="1:31" ht="15.75" customHeight="1" x14ac:dyDescent="0.25">
      <c r="A118" s="50" t="s">
        <v>40</v>
      </c>
      <c r="B118" s="50" t="s">
        <v>40</v>
      </c>
      <c r="C118" s="121" t="s">
        <v>943</v>
      </c>
      <c r="D118" s="53" t="s">
        <v>286</v>
      </c>
      <c r="E118" s="128" t="s">
        <v>103</v>
      </c>
      <c r="F118" s="53" t="s">
        <v>1534</v>
      </c>
      <c r="G118" s="80"/>
      <c r="H118" s="53" t="s">
        <v>58</v>
      </c>
      <c r="I118" s="54" t="s">
        <v>41</v>
      </c>
      <c r="J118" s="123" t="s">
        <v>306</v>
      </c>
      <c r="K118" s="56" t="s">
        <v>41</v>
      </c>
      <c r="L118" s="123" t="s">
        <v>375</v>
      </c>
      <c r="M118" s="58" t="s">
        <v>2008</v>
      </c>
      <c r="N118" s="58" t="s">
        <v>2008</v>
      </c>
      <c r="O118" s="82"/>
      <c r="P118" s="83"/>
      <c r="Q118" s="60">
        <v>0</v>
      </c>
      <c r="R118" s="60">
        <v>0</v>
      </c>
      <c r="S118" s="61">
        <v>0</v>
      </c>
      <c r="T118" s="81"/>
      <c r="U118" s="59">
        <v>120</v>
      </c>
      <c r="V118" s="81">
        <v>14</v>
      </c>
      <c r="W118" s="59">
        <v>55</v>
      </c>
      <c r="X118" s="81">
        <f t="shared" si="3"/>
        <v>14</v>
      </c>
      <c r="Y118" s="84">
        <f t="shared" si="4"/>
        <v>770</v>
      </c>
      <c r="Z118" s="85">
        <f t="shared" si="5"/>
        <v>770</v>
      </c>
      <c r="AA118" s="64"/>
      <c r="AB118" s="48"/>
      <c r="AC118" s="48"/>
      <c r="AD118" s="48"/>
      <c r="AE118" s="48"/>
    </row>
    <row r="119" spans="1:31" ht="15.75" customHeight="1" x14ac:dyDescent="0.25">
      <c r="A119" s="50" t="s">
        <v>40</v>
      </c>
      <c r="B119" s="50" t="s">
        <v>40</v>
      </c>
      <c r="C119" s="72" t="s">
        <v>313</v>
      </c>
      <c r="D119" s="53" t="s">
        <v>305</v>
      </c>
      <c r="E119" s="121" t="s">
        <v>61</v>
      </c>
      <c r="F119" s="121" t="s">
        <v>1536</v>
      </c>
      <c r="G119" s="80"/>
      <c r="H119" s="53" t="s">
        <v>58</v>
      </c>
      <c r="I119" s="54" t="s">
        <v>41</v>
      </c>
      <c r="J119" s="124" t="s">
        <v>2005</v>
      </c>
      <c r="K119" s="56" t="s">
        <v>41</v>
      </c>
      <c r="L119" s="123" t="s">
        <v>2006</v>
      </c>
      <c r="M119" s="58" t="s">
        <v>2009</v>
      </c>
      <c r="N119" s="58" t="s">
        <v>2009</v>
      </c>
      <c r="O119" s="82"/>
      <c r="P119" s="83"/>
      <c r="Q119" s="60">
        <v>0</v>
      </c>
      <c r="R119" s="60">
        <v>0</v>
      </c>
      <c r="S119" s="61">
        <v>0</v>
      </c>
      <c r="T119" s="81"/>
      <c r="U119" s="59">
        <v>120</v>
      </c>
      <c r="V119" s="81">
        <v>6</v>
      </c>
      <c r="W119" s="59">
        <v>55</v>
      </c>
      <c r="X119" s="81">
        <f t="shared" si="3"/>
        <v>6</v>
      </c>
      <c r="Y119" s="84">
        <f t="shared" si="4"/>
        <v>330</v>
      </c>
      <c r="Z119" s="85">
        <f t="shared" si="5"/>
        <v>330</v>
      </c>
      <c r="AA119" s="64"/>
      <c r="AB119" s="48"/>
      <c r="AC119" s="48"/>
      <c r="AD119" s="48"/>
      <c r="AE119" s="48"/>
    </row>
    <row r="120" spans="1:31" ht="15.75" customHeight="1" x14ac:dyDescent="0.25">
      <c r="A120" s="50" t="s">
        <v>40</v>
      </c>
      <c r="B120" s="50" t="s">
        <v>40</v>
      </c>
      <c r="C120" s="121" t="s">
        <v>228</v>
      </c>
      <c r="D120" s="109" t="s">
        <v>1539</v>
      </c>
      <c r="E120" s="124" t="s">
        <v>61</v>
      </c>
      <c r="F120" s="128" t="s">
        <v>1540</v>
      </c>
      <c r="G120" s="80"/>
      <c r="H120" s="53" t="s">
        <v>58</v>
      </c>
      <c r="I120" s="54" t="s">
        <v>41</v>
      </c>
      <c r="J120" s="123" t="s">
        <v>293</v>
      </c>
      <c r="K120" s="56" t="s">
        <v>41</v>
      </c>
      <c r="L120" s="123" t="s">
        <v>2010</v>
      </c>
      <c r="M120" s="58" t="s">
        <v>2011</v>
      </c>
      <c r="N120" s="58" t="s">
        <v>2011</v>
      </c>
      <c r="O120" s="82"/>
      <c r="P120" s="83"/>
      <c r="Q120" s="60">
        <v>0</v>
      </c>
      <c r="R120" s="60">
        <v>0</v>
      </c>
      <c r="S120" s="61">
        <v>0</v>
      </c>
      <c r="T120" s="81"/>
      <c r="U120" s="59">
        <v>120</v>
      </c>
      <c r="V120" s="81">
        <v>17</v>
      </c>
      <c r="W120" s="59">
        <v>55</v>
      </c>
      <c r="X120" s="81">
        <f t="shared" si="3"/>
        <v>17</v>
      </c>
      <c r="Y120" s="84">
        <f t="shared" si="4"/>
        <v>935</v>
      </c>
      <c r="Z120" s="85">
        <f t="shared" si="5"/>
        <v>935</v>
      </c>
      <c r="AA120" s="64"/>
      <c r="AB120" s="48"/>
      <c r="AC120" s="48"/>
      <c r="AD120" s="48"/>
      <c r="AE120" s="48"/>
    </row>
    <row r="121" spans="1:31" ht="15.75" customHeight="1" x14ac:dyDescent="0.25">
      <c r="A121" s="50" t="s">
        <v>40</v>
      </c>
      <c r="B121" s="50" t="s">
        <v>40</v>
      </c>
      <c r="C121" s="124" t="s">
        <v>932</v>
      </c>
      <c r="D121" s="109" t="s">
        <v>359</v>
      </c>
      <c r="E121" s="124" t="s">
        <v>360</v>
      </c>
      <c r="F121" s="121"/>
      <c r="G121" s="80"/>
      <c r="H121" s="53" t="s">
        <v>58</v>
      </c>
      <c r="I121" s="54" t="s">
        <v>41</v>
      </c>
      <c r="J121" s="68" t="s">
        <v>1999</v>
      </c>
      <c r="K121" s="56" t="s">
        <v>41</v>
      </c>
      <c r="L121" s="123" t="s">
        <v>2000</v>
      </c>
      <c r="M121" s="58" t="s">
        <v>2001</v>
      </c>
      <c r="N121" s="58" t="s">
        <v>2001</v>
      </c>
      <c r="O121" s="82"/>
      <c r="P121" s="83"/>
      <c r="Q121" s="60">
        <v>0</v>
      </c>
      <c r="R121" s="60">
        <v>0</v>
      </c>
      <c r="S121" s="61">
        <v>0</v>
      </c>
      <c r="T121" s="81"/>
      <c r="U121" s="59">
        <v>120</v>
      </c>
      <c r="V121" s="81">
        <v>18</v>
      </c>
      <c r="W121" s="59">
        <v>55</v>
      </c>
      <c r="X121" s="81">
        <f t="shared" si="3"/>
        <v>18</v>
      </c>
      <c r="Y121" s="84">
        <f t="shared" si="4"/>
        <v>990</v>
      </c>
      <c r="Z121" s="85">
        <f t="shared" si="5"/>
        <v>990</v>
      </c>
      <c r="AA121" s="64"/>
      <c r="AB121" s="48"/>
      <c r="AC121" s="48"/>
      <c r="AD121" s="48"/>
      <c r="AE121" s="48"/>
    </row>
    <row r="122" spans="1:31" ht="15.75" customHeight="1" x14ac:dyDescent="0.25">
      <c r="A122" s="50" t="s">
        <v>40</v>
      </c>
      <c r="B122" s="50" t="s">
        <v>40</v>
      </c>
      <c r="C122" s="124" t="s">
        <v>951</v>
      </c>
      <c r="D122" s="109" t="s">
        <v>292</v>
      </c>
      <c r="E122" s="124" t="s">
        <v>61</v>
      </c>
      <c r="F122" s="121" t="s">
        <v>952</v>
      </c>
      <c r="G122" s="80"/>
      <c r="H122" s="53" t="s">
        <v>58</v>
      </c>
      <c r="I122" s="54" t="s">
        <v>41</v>
      </c>
      <c r="J122" s="123" t="s">
        <v>293</v>
      </c>
      <c r="K122" s="56" t="s">
        <v>41</v>
      </c>
      <c r="L122" s="124" t="s">
        <v>382</v>
      </c>
      <c r="M122" s="58" t="s">
        <v>2012</v>
      </c>
      <c r="N122" s="58" t="s">
        <v>2012</v>
      </c>
      <c r="O122" s="82"/>
      <c r="P122" s="83"/>
      <c r="Q122" s="60">
        <v>0</v>
      </c>
      <c r="R122" s="60">
        <v>0</v>
      </c>
      <c r="S122" s="61">
        <v>0</v>
      </c>
      <c r="T122" s="81"/>
      <c r="U122" s="59">
        <v>120</v>
      </c>
      <c r="V122" s="81">
        <v>5</v>
      </c>
      <c r="W122" s="59">
        <v>55</v>
      </c>
      <c r="X122" s="81">
        <f t="shared" si="3"/>
        <v>5</v>
      </c>
      <c r="Y122" s="84">
        <f t="shared" si="4"/>
        <v>275</v>
      </c>
      <c r="Z122" s="85">
        <f t="shared" si="5"/>
        <v>275</v>
      </c>
      <c r="AA122" s="64"/>
      <c r="AB122" s="48"/>
      <c r="AC122" s="48"/>
      <c r="AD122" s="48"/>
      <c r="AE122" s="48"/>
    </row>
    <row r="123" spans="1:31" ht="15.75" customHeight="1" x14ac:dyDescent="0.25">
      <c r="A123" s="50" t="s">
        <v>40</v>
      </c>
      <c r="B123" s="50" t="s">
        <v>40</v>
      </c>
      <c r="C123" s="72"/>
      <c r="D123" s="53"/>
      <c r="E123" s="53"/>
      <c r="F123" s="53"/>
      <c r="G123" s="80"/>
      <c r="H123" s="53" t="s">
        <v>58</v>
      </c>
      <c r="I123" s="54" t="s">
        <v>41</v>
      </c>
      <c r="J123" s="98"/>
      <c r="K123" s="56" t="s">
        <v>41</v>
      </c>
      <c r="L123" s="99"/>
      <c r="M123" s="82"/>
      <c r="N123" s="82"/>
      <c r="O123" s="82"/>
      <c r="P123" s="83"/>
      <c r="Q123" s="60">
        <v>0</v>
      </c>
      <c r="R123" s="60">
        <v>0</v>
      </c>
      <c r="S123" s="61">
        <v>0</v>
      </c>
      <c r="T123" s="81"/>
      <c r="U123" s="59">
        <v>120</v>
      </c>
      <c r="V123" s="81"/>
      <c r="W123" s="59">
        <v>55</v>
      </c>
      <c r="X123" s="81">
        <f t="shared" si="3"/>
        <v>0</v>
      </c>
      <c r="Y123" s="84">
        <f t="shared" si="4"/>
        <v>0</v>
      </c>
      <c r="Z123" s="85">
        <f t="shared" si="5"/>
        <v>0</v>
      </c>
      <c r="AA123" s="64"/>
      <c r="AB123" s="48"/>
      <c r="AC123" s="48"/>
      <c r="AD123" s="48"/>
      <c r="AE123" s="48"/>
    </row>
    <row r="124" spans="1:31" ht="15.75" customHeight="1" x14ac:dyDescent="0.25">
      <c r="A124" s="50" t="s">
        <v>40</v>
      </c>
      <c r="B124" s="50" t="s">
        <v>40</v>
      </c>
      <c r="C124" s="72"/>
      <c r="D124" s="53"/>
      <c r="E124" s="123"/>
      <c r="F124" s="53"/>
      <c r="G124" s="80"/>
      <c r="H124" s="53" t="s">
        <v>58</v>
      </c>
      <c r="I124" s="54" t="s">
        <v>41</v>
      </c>
      <c r="J124" s="98"/>
      <c r="K124" s="56" t="s">
        <v>41</v>
      </c>
      <c r="L124" s="70"/>
      <c r="M124" s="58"/>
      <c r="N124" s="58"/>
      <c r="O124" s="82"/>
      <c r="P124" s="83"/>
      <c r="Q124" s="60">
        <v>0</v>
      </c>
      <c r="R124" s="60">
        <v>0</v>
      </c>
      <c r="S124" s="61">
        <v>0</v>
      </c>
      <c r="T124" s="81"/>
      <c r="U124" s="59">
        <v>120</v>
      </c>
      <c r="V124" s="81"/>
      <c r="W124" s="59">
        <v>55</v>
      </c>
      <c r="X124" s="81">
        <f t="shared" si="3"/>
        <v>0</v>
      </c>
      <c r="Y124" s="84">
        <f t="shared" si="4"/>
        <v>0</v>
      </c>
      <c r="Z124" s="85">
        <f t="shared" si="5"/>
        <v>0</v>
      </c>
      <c r="AA124" s="64"/>
      <c r="AB124" s="48"/>
      <c r="AC124" s="48"/>
      <c r="AD124" s="48"/>
      <c r="AE124" s="48"/>
    </row>
    <row r="125" spans="1:31" ht="15.75" customHeight="1" x14ac:dyDescent="0.25">
      <c r="A125" s="50" t="s">
        <v>40</v>
      </c>
      <c r="B125" s="50" t="s">
        <v>40</v>
      </c>
      <c r="C125" s="124"/>
      <c r="D125" s="109"/>
      <c r="E125" s="124"/>
      <c r="F125" s="124"/>
      <c r="G125" s="80"/>
      <c r="H125" s="53" t="s">
        <v>58</v>
      </c>
      <c r="I125" s="54" t="s">
        <v>41</v>
      </c>
      <c r="J125" s="124"/>
      <c r="K125" s="56" t="s">
        <v>41</v>
      </c>
      <c r="L125" s="124"/>
      <c r="M125" s="58"/>
      <c r="N125" s="58"/>
      <c r="O125" s="82"/>
      <c r="P125" s="83"/>
      <c r="Q125" s="60">
        <v>0</v>
      </c>
      <c r="R125" s="60">
        <v>0</v>
      </c>
      <c r="S125" s="61">
        <v>0</v>
      </c>
      <c r="T125" s="81"/>
      <c r="U125" s="59">
        <v>120</v>
      </c>
      <c r="V125" s="81"/>
      <c r="W125" s="59">
        <v>55</v>
      </c>
      <c r="X125" s="81">
        <f t="shared" si="3"/>
        <v>0</v>
      </c>
      <c r="Y125" s="84">
        <f t="shared" si="4"/>
        <v>0</v>
      </c>
      <c r="Z125" s="85">
        <f t="shared" si="5"/>
        <v>0</v>
      </c>
      <c r="AA125" s="64"/>
      <c r="AB125" s="48"/>
      <c r="AC125" s="48"/>
      <c r="AD125" s="48"/>
      <c r="AE125" s="48"/>
    </row>
    <row r="126" spans="1:31" ht="15.75" customHeight="1" x14ac:dyDescent="0.25">
      <c r="A126" s="50" t="s">
        <v>40</v>
      </c>
      <c r="B126" s="50" t="s">
        <v>40</v>
      </c>
      <c r="C126" s="123" t="s">
        <v>2013</v>
      </c>
      <c r="D126" s="123" t="s">
        <v>2014</v>
      </c>
      <c r="E126" s="124" t="s">
        <v>2015</v>
      </c>
      <c r="F126" s="77" t="s">
        <v>2016</v>
      </c>
      <c r="G126" s="80"/>
      <c r="H126" s="53" t="s">
        <v>58</v>
      </c>
      <c r="I126" s="54" t="s">
        <v>41</v>
      </c>
      <c r="J126" s="124" t="s">
        <v>1087</v>
      </c>
      <c r="K126" s="56" t="s">
        <v>41</v>
      </c>
      <c r="L126" s="124" t="s">
        <v>1738</v>
      </c>
      <c r="M126" s="58" t="s">
        <v>2017</v>
      </c>
      <c r="N126" s="58" t="s">
        <v>2017</v>
      </c>
      <c r="O126" s="82"/>
      <c r="P126" s="83"/>
      <c r="Q126" s="60">
        <v>0</v>
      </c>
      <c r="R126" s="60">
        <v>0</v>
      </c>
      <c r="S126" s="61">
        <v>0</v>
      </c>
      <c r="T126" s="81">
        <v>10</v>
      </c>
      <c r="U126" s="59">
        <v>120</v>
      </c>
      <c r="V126" s="81"/>
      <c r="W126" s="59">
        <v>55</v>
      </c>
      <c r="X126" s="81">
        <f t="shared" si="3"/>
        <v>10</v>
      </c>
      <c r="Y126" s="84">
        <f t="shared" si="4"/>
        <v>1200</v>
      </c>
      <c r="Z126" s="85">
        <f t="shared" si="5"/>
        <v>1200</v>
      </c>
      <c r="AA126" s="64"/>
      <c r="AB126" s="48"/>
      <c r="AC126" s="48"/>
      <c r="AD126" s="48"/>
      <c r="AE126" s="48"/>
    </row>
    <row r="127" spans="1:31" ht="15.75" customHeight="1" x14ac:dyDescent="0.25">
      <c r="A127" s="50" t="s">
        <v>40</v>
      </c>
      <c r="B127" s="50" t="s">
        <v>40</v>
      </c>
      <c r="C127" s="124" t="s">
        <v>2018</v>
      </c>
      <c r="D127" s="109" t="s">
        <v>2019</v>
      </c>
      <c r="E127" s="124" t="s">
        <v>2020</v>
      </c>
      <c r="F127" s="77" t="s">
        <v>2016</v>
      </c>
      <c r="G127" s="80"/>
      <c r="H127" s="53" t="s">
        <v>58</v>
      </c>
      <c r="I127" s="54" t="s">
        <v>41</v>
      </c>
      <c r="J127" s="124" t="s">
        <v>1087</v>
      </c>
      <c r="K127" s="56" t="s">
        <v>41</v>
      </c>
      <c r="L127" s="124" t="s">
        <v>1738</v>
      </c>
      <c r="M127" s="58" t="s">
        <v>2021</v>
      </c>
      <c r="N127" s="58" t="s">
        <v>2021</v>
      </c>
      <c r="O127" s="82"/>
      <c r="P127" s="83"/>
      <c r="Q127" s="60">
        <v>0</v>
      </c>
      <c r="R127" s="60">
        <v>0</v>
      </c>
      <c r="S127" s="61">
        <v>0</v>
      </c>
      <c r="T127" s="81">
        <v>7</v>
      </c>
      <c r="U127" s="59">
        <v>120</v>
      </c>
      <c r="V127" s="81"/>
      <c r="W127" s="59">
        <v>55</v>
      </c>
      <c r="X127" s="81">
        <f t="shared" si="3"/>
        <v>7</v>
      </c>
      <c r="Y127" s="84">
        <f t="shared" si="4"/>
        <v>840</v>
      </c>
      <c r="Z127" s="85">
        <f t="shared" si="5"/>
        <v>840</v>
      </c>
      <c r="AA127" s="64"/>
      <c r="AB127" s="48"/>
      <c r="AC127" s="48"/>
      <c r="AD127" s="48"/>
      <c r="AE127" s="48"/>
    </row>
    <row r="128" spans="1:31" ht="15.75" customHeight="1" x14ac:dyDescent="0.25">
      <c r="A128" s="50" t="s">
        <v>40</v>
      </c>
      <c r="B128" s="50" t="s">
        <v>40</v>
      </c>
      <c r="C128" s="124" t="s">
        <v>2022</v>
      </c>
      <c r="D128" s="109" t="s">
        <v>2023</v>
      </c>
      <c r="E128" s="123" t="s">
        <v>2024</v>
      </c>
      <c r="F128" s="123" t="s">
        <v>2025</v>
      </c>
      <c r="G128" s="80"/>
      <c r="H128" s="53" t="s">
        <v>58</v>
      </c>
      <c r="I128" s="54" t="s">
        <v>41</v>
      </c>
      <c r="J128" s="124" t="s">
        <v>1087</v>
      </c>
      <c r="K128" s="56" t="s">
        <v>41</v>
      </c>
      <c r="L128" s="124" t="s">
        <v>1738</v>
      </c>
      <c r="M128" s="58" t="s">
        <v>2026</v>
      </c>
      <c r="N128" s="58">
        <v>45380</v>
      </c>
      <c r="O128" s="82"/>
      <c r="P128" s="83"/>
      <c r="Q128" s="60">
        <v>0</v>
      </c>
      <c r="R128" s="60">
        <v>0</v>
      </c>
      <c r="S128" s="61">
        <v>0</v>
      </c>
      <c r="T128" s="81"/>
      <c r="U128" s="59">
        <v>120</v>
      </c>
      <c r="V128" s="81">
        <v>2</v>
      </c>
      <c r="W128" s="59">
        <v>55</v>
      </c>
      <c r="X128" s="81">
        <f t="shared" si="3"/>
        <v>2</v>
      </c>
      <c r="Y128" s="84">
        <f t="shared" si="4"/>
        <v>110</v>
      </c>
      <c r="Z128" s="85">
        <f t="shared" si="5"/>
        <v>110</v>
      </c>
      <c r="AA128" s="64"/>
      <c r="AB128" s="48"/>
      <c r="AC128" s="48"/>
      <c r="AD128" s="48"/>
      <c r="AE128" s="48"/>
    </row>
    <row r="129" spans="1:31" ht="15.75" customHeight="1" x14ac:dyDescent="0.25">
      <c r="A129" s="50" t="s">
        <v>40</v>
      </c>
      <c r="B129" s="50" t="s">
        <v>40</v>
      </c>
      <c r="C129" s="124"/>
      <c r="D129" s="109"/>
      <c r="E129" s="124"/>
      <c r="F129" s="123"/>
      <c r="G129" s="80"/>
      <c r="H129" s="53" t="s">
        <v>58</v>
      </c>
      <c r="I129" s="54" t="s">
        <v>41</v>
      </c>
      <c r="J129" s="124"/>
      <c r="K129" s="56" t="s">
        <v>41</v>
      </c>
      <c r="L129" s="124"/>
      <c r="M129" s="58"/>
      <c r="N129" s="58"/>
      <c r="O129" s="82"/>
      <c r="P129" s="83"/>
      <c r="Q129" s="60">
        <v>0</v>
      </c>
      <c r="R129" s="60">
        <v>0</v>
      </c>
      <c r="S129" s="61">
        <v>0</v>
      </c>
      <c r="T129" s="81"/>
      <c r="U129" s="59">
        <v>120</v>
      </c>
      <c r="V129" s="81"/>
      <c r="W129" s="59">
        <v>55</v>
      </c>
      <c r="X129" s="81">
        <f t="shared" si="3"/>
        <v>0</v>
      </c>
      <c r="Y129" s="84">
        <f t="shared" si="4"/>
        <v>0</v>
      </c>
      <c r="Z129" s="85">
        <f t="shared" si="5"/>
        <v>0</v>
      </c>
      <c r="AA129" s="64"/>
      <c r="AB129" s="48"/>
      <c r="AC129" s="48"/>
      <c r="AD129" s="48"/>
      <c r="AE129" s="48"/>
    </row>
    <row r="130" spans="1:31" ht="15.75" customHeight="1" x14ac:dyDescent="0.25">
      <c r="A130" s="50" t="s">
        <v>40</v>
      </c>
      <c r="B130" s="50" t="s">
        <v>40</v>
      </c>
      <c r="C130" s="124"/>
      <c r="D130" s="110"/>
      <c r="E130" s="124"/>
      <c r="F130" s="124"/>
      <c r="G130" s="80"/>
      <c r="H130" s="53" t="s">
        <v>58</v>
      </c>
      <c r="I130" s="54" t="s">
        <v>41</v>
      </c>
      <c r="J130" s="124"/>
      <c r="K130" s="56" t="s">
        <v>41</v>
      </c>
      <c r="L130" s="124"/>
      <c r="M130" s="58"/>
      <c r="N130" s="58"/>
      <c r="O130" s="82"/>
      <c r="P130" s="83"/>
      <c r="Q130" s="60">
        <v>0</v>
      </c>
      <c r="R130" s="60">
        <v>0</v>
      </c>
      <c r="S130" s="61">
        <v>0</v>
      </c>
      <c r="T130" s="81"/>
      <c r="U130" s="59">
        <v>120</v>
      </c>
      <c r="V130" s="81"/>
      <c r="W130" s="59">
        <v>55</v>
      </c>
      <c r="X130" s="81">
        <f t="shared" si="3"/>
        <v>0</v>
      </c>
      <c r="Y130" s="84">
        <f t="shared" si="4"/>
        <v>0</v>
      </c>
      <c r="Z130" s="85">
        <f t="shared" si="5"/>
        <v>0</v>
      </c>
      <c r="AA130" s="64"/>
      <c r="AB130" s="48"/>
      <c r="AC130" s="48"/>
      <c r="AD130" s="48"/>
      <c r="AE130" s="48"/>
    </row>
    <row r="131" spans="1:31" ht="15.75" customHeight="1" x14ac:dyDescent="0.25">
      <c r="A131" s="50" t="s">
        <v>40</v>
      </c>
      <c r="B131" s="50" t="s">
        <v>40</v>
      </c>
      <c r="C131" s="124"/>
      <c r="D131" s="109"/>
      <c r="E131" s="124"/>
      <c r="F131" s="123"/>
      <c r="G131" s="80"/>
      <c r="H131" s="53" t="s">
        <v>58</v>
      </c>
      <c r="I131" s="54" t="s">
        <v>41</v>
      </c>
      <c r="J131" s="124"/>
      <c r="K131" s="56" t="s">
        <v>41</v>
      </c>
      <c r="L131" s="124"/>
      <c r="M131" s="58"/>
      <c r="N131" s="58"/>
      <c r="O131" s="82"/>
      <c r="P131" s="83"/>
      <c r="Q131" s="60">
        <v>0</v>
      </c>
      <c r="R131" s="60">
        <v>0</v>
      </c>
      <c r="S131" s="61">
        <v>0</v>
      </c>
      <c r="T131" s="81"/>
      <c r="U131" s="59">
        <v>120</v>
      </c>
      <c r="V131" s="81"/>
      <c r="W131" s="59">
        <v>55</v>
      </c>
      <c r="X131" s="81">
        <f t="shared" si="3"/>
        <v>0</v>
      </c>
      <c r="Y131" s="84">
        <f t="shared" si="4"/>
        <v>0</v>
      </c>
      <c r="Z131" s="85">
        <f t="shared" si="5"/>
        <v>0</v>
      </c>
      <c r="AA131" s="64"/>
      <c r="AB131" s="48"/>
      <c r="AC131" s="48"/>
      <c r="AD131" s="48"/>
      <c r="AE131" s="48"/>
    </row>
    <row r="132" spans="1:31" ht="15.75" customHeight="1" x14ac:dyDescent="0.25">
      <c r="A132" s="50" t="s">
        <v>40</v>
      </c>
      <c r="B132" s="50" t="s">
        <v>40</v>
      </c>
      <c r="C132" s="128" t="s">
        <v>1084</v>
      </c>
      <c r="D132" s="53" t="s">
        <v>1737</v>
      </c>
      <c r="E132" s="128" t="s">
        <v>99</v>
      </c>
      <c r="F132" s="53" t="s">
        <v>1086</v>
      </c>
      <c r="G132" s="80"/>
      <c r="H132" s="53" t="s">
        <v>58</v>
      </c>
      <c r="I132" s="54" t="s">
        <v>41</v>
      </c>
      <c r="J132" s="124" t="s">
        <v>1087</v>
      </c>
      <c r="K132" s="56" t="s">
        <v>41</v>
      </c>
      <c r="L132" s="123" t="s">
        <v>2027</v>
      </c>
      <c r="M132" s="58" t="s">
        <v>2028</v>
      </c>
      <c r="N132" s="58" t="s">
        <v>2028</v>
      </c>
      <c r="O132" s="82"/>
      <c r="P132" s="83"/>
      <c r="Q132" s="60">
        <v>0</v>
      </c>
      <c r="R132" s="60">
        <v>0</v>
      </c>
      <c r="S132" s="61">
        <v>0</v>
      </c>
      <c r="T132" s="81">
        <v>1</v>
      </c>
      <c r="U132" s="59">
        <v>120</v>
      </c>
      <c r="V132" s="81">
        <v>7</v>
      </c>
      <c r="W132" s="59">
        <v>55</v>
      </c>
      <c r="X132" s="81">
        <f t="shared" si="3"/>
        <v>8</v>
      </c>
      <c r="Y132" s="100">
        <f t="shared" si="4"/>
        <v>505</v>
      </c>
      <c r="Z132" s="85">
        <f t="shared" si="5"/>
        <v>505</v>
      </c>
      <c r="AA132" s="64"/>
      <c r="AB132" s="48"/>
      <c r="AC132" s="48"/>
      <c r="AD132" s="48"/>
      <c r="AE132" s="48"/>
    </row>
    <row r="133" spans="1:31" ht="15.75" customHeight="1" x14ac:dyDescent="0.25">
      <c r="A133" s="50" t="s">
        <v>40</v>
      </c>
      <c r="B133" s="50" t="s">
        <v>40</v>
      </c>
      <c r="C133" s="72" t="s">
        <v>1099</v>
      </c>
      <c r="D133" s="53" t="s">
        <v>1100</v>
      </c>
      <c r="E133" s="128" t="s">
        <v>99</v>
      </c>
      <c r="F133" s="53" t="s">
        <v>1101</v>
      </c>
      <c r="G133" s="80"/>
      <c r="H133" s="53" t="s">
        <v>58</v>
      </c>
      <c r="I133" s="54" t="s">
        <v>41</v>
      </c>
      <c r="J133" s="124" t="s">
        <v>1087</v>
      </c>
      <c r="K133" s="56" t="s">
        <v>41</v>
      </c>
      <c r="L133" s="70" t="s">
        <v>2029</v>
      </c>
      <c r="M133" s="58" t="s">
        <v>2030</v>
      </c>
      <c r="N133" s="58" t="s">
        <v>2030</v>
      </c>
      <c r="O133" s="82"/>
      <c r="P133" s="83"/>
      <c r="Q133" s="60">
        <v>0</v>
      </c>
      <c r="R133" s="60">
        <v>0</v>
      </c>
      <c r="S133" s="61">
        <v>0</v>
      </c>
      <c r="T133" s="81"/>
      <c r="U133" s="59">
        <v>120</v>
      </c>
      <c r="V133" s="81">
        <v>10</v>
      </c>
      <c r="W133" s="59">
        <v>55</v>
      </c>
      <c r="X133" s="81">
        <f t="shared" si="3"/>
        <v>10</v>
      </c>
      <c r="Y133" s="100">
        <f t="shared" si="4"/>
        <v>550</v>
      </c>
      <c r="Z133" s="85">
        <f t="shared" si="5"/>
        <v>550</v>
      </c>
      <c r="AA133" s="64"/>
      <c r="AB133" s="48"/>
      <c r="AC133" s="48"/>
      <c r="AD133" s="48"/>
      <c r="AE133" s="48"/>
    </row>
    <row r="134" spans="1:31" ht="15.75" customHeight="1" x14ac:dyDescent="0.25">
      <c r="A134" s="50" t="s">
        <v>40</v>
      </c>
      <c r="B134" s="50" t="s">
        <v>40</v>
      </c>
      <c r="C134" s="72" t="s">
        <v>1109</v>
      </c>
      <c r="D134" s="53" t="s">
        <v>1110</v>
      </c>
      <c r="E134" s="53" t="s">
        <v>776</v>
      </c>
      <c r="F134" s="53" t="s">
        <v>1742</v>
      </c>
      <c r="G134" s="80"/>
      <c r="H134" s="53" t="s">
        <v>58</v>
      </c>
      <c r="I134" s="54" t="s">
        <v>41</v>
      </c>
      <c r="J134" s="124" t="s">
        <v>1087</v>
      </c>
      <c r="K134" s="56" t="s">
        <v>41</v>
      </c>
      <c r="L134" s="124" t="s">
        <v>1738</v>
      </c>
      <c r="M134" s="58" t="s">
        <v>2028</v>
      </c>
      <c r="N134" s="58" t="s">
        <v>2028</v>
      </c>
      <c r="O134" s="82"/>
      <c r="P134" s="83"/>
      <c r="Q134" s="60">
        <v>0</v>
      </c>
      <c r="R134" s="60">
        <v>0</v>
      </c>
      <c r="S134" s="61">
        <v>0</v>
      </c>
      <c r="T134" s="81">
        <v>1</v>
      </c>
      <c r="U134" s="59">
        <v>120</v>
      </c>
      <c r="V134" s="81">
        <v>7</v>
      </c>
      <c r="W134" s="59">
        <v>55</v>
      </c>
      <c r="X134" s="81">
        <f t="shared" si="3"/>
        <v>8</v>
      </c>
      <c r="Y134" s="100">
        <f t="shared" si="4"/>
        <v>505</v>
      </c>
      <c r="Z134" s="85">
        <f t="shared" si="5"/>
        <v>505</v>
      </c>
      <c r="AA134" s="64"/>
      <c r="AB134" s="48"/>
      <c r="AC134" s="48"/>
      <c r="AD134" s="48"/>
      <c r="AE134" s="48"/>
    </row>
    <row r="135" spans="1:31" ht="15.75" customHeight="1" x14ac:dyDescent="0.25">
      <c r="A135" s="50" t="s">
        <v>40</v>
      </c>
      <c r="B135" s="50" t="s">
        <v>40</v>
      </c>
      <c r="C135" s="124" t="s">
        <v>1744</v>
      </c>
      <c r="D135" s="109" t="s">
        <v>1065</v>
      </c>
      <c r="E135" s="124" t="s">
        <v>543</v>
      </c>
      <c r="F135" s="124" t="s">
        <v>1745</v>
      </c>
      <c r="G135" s="80"/>
      <c r="H135" s="53" t="s">
        <v>58</v>
      </c>
      <c r="I135" s="54" t="s">
        <v>41</v>
      </c>
      <c r="J135" s="123" t="s">
        <v>1067</v>
      </c>
      <c r="K135" s="56" t="s">
        <v>41</v>
      </c>
      <c r="L135" s="70" t="s">
        <v>2031</v>
      </c>
      <c r="M135" s="58" t="s">
        <v>2032</v>
      </c>
      <c r="N135" s="58" t="s">
        <v>2032</v>
      </c>
      <c r="O135" s="82"/>
      <c r="P135" s="83"/>
      <c r="Q135" s="60">
        <v>0</v>
      </c>
      <c r="R135" s="60">
        <v>0</v>
      </c>
      <c r="S135" s="61">
        <v>0</v>
      </c>
      <c r="T135" s="81"/>
      <c r="U135" s="59">
        <v>120</v>
      </c>
      <c r="V135" s="81">
        <v>7</v>
      </c>
      <c r="W135" s="59">
        <v>55</v>
      </c>
      <c r="X135" s="81">
        <f t="shared" si="3"/>
        <v>7</v>
      </c>
      <c r="Y135" s="100">
        <f t="shared" si="4"/>
        <v>385</v>
      </c>
      <c r="Z135" s="85">
        <f t="shared" si="5"/>
        <v>385</v>
      </c>
      <c r="AA135" s="64"/>
      <c r="AB135" s="48"/>
      <c r="AC135" s="48"/>
      <c r="AD135" s="48"/>
      <c r="AE135" s="48"/>
    </row>
    <row r="136" spans="1:31" ht="15.75" customHeight="1" x14ac:dyDescent="0.25">
      <c r="A136" s="50" t="s">
        <v>40</v>
      </c>
      <c r="B136" s="50" t="s">
        <v>40</v>
      </c>
      <c r="C136" s="124" t="s">
        <v>1090</v>
      </c>
      <c r="D136" s="109" t="s">
        <v>1091</v>
      </c>
      <c r="E136" s="124" t="s">
        <v>61</v>
      </c>
      <c r="F136" s="76" t="s">
        <v>1748</v>
      </c>
      <c r="G136" s="80"/>
      <c r="H136" s="53" t="s">
        <v>58</v>
      </c>
      <c r="I136" s="54" t="s">
        <v>41</v>
      </c>
      <c r="J136" s="124" t="s">
        <v>1087</v>
      </c>
      <c r="K136" s="56" t="s">
        <v>41</v>
      </c>
      <c r="L136" s="124" t="s">
        <v>1738</v>
      </c>
      <c r="M136" s="58" t="s">
        <v>2028</v>
      </c>
      <c r="N136" s="58" t="s">
        <v>2028</v>
      </c>
      <c r="O136" s="82"/>
      <c r="P136" s="83"/>
      <c r="Q136" s="60">
        <v>0</v>
      </c>
      <c r="R136" s="60">
        <v>0</v>
      </c>
      <c r="S136" s="61">
        <v>0</v>
      </c>
      <c r="T136" s="81">
        <v>1</v>
      </c>
      <c r="U136" s="59">
        <v>120</v>
      </c>
      <c r="V136" s="81">
        <v>7</v>
      </c>
      <c r="W136" s="59">
        <v>55</v>
      </c>
      <c r="X136" s="81">
        <f t="shared" si="3"/>
        <v>8</v>
      </c>
      <c r="Y136" s="100">
        <f t="shared" si="4"/>
        <v>505</v>
      </c>
      <c r="Z136" s="85">
        <f t="shared" si="5"/>
        <v>505</v>
      </c>
      <c r="AA136" s="64"/>
      <c r="AB136" s="48"/>
      <c r="AC136" s="48"/>
      <c r="AD136" s="48"/>
      <c r="AE136" s="48"/>
    </row>
    <row r="137" spans="1:31" ht="15.75" customHeight="1" x14ac:dyDescent="0.25">
      <c r="A137" s="50" t="s">
        <v>40</v>
      </c>
      <c r="B137" s="50" t="s">
        <v>40</v>
      </c>
      <c r="C137" s="124" t="s">
        <v>1117</v>
      </c>
      <c r="D137" s="109" t="s">
        <v>1118</v>
      </c>
      <c r="E137" s="124" t="s">
        <v>61</v>
      </c>
      <c r="F137" s="76" t="s">
        <v>1748</v>
      </c>
      <c r="G137" s="80"/>
      <c r="H137" s="53" t="s">
        <v>58</v>
      </c>
      <c r="I137" s="54" t="s">
        <v>41</v>
      </c>
      <c r="J137" s="124" t="s">
        <v>1087</v>
      </c>
      <c r="K137" s="56" t="s">
        <v>41</v>
      </c>
      <c r="L137" s="124" t="s">
        <v>2033</v>
      </c>
      <c r="M137" s="58" t="s">
        <v>2028</v>
      </c>
      <c r="N137" s="58" t="s">
        <v>2028</v>
      </c>
      <c r="O137" s="82"/>
      <c r="P137" s="83"/>
      <c r="Q137" s="60">
        <v>0</v>
      </c>
      <c r="R137" s="60">
        <v>0</v>
      </c>
      <c r="S137" s="61">
        <v>0</v>
      </c>
      <c r="T137" s="81">
        <v>1</v>
      </c>
      <c r="U137" s="59">
        <v>120</v>
      </c>
      <c r="V137" s="81">
        <v>7</v>
      </c>
      <c r="W137" s="59">
        <v>55</v>
      </c>
      <c r="X137" s="81">
        <f t="shared" ref="X137:X200" si="6">T137+V137</f>
        <v>8</v>
      </c>
      <c r="Y137" s="100">
        <f t="shared" ref="Y137:Y200" si="7">(T137*U137)+(V137*W137)</f>
        <v>505</v>
      </c>
      <c r="Z137" s="85">
        <f t="shared" si="5"/>
        <v>505</v>
      </c>
      <c r="AA137" s="64"/>
      <c r="AB137" s="48"/>
      <c r="AC137" s="48"/>
      <c r="AD137" s="48"/>
      <c r="AE137" s="48"/>
    </row>
    <row r="138" spans="1:31" ht="15.75" customHeight="1" x14ac:dyDescent="0.25">
      <c r="A138" s="50" t="s">
        <v>40</v>
      </c>
      <c r="B138" s="50" t="s">
        <v>40</v>
      </c>
      <c r="C138" s="72" t="s">
        <v>1752</v>
      </c>
      <c r="D138" s="127" t="s">
        <v>1071</v>
      </c>
      <c r="E138" s="53" t="s">
        <v>61</v>
      </c>
      <c r="F138" s="53" t="s">
        <v>1072</v>
      </c>
      <c r="G138" s="80"/>
      <c r="H138" s="53" t="s">
        <v>58</v>
      </c>
      <c r="I138" s="54" t="s">
        <v>41</v>
      </c>
      <c r="J138" s="124"/>
      <c r="K138" s="56" t="s">
        <v>41</v>
      </c>
      <c r="L138" s="124"/>
      <c r="M138" s="58"/>
      <c r="N138" s="58"/>
      <c r="O138" s="82"/>
      <c r="P138" s="83"/>
      <c r="Q138" s="60">
        <v>0</v>
      </c>
      <c r="R138" s="60">
        <v>0</v>
      </c>
      <c r="S138" s="61">
        <v>0</v>
      </c>
      <c r="T138" s="81"/>
      <c r="U138" s="59">
        <v>120</v>
      </c>
      <c r="V138" s="81"/>
      <c r="W138" s="59">
        <v>55</v>
      </c>
      <c r="X138" s="81">
        <f t="shared" si="6"/>
        <v>0</v>
      </c>
      <c r="Y138" s="100">
        <f t="shared" si="7"/>
        <v>0</v>
      </c>
      <c r="Z138" s="85">
        <f t="shared" ref="Z138:Z201" si="8">S138+Y138</f>
        <v>0</v>
      </c>
      <c r="AA138" s="64"/>
      <c r="AB138" s="48"/>
      <c r="AC138" s="48"/>
      <c r="AD138" s="48"/>
      <c r="AE138" s="48"/>
    </row>
    <row r="139" spans="1:31" ht="15.75" customHeight="1" x14ac:dyDescent="0.25">
      <c r="A139" s="50" t="s">
        <v>40</v>
      </c>
      <c r="B139" s="50" t="s">
        <v>40</v>
      </c>
      <c r="C139" s="72" t="s">
        <v>1755</v>
      </c>
      <c r="D139" s="53" t="s">
        <v>1081</v>
      </c>
      <c r="E139" s="53" t="s">
        <v>61</v>
      </c>
      <c r="F139" s="53" t="s">
        <v>1745</v>
      </c>
      <c r="G139" s="80"/>
      <c r="H139" s="53" t="s">
        <v>58</v>
      </c>
      <c r="I139" s="54" t="s">
        <v>41</v>
      </c>
      <c r="J139" s="123" t="s">
        <v>1067</v>
      </c>
      <c r="K139" s="56" t="s">
        <v>41</v>
      </c>
      <c r="L139" s="124" t="s">
        <v>2034</v>
      </c>
      <c r="M139" s="58" t="s">
        <v>2035</v>
      </c>
      <c r="N139" s="58" t="s">
        <v>2035</v>
      </c>
      <c r="O139" s="82"/>
      <c r="P139" s="83"/>
      <c r="Q139" s="60">
        <v>0</v>
      </c>
      <c r="R139" s="60">
        <v>0</v>
      </c>
      <c r="S139" s="61">
        <v>0</v>
      </c>
      <c r="T139" s="81"/>
      <c r="U139" s="59">
        <v>120</v>
      </c>
      <c r="V139" s="81">
        <v>8</v>
      </c>
      <c r="W139" s="59">
        <v>55</v>
      </c>
      <c r="X139" s="81">
        <f t="shared" si="6"/>
        <v>8</v>
      </c>
      <c r="Y139" s="100">
        <f t="shared" si="7"/>
        <v>440</v>
      </c>
      <c r="Z139" s="85">
        <f t="shared" si="8"/>
        <v>440</v>
      </c>
      <c r="AA139" s="64"/>
      <c r="AB139" s="48"/>
      <c r="AC139" s="48"/>
      <c r="AD139" s="48"/>
      <c r="AE139" s="48"/>
    </row>
    <row r="140" spans="1:31" ht="15.75" customHeight="1" x14ac:dyDescent="0.25">
      <c r="A140" s="50" t="s">
        <v>40</v>
      </c>
      <c r="B140" s="50" t="s">
        <v>40</v>
      </c>
      <c r="C140" s="72" t="s">
        <v>1076</v>
      </c>
      <c r="D140" s="53" t="s">
        <v>1077</v>
      </c>
      <c r="E140" s="53" t="s">
        <v>776</v>
      </c>
      <c r="F140" s="128" t="s">
        <v>1757</v>
      </c>
      <c r="G140" s="80"/>
      <c r="H140" s="53" t="s">
        <v>58</v>
      </c>
      <c r="I140" s="54" t="s">
        <v>41</v>
      </c>
      <c r="J140" s="123" t="s">
        <v>1067</v>
      </c>
      <c r="K140" s="56" t="s">
        <v>41</v>
      </c>
      <c r="L140" s="124" t="s">
        <v>2031</v>
      </c>
      <c r="M140" s="58" t="s">
        <v>2036</v>
      </c>
      <c r="N140" s="58" t="s">
        <v>2036</v>
      </c>
      <c r="O140" s="82"/>
      <c r="P140" s="83"/>
      <c r="Q140" s="60">
        <v>0</v>
      </c>
      <c r="R140" s="60">
        <v>0</v>
      </c>
      <c r="S140" s="61">
        <v>0</v>
      </c>
      <c r="T140" s="81"/>
      <c r="U140" s="59">
        <v>120</v>
      </c>
      <c r="V140" s="81">
        <v>5</v>
      </c>
      <c r="W140" s="59">
        <v>55</v>
      </c>
      <c r="X140" s="81">
        <f t="shared" si="6"/>
        <v>5</v>
      </c>
      <c r="Y140" s="100">
        <f t="shared" si="7"/>
        <v>275</v>
      </c>
      <c r="Z140" s="85">
        <f t="shared" si="8"/>
        <v>275</v>
      </c>
      <c r="AA140" s="64"/>
      <c r="AB140" s="48"/>
      <c r="AC140" s="48"/>
      <c r="AD140" s="48"/>
      <c r="AE140" s="48"/>
    </row>
    <row r="141" spans="1:31" ht="15.75" customHeight="1" x14ac:dyDescent="0.25">
      <c r="A141" s="50" t="s">
        <v>40</v>
      </c>
      <c r="B141" s="50" t="s">
        <v>40</v>
      </c>
      <c r="C141" s="124" t="s">
        <v>1104</v>
      </c>
      <c r="D141" s="109" t="s">
        <v>1105</v>
      </c>
      <c r="E141" s="53" t="s">
        <v>61</v>
      </c>
      <c r="F141" s="76" t="s">
        <v>1748</v>
      </c>
      <c r="G141" s="80"/>
      <c r="H141" s="53" t="s">
        <v>58</v>
      </c>
      <c r="I141" s="54" t="s">
        <v>41</v>
      </c>
      <c r="J141" s="123" t="s">
        <v>2037</v>
      </c>
      <c r="K141" s="56" t="s">
        <v>41</v>
      </c>
      <c r="L141" s="70" t="s">
        <v>2038</v>
      </c>
      <c r="M141" s="58" t="s">
        <v>2039</v>
      </c>
      <c r="N141" s="58" t="s">
        <v>2039</v>
      </c>
      <c r="O141" s="82"/>
      <c r="P141" s="83"/>
      <c r="Q141" s="60">
        <v>0</v>
      </c>
      <c r="R141" s="60">
        <v>0</v>
      </c>
      <c r="S141" s="61">
        <v>0</v>
      </c>
      <c r="T141" s="81"/>
      <c r="U141" s="59">
        <v>120</v>
      </c>
      <c r="V141" s="81">
        <v>7</v>
      </c>
      <c r="W141" s="59">
        <v>55</v>
      </c>
      <c r="X141" s="81">
        <f t="shared" si="6"/>
        <v>7</v>
      </c>
      <c r="Y141" s="100">
        <f t="shared" si="7"/>
        <v>385</v>
      </c>
      <c r="Z141" s="85">
        <f t="shared" si="8"/>
        <v>385</v>
      </c>
      <c r="AA141" s="64"/>
      <c r="AB141" s="48"/>
      <c r="AC141" s="48"/>
      <c r="AD141" s="48"/>
      <c r="AE141" s="48"/>
    </row>
    <row r="142" spans="1:31" ht="15.75" customHeight="1" x14ac:dyDescent="0.25">
      <c r="A142" s="50" t="s">
        <v>40</v>
      </c>
      <c r="B142" s="50" t="s">
        <v>40</v>
      </c>
      <c r="C142" s="124" t="s">
        <v>1761</v>
      </c>
      <c r="D142" s="109">
        <v>1141</v>
      </c>
      <c r="E142" s="124" t="s">
        <v>46</v>
      </c>
      <c r="F142" s="124" t="s">
        <v>1114</v>
      </c>
      <c r="G142" s="80"/>
      <c r="H142" s="53" t="s">
        <v>58</v>
      </c>
      <c r="I142" s="54" t="s">
        <v>41</v>
      </c>
      <c r="J142" s="124" t="s">
        <v>1087</v>
      </c>
      <c r="K142" s="56" t="s">
        <v>41</v>
      </c>
      <c r="L142" s="70" t="s">
        <v>2040</v>
      </c>
      <c r="M142" s="58" t="s">
        <v>2041</v>
      </c>
      <c r="N142" s="58" t="s">
        <v>2041</v>
      </c>
      <c r="O142" s="82"/>
      <c r="P142" s="83"/>
      <c r="Q142" s="60">
        <v>0</v>
      </c>
      <c r="R142" s="60">
        <v>0</v>
      </c>
      <c r="S142" s="61">
        <v>0</v>
      </c>
      <c r="T142" s="81"/>
      <c r="U142" s="59">
        <v>120</v>
      </c>
      <c r="V142" s="81">
        <v>5</v>
      </c>
      <c r="W142" s="59">
        <v>55</v>
      </c>
      <c r="X142" s="81">
        <f t="shared" si="6"/>
        <v>5</v>
      </c>
      <c r="Y142" s="100">
        <f t="shared" si="7"/>
        <v>275</v>
      </c>
      <c r="Z142" s="85">
        <f t="shared" si="8"/>
        <v>275</v>
      </c>
      <c r="AA142" s="64"/>
      <c r="AB142" s="48"/>
      <c r="AC142" s="48"/>
      <c r="AD142" s="48"/>
      <c r="AE142" s="48"/>
    </row>
    <row r="143" spans="1:31" ht="15.75" customHeight="1" x14ac:dyDescent="0.25">
      <c r="A143" s="50" t="s">
        <v>40</v>
      </c>
      <c r="B143" s="50" t="s">
        <v>40</v>
      </c>
      <c r="C143" s="72"/>
      <c r="D143" s="53"/>
      <c r="E143" s="53"/>
      <c r="F143" s="53"/>
      <c r="G143" s="80"/>
      <c r="H143" s="53" t="s">
        <v>58</v>
      </c>
      <c r="I143" s="54" t="s">
        <v>41</v>
      </c>
      <c r="J143" s="68"/>
      <c r="K143" s="56" t="s">
        <v>41</v>
      </c>
      <c r="L143" s="70"/>
      <c r="M143" s="58"/>
      <c r="N143" s="58"/>
      <c r="O143" s="82"/>
      <c r="P143" s="83"/>
      <c r="Q143" s="60">
        <v>0</v>
      </c>
      <c r="R143" s="60">
        <v>0</v>
      </c>
      <c r="S143" s="61">
        <v>0</v>
      </c>
      <c r="T143" s="81"/>
      <c r="U143" s="59">
        <v>120</v>
      </c>
      <c r="V143" s="81"/>
      <c r="W143" s="59">
        <v>55</v>
      </c>
      <c r="X143" s="81">
        <f t="shared" si="6"/>
        <v>0</v>
      </c>
      <c r="Y143" s="100">
        <f t="shared" si="7"/>
        <v>0</v>
      </c>
      <c r="Z143" s="85">
        <f t="shared" si="8"/>
        <v>0</v>
      </c>
      <c r="AA143" s="64"/>
      <c r="AB143" s="48"/>
      <c r="AC143" s="48"/>
      <c r="AD143" s="48"/>
      <c r="AE143" s="48"/>
    </row>
    <row r="144" spans="1:31" ht="15.75" customHeight="1" x14ac:dyDescent="0.25">
      <c r="A144" s="50" t="s">
        <v>40</v>
      </c>
      <c r="B144" s="50" t="s">
        <v>40</v>
      </c>
      <c r="C144" s="124"/>
      <c r="D144" s="109"/>
      <c r="E144" s="124"/>
      <c r="F144" s="124"/>
      <c r="G144" s="80"/>
      <c r="H144" s="53" t="s">
        <v>58</v>
      </c>
      <c r="I144" s="54" t="s">
        <v>41</v>
      </c>
      <c r="J144" s="124"/>
      <c r="K144" s="56" t="s">
        <v>41</v>
      </c>
      <c r="L144" s="124"/>
      <c r="M144" s="58"/>
      <c r="N144" s="58"/>
      <c r="O144" s="82"/>
      <c r="P144" s="83"/>
      <c r="Q144" s="60">
        <v>0</v>
      </c>
      <c r="R144" s="60">
        <v>0</v>
      </c>
      <c r="S144" s="61">
        <v>0</v>
      </c>
      <c r="T144" s="81"/>
      <c r="U144" s="59">
        <v>120</v>
      </c>
      <c r="V144" s="81"/>
      <c r="W144" s="59">
        <v>55</v>
      </c>
      <c r="X144" s="81">
        <f t="shared" si="6"/>
        <v>0</v>
      </c>
      <c r="Y144" s="100">
        <f t="shared" si="7"/>
        <v>0</v>
      </c>
      <c r="Z144" s="85">
        <f t="shared" si="8"/>
        <v>0</v>
      </c>
      <c r="AA144" s="64"/>
      <c r="AB144" s="48"/>
      <c r="AC144" s="48"/>
      <c r="AD144" s="48"/>
      <c r="AE144" s="48"/>
    </row>
    <row r="145" spans="1:31" ht="15.75" customHeight="1" x14ac:dyDescent="0.25">
      <c r="A145" s="50" t="s">
        <v>40</v>
      </c>
      <c r="B145" s="50" t="s">
        <v>40</v>
      </c>
      <c r="C145" s="124"/>
      <c r="D145" s="109"/>
      <c r="E145" s="124"/>
      <c r="F145" s="76"/>
      <c r="G145" s="80"/>
      <c r="H145" s="53" t="s">
        <v>58</v>
      </c>
      <c r="I145" s="54" t="s">
        <v>41</v>
      </c>
      <c r="J145" s="123"/>
      <c r="K145" s="56" t="s">
        <v>41</v>
      </c>
      <c r="L145" s="70"/>
      <c r="M145" s="58"/>
      <c r="N145" s="58"/>
      <c r="O145" s="82"/>
      <c r="P145" s="83"/>
      <c r="Q145" s="60">
        <v>0</v>
      </c>
      <c r="R145" s="60">
        <v>0</v>
      </c>
      <c r="S145" s="61">
        <v>0</v>
      </c>
      <c r="T145" s="81"/>
      <c r="U145" s="59">
        <v>120</v>
      </c>
      <c r="V145" s="81"/>
      <c r="W145" s="59">
        <v>55</v>
      </c>
      <c r="X145" s="81">
        <f t="shared" si="6"/>
        <v>0</v>
      </c>
      <c r="Y145" s="100">
        <f t="shared" si="7"/>
        <v>0</v>
      </c>
      <c r="Z145" s="85">
        <f t="shared" si="8"/>
        <v>0</v>
      </c>
      <c r="AA145" s="64"/>
      <c r="AB145" s="48"/>
      <c r="AC145" s="48"/>
      <c r="AD145" s="48"/>
      <c r="AE145" s="48"/>
    </row>
    <row r="146" spans="1:31" ht="15.75" customHeight="1" x14ac:dyDescent="0.25">
      <c r="A146" s="50" t="s">
        <v>40</v>
      </c>
      <c r="B146" s="50" t="s">
        <v>40</v>
      </c>
      <c r="C146" s="123" t="s">
        <v>2022</v>
      </c>
      <c r="D146" s="109" t="s">
        <v>2042</v>
      </c>
      <c r="E146" s="124" t="s">
        <v>543</v>
      </c>
      <c r="F146" s="123" t="s">
        <v>2016</v>
      </c>
      <c r="G146" s="80"/>
      <c r="H146" s="53" t="s">
        <v>58</v>
      </c>
      <c r="I146" s="54" t="s">
        <v>41</v>
      </c>
      <c r="J146" s="124" t="s">
        <v>1087</v>
      </c>
      <c r="K146" s="56" t="s">
        <v>41</v>
      </c>
      <c r="L146" s="122" t="s">
        <v>1738</v>
      </c>
      <c r="M146" s="58" t="s">
        <v>2043</v>
      </c>
      <c r="N146" s="58" t="s">
        <v>2043</v>
      </c>
      <c r="O146" s="82"/>
      <c r="P146" s="83"/>
      <c r="Q146" s="60">
        <v>0</v>
      </c>
      <c r="R146" s="60">
        <v>0</v>
      </c>
      <c r="S146" s="61">
        <v>0</v>
      </c>
      <c r="T146" s="81">
        <v>7</v>
      </c>
      <c r="U146" s="59">
        <v>120</v>
      </c>
      <c r="V146" s="81"/>
      <c r="W146" s="59">
        <v>55</v>
      </c>
      <c r="X146" s="81">
        <f t="shared" si="6"/>
        <v>7</v>
      </c>
      <c r="Y146" s="100">
        <f t="shared" si="7"/>
        <v>840</v>
      </c>
      <c r="Z146" s="85">
        <f t="shared" si="8"/>
        <v>840</v>
      </c>
      <c r="AA146" s="64"/>
      <c r="AB146" s="48"/>
      <c r="AC146" s="48"/>
      <c r="AD146" s="48"/>
      <c r="AE146" s="48"/>
    </row>
    <row r="147" spans="1:31" ht="15.75" customHeight="1" x14ac:dyDescent="0.25">
      <c r="A147" s="50" t="s">
        <v>40</v>
      </c>
      <c r="B147" s="50" t="s">
        <v>40</v>
      </c>
      <c r="C147" s="72" t="s">
        <v>2044</v>
      </c>
      <c r="D147" s="110" t="s">
        <v>2014</v>
      </c>
      <c r="E147" s="53" t="s">
        <v>2015</v>
      </c>
      <c r="F147" s="53" t="s">
        <v>2016</v>
      </c>
      <c r="G147" s="80"/>
      <c r="H147" s="53" t="s">
        <v>58</v>
      </c>
      <c r="I147" s="54" t="s">
        <v>41</v>
      </c>
      <c r="J147" s="124" t="s">
        <v>1087</v>
      </c>
      <c r="K147" s="56" t="s">
        <v>41</v>
      </c>
      <c r="L147" s="122" t="s">
        <v>1738</v>
      </c>
      <c r="M147" s="58" t="s">
        <v>2045</v>
      </c>
      <c r="N147" s="58" t="s">
        <v>2045</v>
      </c>
      <c r="O147" s="82"/>
      <c r="P147" s="83"/>
      <c r="Q147" s="60">
        <v>0</v>
      </c>
      <c r="R147" s="60">
        <v>0</v>
      </c>
      <c r="S147" s="61">
        <v>0</v>
      </c>
      <c r="T147" s="81">
        <v>8</v>
      </c>
      <c r="U147" s="59">
        <v>120</v>
      </c>
      <c r="V147" s="81"/>
      <c r="W147" s="59">
        <v>55</v>
      </c>
      <c r="X147" s="81">
        <f t="shared" si="6"/>
        <v>8</v>
      </c>
      <c r="Y147" s="100">
        <f t="shared" si="7"/>
        <v>960</v>
      </c>
      <c r="Z147" s="85">
        <f t="shared" si="8"/>
        <v>960</v>
      </c>
      <c r="AA147" s="64"/>
      <c r="AB147" s="48"/>
      <c r="AC147" s="48"/>
      <c r="AD147" s="48"/>
      <c r="AE147" s="48"/>
    </row>
    <row r="148" spans="1:31" ht="15.75" customHeight="1" x14ac:dyDescent="0.25">
      <c r="A148" s="50" t="s">
        <v>40</v>
      </c>
      <c r="B148" s="50" t="s">
        <v>40</v>
      </c>
      <c r="C148" s="123" t="s">
        <v>2046</v>
      </c>
      <c r="D148" s="53" t="s">
        <v>2047</v>
      </c>
      <c r="E148" s="53" t="s">
        <v>2020</v>
      </c>
      <c r="F148" s="53" t="s">
        <v>2048</v>
      </c>
      <c r="G148" s="80"/>
      <c r="H148" s="53" t="s">
        <v>58</v>
      </c>
      <c r="I148" s="54" t="s">
        <v>41</v>
      </c>
      <c r="J148" s="124" t="s">
        <v>1087</v>
      </c>
      <c r="K148" s="56" t="s">
        <v>41</v>
      </c>
      <c r="L148" s="122" t="s">
        <v>1738</v>
      </c>
      <c r="M148" s="58" t="s">
        <v>2049</v>
      </c>
      <c r="N148" s="58" t="s">
        <v>2049</v>
      </c>
      <c r="O148" s="82"/>
      <c r="P148" s="83"/>
      <c r="Q148" s="60">
        <v>0</v>
      </c>
      <c r="R148" s="60">
        <v>0</v>
      </c>
      <c r="S148" s="61">
        <v>0</v>
      </c>
      <c r="T148" s="81">
        <v>7</v>
      </c>
      <c r="U148" s="59">
        <v>120</v>
      </c>
      <c r="V148" s="81"/>
      <c r="W148" s="59">
        <v>55</v>
      </c>
      <c r="X148" s="81">
        <f t="shared" si="6"/>
        <v>7</v>
      </c>
      <c r="Y148" s="100">
        <f t="shared" si="7"/>
        <v>840</v>
      </c>
      <c r="Z148" s="85">
        <f t="shared" si="8"/>
        <v>840</v>
      </c>
      <c r="AA148" s="64"/>
      <c r="AB148" s="48"/>
      <c r="AC148" s="48"/>
      <c r="AD148" s="48"/>
      <c r="AE148" s="48"/>
    </row>
    <row r="149" spans="1:31" ht="15.75" customHeight="1" x14ac:dyDescent="0.25">
      <c r="A149" s="50" t="s">
        <v>40</v>
      </c>
      <c r="B149" s="50" t="s">
        <v>40</v>
      </c>
      <c r="C149" s="72"/>
      <c r="D149" s="53"/>
      <c r="E149" s="53"/>
      <c r="F149" s="123"/>
      <c r="G149" s="80"/>
      <c r="H149" s="53" t="s">
        <v>58</v>
      </c>
      <c r="I149" s="54" t="s">
        <v>41</v>
      </c>
      <c r="J149" s="68"/>
      <c r="K149" s="56" t="s">
        <v>41</v>
      </c>
      <c r="L149" s="70"/>
      <c r="M149" s="58"/>
      <c r="N149" s="58"/>
      <c r="O149" s="82"/>
      <c r="P149" s="83"/>
      <c r="Q149" s="60">
        <v>0</v>
      </c>
      <c r="R149" s="60">
        <v>0</v>
      </c>
      <c r="S149" s="61">
        <v>0</v>
      </c>
      <c r="T149" s="81"/>
      <c r="U149" s="59">
        <v>120</v>
      </c>
      <c r="V149" s="81"/>
      <c r="W149" s="59">
        <v>55</v>
      </c>
      <c r="X149" s="81">
        <f t="shared" si="6"/>
        <v>0</v>
      </c>
      <c r="Y149" s="100">
        <f t="shared" si="7"/>
        <v>0</v>
      </c>
      <c r="Z149" s="100">
        <f t="shared" si="8"/>
        <v>0</v>
      </c>
      <c r="AA149" s="64"/>
      <c r="AB149" s="48"/>
      <c r="AC149" s="48"/>
      <c r="AD149" s="48"/>
      <c r="AE149" s="48"/>
    </row>
    <row r="150" spans="1:31" ht="15.75" customHeight="1" x14ac:dyDescent="0.25">
      <c r="A150" s="50" t="s">
        <v>40</v>
      </c>
      <c r="B150" s="50" t="s">
        <v>40</v>
      </c>
      <c r="C150" s="124"/>
      <c r="D150" s="109"/>
      <c r="E150" s="53"/>
      <c r="F150" s="76"/>
      <c r="G150" s="80"/>
      <c r="H150" s="53" t="s">
        <v>58</v>
      </c>
      <c r="I150" s="54" t="s">
        <v>41</v>
      </c>
      <c r="J150" s="123"/>
      <c r="K150" s="56" t="s">
        <v>41</v>
      </c>
      <c r="L150" s="123"/>
      <c r="M150" s="58"/>
      <c r="N150" s="58"/>
      <c r="O150" s="82"/>
      <c r="P150" s="83"/>
      <c r="Q150" s="60">
        <v>0</v>
      </c>
      <c r="R150" s="60">
        <v>0</v>
      </c>
      <c r="S150" s="61">
        <v>0</v>
      </c>
      <c r="T150" s="81"/>
      <c r="U150" s="59">
        <v>120</v>
      </c>
      <c r="V150" s="81"/>
      <c r="W150" s="59">
        <v>55</v>
      </c>
      <c r="X150" s="81">
        <f t="shared" si="6"/>
        <v>0</v>
      </c>
      <c r="Y150" s="100">
        <f t="shared" si="7"/>
        <v>0</v>
      </c>
      <c r="Z150" s="100">
        <f t="shared" si="8"/>
        <v>0</v>
      </c>
      <c r="AA150" s="64"/>
      <c r="AB150" s="48"/>
      <c r="AC150" s="48"/>
      <c r="AD150" s="48"/>
      <c r="AE150" s="48"/>
    </row>
    <row r="151" spans="1:31" ht="15.75" customHeight="1" x14ac:dyDescent="0.25">
      <c r="A151" s="50" t="s">
        <v>40</v>
      </c>
      <c r="B151" s="50" t="s">
        <v>40</v>
      </c>
      <c r="C151" s="124"/>
      <c r="D151" s="109"/>
      <c r="E151" s="124"/>
      <c r="F151" s="124"/>
      <c r="G151" s="80"/>
      <c r="H151" s="53" t="s">
        <v>58</v>
      </c>
      <c r="I151" s="54" t="s">
        <v>41</v>
      </c>
      <c r="J151" s="123"/>
      <c r="K151" s="56" t="s">
        <v>41</v>
      </c>
      <c r="L151" s="123"/>
      <c r="M151" s="58"/>
      <c r="N151" s="58"/>
      <c r="O151" s="82"/>
      <c r="P151" s="83"/>
      <c r="Q151" s="60">
        <v>0</v>
      </c>
      <c r="R151" s="60">
        <v>0</v>
      </c>
      <c r="S151" s="61">
        <v>0</v>
      </c>
      <c r="T151" s="81"/>
      <c r="U151" s="59">
        <v>120</v>
      </c>
      <c r="V151" s="81"/>
      <c r="W151" s="59">
        <v>55</v>
      </c>
      <c r="X151" s="81">
        <f t="shared" si="6"/>
        <v>0</v>
      </c>
      <c r="Y151" s="100">
        <f t="shared" si="7"/>
        <v>0</v>
      </c>
      <c r="Z151" s="100">
        <f t="shared" si="8"/>
        <v>0</v>
      </c>
      <c r="AA151" s="64"/>
      <c r="AB151" s="48"/>
      <c r="AC151" s="48"/>
      <c r="AD151" s="48"/>
      <c r="AE151" s="48"/>
    </row>
    <row r="152" spans="1:31" ht="15.75" customHeight="1" x14ac:dyDescent="0.25">
      <c r="A152" s="50" t="s">
        <v>40</v>
      </c>
      <c r="B152" s="50" t="s">
        <v>40</v>
      </c>
      <c r="C152" s="128" t="s">
        <v>120</v>
      </c>
      <c r="D152" s="53" t="s">
        <v>211</v>
      </c>
      <c r="E152" s="53" t="s">
        <v>543</v>
      </c>
      <c r="F152" s="53" t="s">
        <v>1763</v>
      </c>
      <c r="G152" s="80"/>
      <c r="H152" s="53" t="s">
        <v>58</v>
      </c>
      <c r="I152" s="54" t="s">
        <v>41</v>
      </c>
      <c r="J152" s="68" t="s">
        <v>545</v>
      </c>
      <c r="K152" s="56" t="s">
        <v>41</v>
      </c>
      <c r="L152" s="70" t="s">
        <v>1764</v>
      </c>
      <c r="M152" s="58" t="s">
        <v>2050</v>
      </c>
      <c r="N152" s="58" t="s">
        <v>2050</v>
      </c>
      <c r="O152" s="82"/>
      <c r="P152" s="83"/>
      <c r="Q152" s="60">
        <v>0</v>
      </c>
      <c r="R152" s="60">
        <v>0</v>
      </c>
      <c r="S152" s="61">
        <v>0</v>
      </c>
      <c r="T152" s="81">
        <v>3</v>
      </c>
      <c r="U152" s="59">
        <v>120</v>
      </c>
      <c r="V152" s="81">
        <v>10</v>
      </c>
      <c r="W152" s="59">
        <v>55</v>
      </c>
      <c r="X152" s="81">
        <f t="shared" si="6"/>
        <v>13</v>
      </c>
      <c r="Y152" s="100">
        <f t="shared" si="7"/>
        <v>910</v>
      </c>
      <c r="Z152" s="100">
        <f t="shared" si="8"/>
        <v>910</v>
      </c>
      <c r="AA152" s="64"/>
      <c r="AB152" s="48"/>
      <c r="AC152" s="48"/>
      <c r="AD152" s="48"/>
      <c r="AE152" s="48"/>
    </row>
    <row r="153" spans="1:31" ht="15.75" customHeight="1" x14ac:dyDescent="0.25">
      <c r="A153" s="50" t="s">
        <v>40</v>
      </c>
      <c r="B153" s="50" t="s">
        <v>40</v>
      </c>
      <c r="C153" s="72" t="s">
        <v>1766</v>
      </c>
      <c r="D153" s="127" t="s">
        <v>1767</v>
      </c>
      <c r="E153" s="53" t="s">
        <v>543</v>
      </c>
      <c r="F153" s="53" t="s">
        <v>1768</v>
      </c>
      <c r="G153" s="80"/>
      <c r="H153" s="53" t="s">
        <v>58</v>
      </c>
      <c r="I153" s="54" t="s">
        <v>41</v>
      </c>
      <c r="J153" s="68" t="s">
        <v>545</v>
      </c>
      <c r="K153" s="56" t="s">
        <v>41</v>
      </c>
      <c r="L153" s="70" t="s">
        <v>1764</v>
      </c>
      <c r="M153" s="58" t="s">
        <v>2050</v>
      </c>
      <c r="N153" s="58" t="s">
        <v>2050</v>
      </c>
      <c r="O153" s="82"/>
      <c r="P153" s="83"/>
      <c r="Q153" s="60">
        <v>0</v>
      </c>
      <c r="R153" s="60">
        <v>0</v>
      </c>
      <c r="S153" s="61">
        <v>0</v>
      </c>
      <c r="T153" s="81"/>
      <c r="U153" s="59">
        <v>120</v>
      </c>
      <c r="V153" s="81">
        <v>9</v>
      </c>
      <c r="W153" s="59">
        <v>55</v>
      </c>
      <c r="X153" s="81">
        <f t="shared" si="6"/>
        <v>9</v>
      </c>
      <c r="Y153" s="100">
        <f t="shared" si="7"/>
        <v>495</v>
      </c>
      <c r="Z153" s="100">
        <f t="shared" si="8"/>
        <v>495</v>
      </c>
      <c r="AA153" s="64"/>
      <c r="AB153" s="48"/>
      <c r="AC153" s="48"/>
      <c r="AD153" s="48"/>
      <c r="AE153" s="48"/>
    </row>
    <row r="154" spans="1:31" ht="15.75" customHeight="1" x14ac:dyDescent="0.25">
      <c r="A154" s="50" t="s">
        <v>40</v>
      </c>
      <c r="B154" s="50" t="s">
        <v>40</v>
      </c>
      <c r="C154" s="72" t="s">
        <v>118</v>
      </c>
      <c r="D154" s="53" t="s">
        <v>119</v>
      </c>
      <c r="E154" s="53" t="s">
        <v>543</v>
      </c>
      <c r="F154" s="53" t="s">
        <v>1770</v>
      </c>
      <c r="G154" s="80"/>
      <c r="H154" s="53" t="s">
        <v>58</v>
      </c>
      <c r="I154" s="54" t="s">
        <v>41</v>
      </c>
      <c r="J154" s="68" t="s">
        <v>1771</v>
      </c>
      <c r="K154" s="56" t="s">
        <v>41</v>
      </c>
      <c r="L154" s="70" t="s">
        <v>552</v>
      </c>
      <c r="M154" s="58" t="s">
        <v>2051</v>
      </c>
      <c r="N154" s="58" t="s">
        <v>2051</v>
      </c>
      <c r="O154" s="82"/>
      <c r="P154" s="83"/>
      <c r="Q154" s="60">
        <v>0</v>
      </c>
      <c r="R154" s="60">
        <v>0</v>
      </c>
      <c r="S154" s="61">
        <v>0</v>
      </c>
      <c r="T154" s="81">
        <v>9</v>
      </c>
      <c r="U154" s="59">
        <v>120</v>
      </c>
      <c r="V154" s="81"/>
      <c r="W154" s="59">
        <v>55</v>
      </c>
      <c r="X154" s="81">
        <f t="shared" si="6"/>
        <v>9</v>
      </c>
      <c r="Y154" s="100">
        <f t="shared" si="7"/>
        <v>1080</v>
      </c>
      <c r="Z154" s="100">
        <f t="shared" si="8"/>
        <v>1080</v>
      </c>
      <c r="AA154" s="64"/>
      <c r="AB154" s="48"/>
      <c r="AC154" s="48"/>
      <c r="AD154" s="48"/>
      <c r="AE154" s="48"/>
    </row>
    <row r="155" spans="1:31" ht="15.75" customHeight="1" x14ac:dyDescent="0.25">
      <c r="A155" s="50" t="s">
        <v>40</v>
      </c>
      <c r="B155" s="50" t="s">
        <v>40</v>
      </c>
      <c r="C155" s="72" t="s">
        <v>1773</v>
      </c>
      <c r="D155" s="53" t="s">
        <v>1774</v>
      </c>
      <c r="E155" s="53" t="s">
        <v>940</v>
      </c>
      <c r="F155" s="53" t="s">
        <v>1775</v>
      </c>
      <c r="G155" s="80"/>
      <c r="H155" s="53" t="s">
        <v>58</v>
      </c>
      <c r="I155" s="54" t="s">
        <v>41</v>
      </c>
      <c r="J155" s="68" t="s">
        <v>63</v>
      </c>
      <c r="K155" s="56" t="s">
        <v>41</v>
      </c>
      <c r="L155" s="70" t="s">
        <v>1776</v>
      </c>
      <c r="M155" s="58" t="s">
        <v>2052</v>
      </c>
      <c r="N155" s="58" t="s">
        <v>2052</v>
      </c>
      <c r="O155" s="82"/>
      <c r="P155" s="83"/>
      <c r="Q155" s="60">
        <v>0</v>
      </c>
      <c r="R155" s="60">
        <v>0</v>
      </c>
      <c r="S155" s="61">
        <v>0</v>
      </c>
      <c r="T155" s="81">
        <v>3</v>
      </c>
      <c r="U155" s="59">
        <v>120</v>
      </c>
      <c r="V155" s="81">
        <v>4</v>
      </c>
      <c r="W155" s="59">
        <v>55</v>
      </c>
      <c r="X155" s="81">
        <f t="shared" si="6"/>
        <v>7</v>
      </c>
      <c r="Y155" s="100">
        <f t="shared" si="7"/>
        <v>580</v>
      </c>
      <c r="Z155" s="100">
        <f t="shared" si="8"/>
        <v>580</v>
      </c>
      <c r="AA155" s="64"/>
      <c r="AB155" s="48"/>
      <c r="AC155" s="48"/>
      <c r="AD155" s="48"/>
      <c r="AE155" s="48"/>
    </row>
    <row r="156" spans="1:31" ht="15.75" customHeight="1" x14ac:dyDescent="0.25">
      <c r="A156" s="50" t="s">
        <v>40</v>
      </c>
      <c r="B156" s="50" t="s">
        <v>40</v>
      </c>
      <c r="C156" s="72" t="s">
        <v>968</v>
      </c>
      <c r="D156" s="53" t="s">
        <v>1778</v>
      </c>
      <c r="E156" s="53" t="s">
        <v>103</v>
      </c>
      <c r="F156" s="53" t="s">
        <v>1775</v>
      </c>
      <c r="G156" s="80"/>
      <c r="H156" s="53" t="s">
        <v>58</v>
      </c>
      <c r="I156" s="54" t="s">
        <v>41</v>
      </c>
      <c r="J156" s="68" t="s">
        <v>545</v>
      </c>
      <c r="K156" s="56" t="s">
        <v>41</v>
      </c>
      <c r="L156" s="70" t="s">
        <v>1779</v>
      </c>
      <c r="M156" s="58" t="s">
        <v>2053</v>
      </c>
      <c r="N156" s="58" t="s">
        <v>2053</v>
      </c>
      <c r="O156" s="82"/>
      <c r="P156" s="83"/>
      <c r="Q156" s="60">
        <v>0</v>
      </c>
      <c r="R156" s="60">
        <v>0</v>
      </c>
      <c r="S156" s="61">
        <v>0</v>
      </c>
      <c r="T156" s="81"/>
      <c r="U156" s="59">
        <v>120</v>
      </c>
      <c r="V156" s="81">
        <v>9</v>
      </c>
      <c r="W156" s="59">
        <v>55</v>
      </c>
      <c r="X156" s="81">
        <f t="shared" si="6"/>
        <v>9</v>
      </c>
      <c r="Y156" s="100">
        <f t="shared" si="7"/>
        <v>495</v>
      </c>
      <c r="Z156" s="100">
        <f t="shared" si="8"/>
        <v>495</v>
      </c>
      <c r="AA156" s="64"/>
      <c r="AB156" s="48"/>
      <c r="AC156" s="48"/>
      <c r="AD156" s="48"/>
      <c r="AE156" s="48"/>
    </row>
    <row r="157" spans="1:31" ht="15.75" customHeight="1" x14ac:dyDescent="0.25">
      <c r="A157" s="50" t="s">
        <v>40</v>
      </c>
      <c r="B157" s="50" t="s">
        <v>40</v>
      </c>
      <c r="C157" s="72" t="s">
        <v>258</v>
      </c>
      <c r="D157" s="53" t="s">
        <v>117</v>
      </c>
      <c r="E157" s="53" t="s">
        <v>940</v>
      </c>
      <c r="F157" s="53" t="s">
        <v>1775</v>
      </c>
      <c r="G157" s="80"/>
      <c r="H157" s="53" t="s">
        <v>58</v>
      </c>
      <c r="I157" s="54" t="s">
        <v>41</v>
      </c>
      <c r="J157" s="68" t="s">
        <v>974</v>
      </c>
      <c r="K157" s="56" t="s">
        <v>41</v>
      </c>
      <c r="L157" s="70" t="s">
        <v>1781</v>
      </c>
      <c r="M157" s="58" t="s">
        <v>2054</v>
      </c>
      <c r="N157" s="58" t="s">
        <v>2054</v>
      </c>
      <c r="O157" s="82"/>
      <c r="P157" s="83"/>
      <c r="Q157" s="60">
        <v>0</v>
      </c>
      <c r="R157" s="60">
        <v>0</v>
      </c>
      <c r="S157" s="61">
        <v>0</v>
      </c>
      <c r="T157" s="81">
        <v>3</v>
      </c>
      <c r="U157" s="59">
        <v>120</v>
      </c>
      <c r="V157" s="81">
        <v>2</v>
      </c>
      <c r="W157" s="59">
        <v>55</v>
      </c>
      <c r="X157" s="81">
        <f t="shared" si="6"/>
        <v>5</v>
      </c>
      <c r="Y157" s="100">
        <f t="shared" si="7"/>
        <v>470</v>
      </c>
      <c r="Z157" s="100">
        <f t="shared" si="8"/>
        <v>470</v>
      </c>
      <c r="AA157" s="64"/>
      <c r="AB157" s="48"/>
      <c r="AC157" s="48"/>
      <c r="AD157" s="48"/>
      <c r="AE157" s="48"/>
    </row>
    <row r="158" spans="1:31" ht="15.75" customHeight="1" x14ac:dyDescent="0.25">
      <c r="A158" s="50" t="s">
        <v>40</v>
      </c>
      <c r="B158" s="50" t="s">
        <v>40</v>
      </c>
      <c r="C158" s="72" t="s">
        <v>1783</v>
      </c>
      <c r="D158" s="127" t="s">
        <v>1045</v>
      </c>
      <c r="E158" s="53" t="s">
        <v>1784</v>
      </c>
      <c r="F158" s="53" t="s">
        <v>1785</v>
      </c>
      <c r="G158" s="80"/>
      <c r="H158" s="53" t="s">
        <v>58</v>
      </c>
      <c r="I158" s="54" t="s">
        <v>41</v>
      </c>
      <c r="J158" s="68" t="s">
        <v>1786</v>
      </c>
      <c r="K158" s="56" t="s">
        <v>41</v>
      </c>
      <c r="L158" s="70" t="s">
        <v>1787</v>
      </c>
      <c r="M158" s="58" t="s">
        <v>2055</v>
      </c>
      <c r="N158" s="58" t="s">
        <v>2055</v>
      </c>
      <c r="O158" s="82"/>
      <c r="P158" s="83"/>
      <c r="Q158" s="60">
        <v>0</v>
      </c>
      <c r="R158" s="60">
        <v>0</v>
      </c>
      <c r="S158" s="61">
        <v>0</v>
      </c>
      <c r="T158" s="81">
        <v>2</v>
      </c>
      <c r="U158" s="59">
        <v>120</v>
      </c>
      <c r="V158" s="81">
        <v>3</v>
      </c>
      <c r="W158" s="59">
        <v>55</v>
      </c>
      <c r="X158" s="81">
        <f t="shared" si="6"/>
        <v>5</v>
      </c>
      <c r="Y158" s="100">
        <f t="shared" si="7"/>
        <v>405</v>
      </c>
      <c r="Z158" s="100">
        <f t="shared" si="8"/>
        <v>405</v>
      </c>
      <c r="AA158" s="64"/>
      <c r="AB158" s="48"/>
      <c r="AC158" s="48"/>
      <c r="AD158" s="48"/>
      <c r="AE158" s="48"/>
    </row>
    <row r="159" spans="1:31" ht="15.75" customHeight="1" x14ac:dyDescent="0.25">
      <c r="A159" s="50" t="s">
        <v>40</v>
      </c>
      <c r="B159" s="50" t="s">
        <v>40</v>
      </c>
      <c r="C159" s="72" t="s">
        <v>1789</v>
      </c>
      <c r="D159" s="127" t="s">
        <v>1790</v>
      </c>
      <c r="E159" s="53" t="s">
        <v>61</v>
      </c>
      <c r="F159" s="53" t="s">
        <v>1791</v>
      </c>
      <c r="G159" s="80"/>
      <c r="H159" s="53" t="s">
        <v>58</v>
      </c>
      <c r="I159" s="54" t="s">
        <v>41</v>
      </c>
      <c r="J159" s="68" t="s">
        <v>560</v>
      </c>
      <c r="K159" s="56" t="s">
        <v>41</v>
      </c>
      <c r="L159" s="70" t="s">
        <v>1792</v>
      </c>
      <c r="M159" s="58" t="s">
        <v>2056</v>
      </c>
      <c r="N159" s="58" t="s">
        <v>2056</v>
      </c>
      <c r="O159" s="82"/>
      <c r="P159" s="83"/>
      <c r="Q159" s="60">
        <v>0</v>
      </c>
      <c r="R159" s="60">
        <v>0</v>
      </c>
      <c r="S159" s="61">
        <v>0</v>
      </c>
      <c r="T159" s="81">
        <v>4</v>
      </c>
      <c r="U159" s="59">
        <v>120</v>
      </c>
      <c r="V159" s="81">
        <v>3</v>
      </c>
      <c r="W159" s="59">
        <v>55</v>
      </c>
      <c r="X159" s="81">
        <f t="shared" si="6"/>
        <v>7</v>
      </c>
      <c r="Y159" s="100">
        <f t="shared" si="7"/>
        <v>645</v>
      </c>
      <c r="Z159" s="100">
        <f t="shared" si="8"/>
        <v>645</v>
      </c>
      <c r="AA159" s="64"/>
      <c r="AB159" s="48"/>
      <c r="AC159" s="48"/>
      <c r="AD159" s="48"/>
      <c r="AE159" s="48"/>
    </row>
    <row r="160" spans="1:31" ht="15.75" customHeight="1" x14ac:dyDescent="0.25">
      <c r="A160" s="50" t="s">
        <v>40</v>
      </c>
      <c r="B160" s="50" t="s">
        <v>40</v>
      </c>
      <c r="C160" s="72" t="s">
        <v>1794</v>
      </c>
      <c r="D160" s="53" t="s">
        <v>1795</v>
      </c>
      <c r="E160" s="53" t="s">
        <v>1796</v>
      </c>
      <c r="F160" s="53" t="s">
        <v>1797</v>
      </c>
      <c r="G160" s="80"/>
      <c r="H160" s="53" t="s">
        <v>58</v>
      </c>
      <c r="I160" s="54" t="s">
        <v>41</v>
      </c>
      <c r="J160" s="68" t="s">
        <v>1786</v>
      </c>
      <c r="K160" s="56" t="s">
        <v>41</v>
      </c>
      <c r="L160" s="70" t="s">
        <v>1798</v>
      </c>
      <c r="M160" s="58" t="s">
        <v>2057</v>
      </c>
      <c r="N160" s="58" t="s">
        <v>2057</v>
      </c>
      <c r="O160" s="82"/>
      <c r="P160" s="83"/>
      <c r="Q160" s="60">
        <v>0</v>
      </c>
      <c r="R160" s="60">
        <v>0</v>
      </c>
      <c r="S160" s="61">
        <v>0</v>
      </c>
      <c r="T160" s="81">
        <v>3</v>
      </c>
      <c r="U160" s="59">
        <v>120</v>
      </c>
      <c r="V160" s="81">
        <v>6</v>
      </c>
      <c r="W160" s="59">
        <v>55</v>
      </c>
      <c r="X160" s="81">
        <f t="shared" si="6"/>
        <v>9</v>
      </c>
      <c r="Y160" s="100">
        <f t="shared" si="7"/>
        <v>690</v>
      </c>
      <c r="Z160" s="100">
        <f t="shared" si="8"/>
        <v>690</v>
      </c>
      <c r="AA160" s="64"/>
      <c r="AB160" s="48"/>
      <c r="AC160" s="48"/>
      <c r="AD160" s="48"/>
      <c r="AE160" s="48"/>
    </row>
    <row r="161" spans="1:31" ht="15.75" customHeight="1" x14ac:dyDescent="0.25">
      <c r="A161" s="50" t="s">
        <v>40</v>
      </c>
      <c r="B161" s="50" t="s">
        <v>40</v>
      </c>
      <c r="C161" s="72" t="s">
        <v>1800</v>
      </c>
      <c r="D161" s="53" t="s">
        <v>1801</v>
      </c>
      <c r="E161" s="128" t="s">
        <v>1802</v>
      </c>
      <c r="F161" s="128" t="s">
        <v>1803</v>
      </c>
      <c r="G161" s="80"/>
      <c r="H161" s="53" t="s">
        <v>58</v>
      </c>
      <c r="I161" s="54" t="s">
        <v>41</v>
      </c>
      <c r="J161" s="68" t="s">
        <v>560</v>
      </c>
      <c r="K161" s="56" t="s">
        <v>41</v>
      </c>
      <c r="L161" s="70" t="s">
        <v>1804</v>
      </c>
      <c r="M161" s="58" t="s">
        <v>2058</v>
      </c>
      <c r="N161" s="58" t="s">
        <v>2058</v>
      </c>
      <c r="O161" s="82"/>
      <c r="P161" s="83"/>
      <c r="Q161" s="60">
        <v>0</v>
      </c>
      <c r="R161" s="60">
        <v>0</v>
      </c>
      <c r="S161" s="61">
        <v>0</v>
      </c>
      <c r="T161" s="81">
        <v>4</v>
      </c>
      <c r="U161" s="59">
        <v>120</v>
      </c>
      <c r="V161" s="81">
        <v>1</v>
      </c>
      <c r="W161" s="59">
        <v>55</v>
      </c>
      <c r="X161" s="81">
        <f t="shared" si="6"/>
        <v>5</v>
      </c>
      <c r="Y161" s="100">
        <f t="shared" si="7"/>
        <v>535</v>
      </c>
      <c r="Z161" s="100">
        <f t="shared" si="8"/>
        <v>535</v>
      </c>
      <c r="AA161" s="131"/>
      <c r="AB161" s="48"/>
      <c r="AC161" s="48"/>
      <c r="AD161" s="48"/>
      <c r="AE161" s="48"/>
    </row>
    <row r="162" spans="1:31" ht="15.75" customHeight="1" x14ac:dyDescent="0.25">
      <c r="A162" s="50" t="s">
        <v>40</v>
      </c>
      <c r="B162" s="50" t="s">
        <v>40</v>
      </c>
      <c r="C162" s="72" t="s">
        <v>558</v>
      </c>
      <c r="D162" s="53" t="s">
        <v>60</v>
      </c>
      <c r="E162" s="53" t="s">
        <v>154</v>
      </c>
      <c r="F162" s="53" t="s">
        <v>1806</v>
      </c>
      <c r="G162" s="80"/>
      <c r="H162" s="53" t="s">
        <v>58</v>
      </c>
      <c r="I162" s="54" t="s">
        <v>41</v>
      </c>
      <c r="J162" s="68" t="s">
        <v>1807</v>
      </c>
      <c r="K162" s="56" t="s">
        <v>41</v>
      </c>
      <c r="L162" s="70" t="s">
        <v>1808</v>
      </c>
      <c r="M162" s="58" t="s">
        <v>2059</v>
      </c>
      <c r="N162" s="58" t="s">
        <v>2059</v>
      </c>
      <c r="O162" s="82"/>
      <c r="P162" s="83"/>
      <c r="Q162" s="60">
        <v>0</v>
      </c>
      <c r="R162" s="60">
        <v>0</v>
      </c>
      <c r="S162" s="61">
        <v>0</v>
      </c>
      <c r="T162" s="81">
        <v>1</v>
      </c>
      <c r="U162" s="59">
        <v>120</v>
      </c>
      <c r="V162" s="81">
        <v>3</v>
      </c>
      <c r="W162" s="59">
        <v>55</v>
      </c>
      <c r="X162" s="81">
        <f t="shared" si="6"/>
        <v>4</v>
      </c>
      <c r="Y162" s="100">
        <f t="shared" si="7"/>
        <v>285</v>
      </c>
      <c r="Z162" s="100">
        <f t="shared" si="8"/>
        <v>285</v>
      </c>
      <c r="AA162" s="131"/>
      <c r="AB162" s="48"/>
      <c r="AC162" s="48"/>
      <c r="AD162" s="48"/>
      <c r="AE162" s="48"/>
    </row>
    <row r="163" spans="1:31" ht="15.75" customHeight="1" x14ac:dyDescent="0.25">
      <c r="A163" s="50" t="s">
        <v>40</v>
      </c>
      <c r="B163" s="50" t="s">
        <v>40</v>
      </c>
      <c r="C163" s="72" t="s">
        <v>1816</v>
      </c>
      <c r="D163" s="53" t="s">
        <v>983</v>
      </c>
      <c r="E163" s="128" t="s">
        <v>1802</v>
      </c>
      <c r="F163" s="53" t="s">
        <v>1817</v>
      </c>
      <c r="G163" s="80"/>
      <c r="H163" s="53" t="s">
        <v>58</v>
      </c>
      <c r="I163" s="54" t="s">
        <v>41</v>
      </c>
      <c r="J163" s="68" t="s">
        <v>63</v>
      </c>
      <c r="K163" s="56" t="s">
        <v>41</v>
      </c>
      <c r="L163" s="128" t="s">
        <v>1818</v>
      </c>
      <c r="M163" s="58" t="s">
        <v>2060</v>
      </c>
      <c r="N163" s="58" t="s">
        <v>2060</v>
      </c>
      <c r="O163" s="82"/>
      <c r="P163" s="83"/>
      <c r="Q163" s="60">
        <v>0</v>
      </c>
      <c r="R163" s="60">
        <v>0</v>
      </c>
      <c r="S163" s="61">
        <v>0</v>
      </c>
      <c r="T163" s="81">
        <v>3</v>
      </c>
      <c r="U163" s="59">
        <v>120</v>
      </c>
      <c r="V163" s="81">
        <v>7</v>
      </c>
      <c r="W163" s="59">
        <v>55</v>
      </c>
      <c r="X163" s="81">
        <f t="shared" si="6"/>
        <v>10</v>
      </c>
      <c r="Y163" s="100">
        <f t="shared" si="7"/>
        <v>745</v>
      </c>
      <c r="Z163" s="100">
        <f t="shared" si="8"/>
        <v>745</v>
      </c>
      <c r="AA163" s="131"/>
      <c r="AB163" s="48"/>
      <c r="AC163" s="48"/>
      <c r="AD163" s="48"/>
      <c r="AE163" s="48"/>
    </row>
    <row r="164" spans="1:31" ht="15.75" customHeight="1" x14ac:dyDescent="0.25">
      <c r="A164" s="50" t="s">
        <v>40</v>
      </c>
      <c r="B164" s="50" t="s">
        <v>40</v>
      </c>
      <c r="C164" s="72" t="s">
        <v>1820</v>
      </c>
      <c r="D164" s="53" t="s">
        <v>1821</v>
      </c>
      <c r="E164" s="53" t="s">
        <v>154</v>
      </c>
      <c r="F164" s="53" t="s">
        <v>1822</v>
      </c>
      <c r="G164" s="80"/>
      <c r="H164" s="53" t="s">
        <v>58</v>
      </c>
      <c r="I164" s="54" t="s">
        <v>41</v>
      </c>
      <c r="J164" s="68" t="s">
        <v>1823</v>
      </c>
      <c r="K164" s="56" t="s">
        <v>41</v>
      </c>
      <c r="L164" s="70" t="s">
        <v>1824</v>
      </c>
      <c r="M164" s="58" t="s">
        <v>2061</v>
      </c>
      <c r="N164" s="58" t="s">
        <v>2061</v>
      </c>
      <c r="O164" s="82"/>
      <c r="P164" s="83"/>
      <c r="Q164" s="60">
        <v>0</v>
      </c>
      <c r="R164" s="60">
        <v>0</v>
      </c>
      <c r="S164" s="61">
        <v>0</v>
      </c>
      <c r="T164" s="81">
        <v>3</v>
      </c>
      <c r="U164" s="59">
        <v>120</v>
      </c>
      <c r="V164" s="81">
        <v>5</v>
      </c>
      <c r="W164" s="59">
        <v>55</v>
      </c>
      <c r="X164" s="81">
        <f t="shared" si="6"/>
        <v>8</v>
      </c>
      <c r="Y164" s="100">
        <f t="shared" si="7"/>
        <v>635</v>
      </c>
      <c r="Z164" s="100">
        <f t="shared" si="8"/>
        <v>635</v>
      </c>
      <c r="AA164" s="131"/>
      <c r="AB164" s="48"/>
      <c r="AC164" s="48"/>
      <c r="AD164" s="48"/>
      <c r="AE164" s="48"/>
    </row>
    <row r="165" spans="1:31" ht="15.75" customHeight="1" x14ac:dyDescent="0.25">
      <c r="A165" s="50" t="s">
        <v>40</v>
      </c>
      <c r="B165" s="50" t="s">
        <v>40</v>
      </c>
      <c r="C165" s="72" t="s">
        <v>1826</v>
      </c>
      <c r="D165" s="53" t="s">
        <v>123</v>
      </c>
      <c r="E165" s="53" t="s">
        <v>103</v>
      </c>
      <c r="F165" s="53" t="s">
        <v>1827</v>
      </c>
      <c r="G165" s="80"/>
      <c r="H165" s="53" t="s">
        <v>58</v>
      </c>
      <c r="I165" s="54" t="s">
        <v>41</v>
      </c>
      <c r="J165" s="68" t="s">
        <v>124</v>
      </c>
      <c r="K165" s="56" t="s">
        <v>41</v>
      </c>
      <c r="L165" s="128" t="s">
        <v>1828</v>
      </c>
      <c r="M165" s="58" t="s">
        <v>2062</v>
      </c>
      <c r="N165" s="58" t="s">
        <v>2062</v>
      </c>
      <c r="O165" s="82"/>
      <c r="P165" s="83"/>
      <c r="Q165" s="60">
        <v>0</v>
      </c>
      <c r="R165" s="60">
        <v>0</v>
      </c>
      <c r="S165" s="61">
        <v>0</v>
      </c>
      <c r="T165" s="81">
        <v>1</v>
      </c>
      <c r="U165" s="59">
        <v>120</v>
      </c>
      <c r="V165" s="81">
        <v>6</v>
      </c>
      <c r="W165" s="59">
        <v>55</v>
      </c>
      <c r="X165" s="81">
        <f t="shared" si="6"/>
        <v>7</v>
      </c>
      <c r="Y165" s="100">
        <f t="shared" si="7"/>
        <v>450</v>
      </c>
      <c r="Z165" s="100">
        <f t="shared" si="8"/>
        <v>450</v>
      </c>
      <c r="AA165" s="131"/>
      <c r="AB165" s="48"/>
      <c r="AC165" s="48"/>
      <c r="AD165" s="48"/>
      <c r="AE165" s="48"/>
    </row>
    <row r="166" spans="1:31" ht="15.75" customHeight="1" x14ac:dyDescent="0.25">
      <c r="A166" s="50" t="s">
        <v>40</v>
      </c>
      <c r="B166" s="50" t="s">
        <v>40</v>
      </c>
      <c r="C166" s="72" t="s">
        <v>1830</v>
      </c>
      <c r="D166" s="53" t="s">
        <v>1831</v>
      </c>
      <c r="E166" s="53" t="s">
        <v>103</v>
      </c>
      <c r="F166" s="128" t="s">
        <v>1832</v>
      </c>
      <c r="G166" s="80"/>
      <c r="H166" s="53" t="s">
        <v>58</v>
      </c>
      <c r="I166" s="54" t="s">
        <v>41</v>
      </c>
      <c r="J166" s="68" t="s">
        <v>124</v>
      </c>
      <c r="K166" s="56" t="s">
        <v>41</v>
      </c>
      <c r="L166" s="70" t="s">
        <v>1833</v>
      </c>
      <c r="M166" s="58" t="s">
        <v>2063</v>
      </c>
      <c r="N166" s="58" t="s">
        <v>2063</v>
      </c>
      <c r="O166" s="82"/>
      <c r="P166" s="83"/>
      <c r="Q166" s="60">
        <v>0</v>
      </c>
      <c r="R166" s="60">
        <v>0</v>
      </c>
      <c r="S166" s="61">
        <v>0</v>
      </c>
      <c r="T166" s="81">
        <v>2</v>
      </c>
      <c r="U166" s="59">
        <v>120</v>
      </c>
      <c r="V166" s="81">
        <v>4</v>
      </c>
      <c r="W166" s="59">
        <v>55</v>
      </c>
      <c r="X166" s="81">
        <f t="shared" si="6"/>
        <v>6</v>
      </c>
      <c r="Y166" s="100">
        <f t="shared" si="7"/>
        <v>460</v>
      </c>
      <c r="Z166" s="100">
        <f t="shared" si="8"/>
        <v>460</v>
      </c>
      <c r="AA166" s="131"/>
      <c r="AB166" s="48"/>
      <c r="AC166" s="48"/>
      <c r="AD166" s="48"/>
      <c r="AE166" s="48"/>
    </row>
    <row r="167" spans="1:31" ht="15.75" customHeight="1" x14ac:dyDescent="0.25">
      <c r="A167" s="50" t="s">
        <v>40</v>
      </c>
      <c r="B167" s="50" t="s">
        <v>40</v>
      </c>
      <c r="C167" s="72" t="s">
        <v>1027</v>
      </c>
      <c r="D167" s="53" t="s">
        <v>1028</v>
      </c>
      <c r="E167" s="53" t="s">
        <v>914</v>
      </c>
      <c r="F167" s="53" t="s">
        <v>1029</v>
      </c>
      <c r="G167" s="80"/>
      <c r="H167" s="53" t="s">
        <v>58</v>
      </c>
      <c r="I167" s="54" t="s">
        <v>41</v>
      </c>
      <c r="J167" s="68" t="s">
        <v>966</v>
      </c>
      <c r="K167" s="56" t="s">
        <v>41</v>
      </c>
      <c r="L167" s="70" t="s">
        <v>1030</v>
      </c>
      <c r="M167" s="58" t="s">
        <v>2064</v>
      </c>
      <c r="N167" s="58" t="s">
        <v>2064</v>
      </c>
      <c r="O167" s="82"/>
      <c r="P167" s="83"/>
      <c r="Q167" s="60">
        <v>0</v>
      </c>
      <c r="R167" s="60">
        <v>0</v>
      </c>
      <c r="S167" s="61">
        <v>0</v>
      </c>
      <c r="T167" s="81"/>
      <c r="U167" s="59">
        <v>120</v>
      </c>
      <c r="V167" s="81">
        <v>3</v>
      </c>
      <c r="W167" s="59">
        <v>55</v>
      </c>
      <c r="X167" s="81">
        <f t="shared" si="6"/>
        <v>3</v>
      </c>
      <c r="Y167" s="100">
        <f t="shared" si="7"/>
        <v>165</v>
      </c>
      <c r="Z167" s="100">
        <f t="shared" si="8"/>
        <v>165</v>
      </c>
      <c r="AA167" s="131"/>
      <c r="AB167" s="48"/>
      <c r="AC167" s="48"/>
      <c r="AD167" s="48"/>
      <c r="AE167" s="48"/>
    </row>
    <row r="168" spans="1:31" ht="15.75" customHeight="1" x14ac:dyDescent="0.25">
      <c r="A168" s="50" t="s">
        <v>40</v>
      </c>
      <c r="B168" s="50" t="s">
        <v>40</v>
      </c>
      <c r="C168" s="72" t="s">
        <v>1841</v>
      </c>
      <c r="D168" s="53" t="s">
        <v>1038</v>
      </c>
      <c r="E168" s="53" t="s">
        <v>154</v>
      </c>
      <c r="F168" s="53" t="s">
        <v>1842</v>
      </c>
      <c r="G168" s="80"/>
      <c r="H168" s="53" t="s">
        <v>58</v>
      </c>
      <c r="I168" s="54" t="s">
        <v>41</v>
      </c>
      <c r="J168" s="68" t="s">
        <v>966</v>
      </c>
      <c r="K168" s="56" t="s">
        <v>41</v>
      </c>
      <c r="L168" s="70" t="s">
        <v>1030</v>
      </c>
      <c r="M168" s="58">
        <v>45386</v>
      </c>
      <c r="N168" s="58">
        <v>45386</v>
      </c>
      <c r="O168" s="82"/>
      <c r="P168" s="83"/>
      <c r="Q168" s="60">
        <v>0</v>
      </c>
      <c r="R168" s="60">
        <v>0</v>
      </c>
      <c r="S168" s="61">
        <v>0</v>
      </c>
      <c r="T168" s="81"/>
      <c r="U168" s="59">
        <v>120</v>
      </c>
      <c r="V168" s="81">
        <v>1</v>
      </c>
      <c r="W168" s="59">
        <v>55</v>
      </c>
      <c r="X168" s="81">
        <f t="shared" si="6"/>
        <v>1</v>
      </c>
      <c r="Y168" s="100">
        <f t="shared" si="7"/>
        <v>55</v>
      </c>
      <c r="Z168" s="100">
        <f t="shared" si="8"/>
        <v>55</v>
      </c>
      <c r="AA168" s="131"/>
      <c r="AB168" s="48"/>
      <c r="AC168" s="48"/>
      <c r="AD168" s="48"/>
      <c r="AE168" s="48"/>
    </row>
    <row r="169" spans="1:31" ht="15.75" customHeight="1" x14ac:dyDescent="0.25">
      <c r="A169" s="50" t="s">
        <v>40</v>
      </c>
      <c r="B169" s="50" t="s">
        <v>40</v>
      </c>
      <c r="C169" s="72" t="s">
        <v>1040</v>
      </c>
      <c r="D169" s="53" t="s">
        <v>1041</v>
      </c>
      <c r="E169" s="53" t="s">
        <v>1844</v>
      </c>
      <c r="F169" s="53" t="s">
        <v>1845</v>
      </c>
      <c r="G169" s="80"/>
      <c r="H169" s="53" t="s">
        <v>58</v>
      </c>
      <c r="I169" s="54" t="s">
        <v>41</v>
      </c>
      <c r="J169" s="68" t="s">
        <v>1024</v>
      </c>
      <c r="K169" s="56" t="s">
        <v>41</v>
      </c>
      <c r="L169" s="70" t="s">
        <v>1846</v>
      </c>
      <c r="M169" s="58" t="s">
        <v>2065</v>
      </c>
      <c r="N169" s="58" t="s">
        <v>2065</v>
      </c>
      <c r="O169" s="82"/>
      <c r="P169" s="83"/>
      <c r="Q169" s="60">
        <v>0</v>
      </c>
      <c r="R169" s="60">
        <v>0</v>
      </c>
      <c r="S169" s="61">
        <v>0</v>
      </c>
      <c r="T169" s="81"/>
      <c r="U169" s="59">
        <v>120</v>
      </c>
      <c r="V169" s="81">
        <v>9</v>
      </c>
      <c r="W169" s="59">
        <v>55</v>
      </c>
      <c r="X169" s="81">
        <f t="shared" si="6"/>
        <v>9</v>
      </c>
      <c r="Y169" s="100">
        <f t="shared" si="7"/>
        <v>495</v>
      </c>
      <c r="Z169" s="100">
        <f t="shared" si="8"/>
        <v>495</v>
      </c>
      <c r="AA169" s="131"/>
      <c r="AB169" s="48"/>
      <c r="AC169" s="48"/>
      <c r="AD169" s="48"/>
      <c r="AE169" s="48"/>
    </row>
    <row r="170" spans="1:31" ht="15.75" customHeight="1" x14ac:dyDescent="0.25">
      <c r="A170" s="50" t="s">
        <v>40</v>
      </c>
      <c r="B170" s="50" t="s">
        <v>40</v>
      </c>
      <c r="C170" s="72" t="s">
        <v>1848</v>
      </c>
      <c r="D170" s="53" t="s">
        <v>260</v>
      </c>
      <c r="E170" s="53" t="s">
        <v>106</v>
      </c>
      <c r="F170" s="53" t="s">
        <v>1849</v>
      </c>
      <c r="G170" s="80"/>
      <c r="H170" s="53" t="s">
        <v>58</v>
      </c>
      <c r="I170" s="54" t="s">
        <v>41</v>
      </c>
      <c r="J170" s="68" t="s">
        <v>966</v>
      </c>
      <c r="K170" s="56" t="s">
        <v>41</v>
      </c>
      <c r="L170" s="70" t="s">
        <v>1850</v>
      </c>
      <c r="M170" s="58" t="s">
        <v>2066</v>
      </c>
      <c r="N170" s="58" t="s">
        <v>2066</v>
      </c>
      <c r="O170" s="82"/>
      <c r="P170" s="83"/>
      <c r="Q170" s="60">
        <v>0</v>
      </c>
      <c r="R170" s="60">
        <v>0</v>
      </c>
      <c r="S170" s="61">
        <v>0</v>
      </c>
      <c r="T170" s="81"/>
      <c r="U170" s="59">
        <v>120</v>
      </c>
      <c r="V170" s="81">
        <v>7</v>
      </c>
      <c r="W170" s="59">
        <v>55</v>
      </c>
      <c r="X170" s="81">
        <f t="shared" si="6"/>
        <v>7</v>
      </c>
      <c r="Y170" s="100">
        <f t="shared" si="7"/>
        <v>385</v>
      </c>
      <c r="Z170" s="100">
        <f t="shared" si="8"/>
        <v>385</v>
      </c>
      <c r="AA170" s="131"/>
      <c r="AB170" s="48"/>
      <c r="AC170" s="48"/>
      <c r="AD170" s="48"/>
      <c r="AE170" s="48"/>
    </row>
    <row r="171" spans="1:31" ht="15.75" customHeight="1" x14ac:dyDescent="0.25">
      <c r="A171" s="50" t="s">
        <v>40</v>
      </c>
      <c r="B171" s="50" t="s">
        <v>40</v>
      </c>
      <c r="C171" s="72" t="s">
        <v>261</v>
      </c>
      <c r="D171" s="53" t="s">
        <v>1007</v>
      </c>
      <c r="E171" s="53" t="s">
        <v>106</v>
      </c>
      <c r="F171" s="128" t="s">
        <v>1852</v>
      </c>
      <c r="G171" s="80"/>
      <c r="H171" s="53" t="s">
        <v>58</v>
      </c>
      <c r="I171" s="54" t="s">
        <v>41</v>
      </c>
      <c r="J171" s="68" t="s">
        <v>966</v>
      </c>
      <c r="K171" s="56" t="s">
        <v>41</v>
      </c>
      <c r="L171" s="70" t="s">
        <v>1004</v>
      </c>
      <c r="M171" s="58" t="s">
        <v>2067</v>
      </c>
      <c r="N171" s="58" t="s">
        <v>2067</v>
      </c>
      <c r="O171" s="82"/>
      <c r="P171" s="83"/>
      <c r="Q171" s="60">
        <v>0</v>
      </c>
      <c r="R171" s="60">
        <v>0</v>
      </c>
      <c r="S171" s="61">
        <v>0</v>
      </c>
      <c r="T171" s="81"/>
      <c r="U171" s="59">
        <v>120</v>
      </c>
      <c r="V171" s="81">
        <v>6</v>
      </c>
      <c r="W171" s="59">
        <v>55</v>
      </c>
      <c r="X171" s="81">
        <f t="shared" si="6"/>
        <v>6</v>
      </c>
      <c r="Y171" s="100">
        <f t="shared" si="7"/>
        <v>330</v>
      </c>
      <c r="Z171" s="100">
        <f t="shared" si="8"/>
        <v>330</v>
      </c>
      <c r="AA171" s="131"/>
      <c r="AB171" s="48"/>
      <c r="AC171" s="48"/>
      <c r="AD171" s="48"/>
      <c r="AE171" s="48"/>
    </row>
    <row r="172" spans="1:31" ht="15.75" customHeight="1" x14ac:dyDescent="0.25">
      <c r="A172" s="50" t="s">
        <v>40</v>
      </c>
      <c r="B172" s="50" t="s">
        <v>40</v>
      </c>
      <c r="C172" s="72" t="s">
        <v>1059</v>
      </c>
      <c r="D172" s="53" t="s">
        <v>1854</v>
      </c>
      <c r="E172" s="53" t="s">
        <v>914</v>
      </c>
      <c r="F172" s="128" t="s">
        <v>1855</v>
      </c>
      <c r="G172" s="80"/>
      <c r="H172" s="53" t="s">
        <v>58</v>
      </c>
      <c r="I172" s="54" t="s">
        <v>41</v>
      </c>
      <c r="J172" s="68" t="s">
        <v>1856</v>
      </c>
      <c r="K172" s="56" t="s">
        <v>41</v>
      </c>
      <c r="L172" s="70" t="s">
        <v>1857</v>
      </c>
      <c r="M172" s="58" t="s">
        <v>2068</v>
      </c>
      <c r="N172" s="58" t="s">
        <v>2068</v>
      </c>
      <c r="O172" s="82"/>
      <c r="P172" s="83"/>
      <c r="Q172" s="60">
        <v>0</v>
      </c>
      <c r="R172" s="60">
        <v>0</v>
      </c>
      <c r="S172" s="61">
        <v>0</v>
      </c>
      <c r="T172" s="81"/>
      <c r="U172" s="59">
        <v>120</v>
      </c>
      <c r="V172" s="81">
        <v>4</v>
      </c>
      <c r="W172" s="59">
        <v>55</v>
      </c>
      <c r="X172" s="81">
        <f t="shared" si="6"/>
        <v>4</v>
      </c>
      <c r="Y172" s="100">
        <f t="shared" si="7"/>
        <v>220</v>
      </c>
      <c r="Z172" s="100">
        <f t="shared" si="8"/>
        <v>220</v>
      </c>
      <c r="AA172" s="131"/>
      <c r="AB172" s="48"/>
      <c r="AC172" s="48"/>
      <c r="AD172" s="48"/>
      <c r="AE172" s="48"/>
    </row>
    <row r="173" spans="1:31" ht="15.75" customHeight="1" x14ac:dyDescent="0.25">
      <c r="A173" s="50" t="s">
        <v>40</v>
      </c>
      <c r="B173" s="50" t="s">
        <v>40</v>
      </c>
      <c r="C173" s="72" t="s">
        <v>1012</v>
      </c>
      <c r="D173" s="53" t="s">
        <v>1013</v>
      </c>
      <c r="E173" s="53" t="s">
        <v>914</v>
      </c>
      <c r="F173" s="128" t="s">
        <v>1859</v>
      </c>
      <c r="G173" s="80"/>
      <c r="H173" s="53" t="s">
        <v>58</v>
      </c>
      <c r="I173" s="54" t="s">
        <v>41</v>
      </c>
      <c r="J173" s="68" t="s">
        <v>966</v>
      </c>
      <c r="K173" s="56" t="s">
        <v>41</v>
      </c>
      <c r="L173" s="70" t="s">
        <v>1004</v>
      </c>
      <c r="M173" s="58" t="s">
        <v>2067</v>
      </c>
      <c r="N173" s="58" t="s">
        <v>2067</v>
      </c>
      <c r="O173" s="82"/>
      <c r="P173" s="83"/>
      <c r="Q173" s="60">
        <v>0</v>
      </c>
      <c r="R173" s="60">
        <v>0</v>
      </c>
      <c r="S173" s="61">
        <v>0</v>
      </c>
      <c r="T173" s="81"/>
      <c r="U173" s="59">
        <v>120</v>
      </c>
      <c r="V173" s="81">
        <v>4</v>
      </c>
      <c r="W173" s="59">
        <v>55</v>
      </c>
      <c r="X173" s="81">
        <f t="shared" si="6"/>
        <v>4</v>
      </c>
      <c r="Y173" s="100">
        <f t="shared" si="7"/>
        <v>220</v>
      </c>
      <c r="Z173" s="100">
        <f t="shared" si="8"/>
        <v>220</v>
      </c>
      <c r="AA173" s="131"/>
      <c r="AB173" s="48"/>
      <c r="AC173" s="48"/>
      <c r="AD173" s="48"/>
      <c r="AE173" s="48"/>
    </row>
    <row r="174" spans="1:31" ht="15.75" customHeight="1" x14ac:dyDescent="0.25">
      <c r="A174" s="50" t="s">
        <v>40</v>
      </c>
      <c r="B174" s="50" t="s">
        <v>40</v>
      </c>
      <c r="C174" s="123" t="s">
        <v>116</v>
      </c>
      <c r="D174" s="53" t="s">
        <v>62</v>
      </c>
      <c r="E174" s="53" t="s">
        <v>61</v>
      </c>
      <c r="F174" s="123" t="s">
        <v>2069</v>
      </c>
      <c r="G174" s="80"/>
      <c r="H174" s="53" t="s">
        <v>58</v>
      </c>
      <c r="I174" s="54" t="s">
        <v>41</v>
      </c>
      <c r="J174" s="68" t="s">
        <v>63</v>
      </c>
      <c r="K174" s="56" t="s">
        <v>41</v>
      </c>
      <c r="L174" s="70" t="s">
        <v>2070</v>
      </c>
      <c r="M174" s="58" t="s">
        <v>2071</v>
      </c>
      <c r="N174" s="58" t="s">
        <v>2071</v>
      </c>
      <c r="O174" s="82"/>
      <c r="P174" s="83"/>
      <c r="Q174" s="60">
        <v>0</v>
      </c>
      <c r="R174" s="60">
        <v>0</v>
      </c>
      <c r="S174" s="61">
        <v>0</v>
      </c>
      <c r="T174" s="81">
        <v>3</v>
      </c>
      <c r="U174" s="59">
        <v>120</v>
      </c>
      <c r="V174" s="81">
        <v>4</v>
      </c>
      <c r="W174" s="59">
        <v>55</v>
      </c>
      <c r="X174" s="81">
        <f t="shared" si="6"/>
        <v>7</v>
      </c>
      <c r="Y174" s="100">
        <f t="shared" si="7"/>
        <v>580</v>
      </c>
      <c r="Z174" s="100">
        <f t="shared" si="8"/>
        <v>580</v>
      </c>
      <c r="AA174" s="131"/>
      <c r="AB174" s="48"/>
      <c r="AC174" s="48"/>
      <c r="AD174" s="48"/>
      <c r="AE174" s="48"/>
    </row>
    <row r="175" spans="1:31" ht="15.75" customHeight="1" x14ac:dyDescent="0.25">
      <c r="A175" s="50" t="s">
        <v>40</v>
      </c>
      <c r="B175" s="50" t="s">
        <v>40</v>
      </c>
      <c r="C175" s="72"/>
      <c r="D175" s="53"/>
      <c r="E175" s="53"/>
      <c r="F175" s="53"/>
      <c r="G175" s="80"/>
      <c r="H175" s="53" t="s">
        <v>58</v>
      </c>
      <c r="I175" s="54" t="s">
        <v>41</v>
      </c>
      <c r="J175" s="68"/>
      <c r="K175" s="56" t="s">
        <v>41</v>
      </c>
      <c r="L175" s="70"/>
      <c r="M175" s="58"/>
      <c r="N175" s="58"/>
      <c r="O175" s="82"/>
      <c r="P175" s="83"/>
      <c r="Q175" s="60">
        <v>0</v>
      </c>
      <c r="R175" s="60">
        <v>0</v>
      </c>
      <c r="S175" s="61">
        <v>0</v>
      </c>
      <c r="T175" s="81"/>
      <c r="U175" s="59">
        <v>120</v>
      </c>
      <c r="V175" s="81"/>
      <c r="W175" s="59">
        <v>55</v>
      </c>
      <c r="X175" s="81">
        <f t="shared" si="6"/>
        <v>0</v>
      </c>
      <c r="Y175" s="100">
        <f t="shared" si="7"/>
        <v>0</v>
      </c>
      <c r="Z175" s="100">
        <f t="shared" si="8"/>
        <v>0</v>
      </c>
      <c r="AA175" s="131"/>
      <c r="AB175" s="48"/>
      <c r="AC175" s="48"/>
      <c r="AD175" s="48"/>
      <c r="AE175" s="48"/>
    </row>
    <row r="176" spans="1:31" ht="15.75" customHeight="1" x14ac:dyDescent="0.25">
      <c r="A176" s="50" t="s">
        <v>40</v>
      </c>
      <c r="B176" s="50" t="s">
        <v>40</v>
      </c>
      <c r="C176" s="123"/>
      <c r="D176" s="110"/>
      <c r="E176" s="53"/>
      <c r="F176" s="53"/>
      <c r="G176" s="80"/>
      <c r="H176" s="53" t="s">
        <v>58</v>
      </c>
      <c r="I176" s="54" t="s">
        <v>41</v>
      </c>
      <c r="J176" s="68"/>
      <c r="K176" s="56" t="s">
        <v>41</v>
      </c>
      <c r="L176" s="70"/>
      <c r="M176" s="58"/>
      <c r="N176" s="58"/>
      <c r="O176" s="82"/>
      <c r="P176" s="83"/>
      <c r="Q176" s="60">
        <v>0</v>
      </c>
      <c r="R176" s="60">
        <v>0</v>
      </c>
      <c r="S176" s="61">
        <v>0</v>
      </c>
      <c r="T176" s="81"/>
      <c r="U176" s="59">
        <v>120</v>
      </c>
      <c r="V176" s="81"/>
      <c r="W176" s="59">
        <v>55</v>
      </c>
      <c r="X176" s="81">
        <f t="shared" si="6"/>
        <v>0</v>
      </c>
      <c r="Y176" s="100">
        <f t="shared" si="7"/>
        <v>0</v>
      </c>
      <c r="Z176" s="100">
        <f t="shared" si="8"/>
        <v>0</v>
      </c>
      <c r="AA176" s="131"/>
      <c r="AB176" s="48"/>
      <c r="AC176" s="48"/>
      <c r="AD176" s="48"/>
      <c r="AE176" s="48"/>
    </row>
    <row r="177" spans="1:31" ht="15.75" customHeight="1" x14ac:dyDescent="0.25">
      <c r="A177" s="50" t="s">
        <v>40</v>
      </c>
      <c r="B177" s="50" t="s">
        <v>40</v>
      </c>
      <c r="C177" s="72"/>
      <c r="D177" s="53"/>
      <c r="E177" s="53"/>
      <c r="F177" s="53"/>
      <c r="G177" s="80"/>
      <c r="H177" s="53" t="s">
        <v>58</v>
      </c>
      <c r="I177" s="54" t="s">
        <v>41</v>
      </c>
      <c r="J177" s="68"/>
      <c r="K177" s="56" t="s">
        <v>41</v>
      </c>
      <c r="L177" s="70"/>
      <c r="M177" s="58"/>
      <c r="N177" s="58"/>
      <c r="O177" s="82"/>
      <c r="P177" s="83"/>
      <c r="Q177" s="60">
        <v>0</v>
      </c>
      <c r="R177" s="60">
        <v>0</v>
      </c>
      <c r="S177" s="61">
        <v>0</v>
      </c>
      <c r="T177" s="81"/>
      <c r="U177" s="59">
        <v>120</v>
      </c>
      <c r="V177" s="81"/>
      <c r="W177" s="59">
        <v>55</v>
      </c>
      <c r="X177" s="81">
        <f t="shared" si="6"/>
        <v>0</v>
      </c>
      <c r="Y177" s="100">
        <f t="shared" si="7"/>
        <v>0</v>
      </c>
      <c r="Z177" s="100">
        <f t="shared" si="8"/>
        <v>0</v>
      </c>
      <c r="AA177" s="131"/>
      <c r="AB177" s="48"/>
      <c r="AC177" s="48"/>
      <c r="AD177" s="48"/>
      <c r="AE177" s="48"/>
    </row>
    <row r="178" spans="1:31" ht="15.75" customHeight="1" x14ac:dyDescent="0.25">
      <c r="A178" s="50" t="s">
        <v>40</v>
      </c>
      <c r="B178" s="50" t="s">
        <v>40</v>
      </c>
      <c r="C178" s="123" t="s">
        <v>2072</v>
      </c>
      <c r="D178" s="122" t="s">
        <v>146</v>
      </c>
      <c r="E178" s="53" t="s">
        <v>106</v>
      </c>
      <c r="F178" s="123" t="s">
        <v>2073</v>
      </c>
      <c r="G178" s="80"/>
      <c r="H178" s="53" t="s">
        <v>58</v>
      </c>
      <c r="I178" s="54" t="s">
        <v>41</v>
      </c>
      <c r="J178" s="68" t="s">
        <v>2074</v>
      </c>
      <c r="K178" s="56" t="s">
        <v>41</v>
      </c>
      <c r="L178" s="70" t="s">
        <v>1344</v>
      </c>
      <c r="M178" s="58" t="s">
        <v>2075</v>
      </c>
      <c r="N178" s="58" t="s">
        <v>2075</v>
      </c>
      <c r="O178" s="82"/>
      <c r="P178" s="83"/>
      <c r="Q178" s="60">
        <v>0</v>
      </c>
      <c r="R178" s="60">
        <v>0</v>
      </c>
      <c r="S178" s="61">
        <v>0</v>
      </c>
      <c r="T178" s="81"/>
      <c r="U178" s="59">
        <v>120</v>
      </c>
      <c r="V178" s="81">
        <v>2</v>
      </c>
      <c r="W178" s="59">
        <v>55</v>
      </c>
      <c r="X178" s="81">
        <f t="shared" si="6"/>
        <v>2</v>
      </c>
      <c r="Y178" s="100">
        <f t="shared" si="7"/>
        <v>110</v>
      </c>
      <c r="Z178" s="100">
        <f t="shared" si="8"/>
        <v>110</v>
      </c>
      <c r="AA178" s="131"/>
      <c r="AB178" s="48"/>
      <c r="AC178" s="48"/>
      <c r="AD178" s="48"/>
      <c r="AE178" s="48"/>
    </row>
    <row r="179" spans="1:31" ht="15.75" customHeight="1" x14ac:dyDescent="0.25">
      <c r="A179" s="50" t="s">
        <v>40</v>
      </c>
      <c r="B179" s="132" t="s">
        <v>40</v>
      </c>
      <c r="C179" s="128" t="s">
        <v>2076</v>
      </c>
      <c r="D179" s="133" t="s">
        <v>2077</v>
      </c>
      <c r="E179" s="53" t="s">
        <v>103</v>
      </c>
      <c r="F179" s="123" t="s">
        <v>2078</v>
      </c>
      <c r="G179" s="80"/>
      <c r="H179" s="53" t="s">
        <v>58</v>
      </c>
      <c r="I179" s="54" t="s">
        <v>41</v>
      </c>
      <c r="J179" s="68" t="s">
        <v>2074</v>
      </c>
      <c r="K179" s="56" t="s">
        <v>41</v>
      </c>
      <c r="L179" s="70" t="s">
        <v>1344</v>
      </c>
      <c r="M179" s="58" t="s">
        <v>2075</v>
      </c>
      <c r="N179" s="58" t="s">
        <v>2075</v>
      </c>
      <c r="O179" s="82"/>
      <c r="P179" s="83"/>
      <c r="Q179" s="60">
        <v>0</v>
      </c>
      <c r="R179" s="60">
        <v>0</v>
      </c>
      <c r="S179" s="61">
        <v>0</v>
      </c>
      <c r="T179" s="81"/>
      <c r="U179" s="59">
        <v>120</v>
      </c>
      <c r="V179" s="81">
        <v>2</v>
      </c>
      <c r="W179" s="59">
        <v>55</v>
      </c>
      <c r="X179" s="81">
        <f t="shared" si="6"/>
        <v>2</v>
      </c>
      <c r="Y179" s="100">
        <f t="shared" si="7"/>
        <v>110</v>
      </c>
      <c r="Z179" s="100">
        <f t="shared" si="8"/>
        <v>110</v>
      </c>
      <c r="AA179" s="131"/>
      <c r="AB179" s="48"/>
      <c r="AC179" s="48"/>
      <c r="AD179" s="48"/>
      <c r="AE179" s="48"/>
    </row>
    <row r="180" spans="1:31" ht="15.75" customHeight="1" x14ac:dyDescent="0.25">
      <c r="A180" s="50" t="s">
        <v>40</v>
      </c>
      <c r="B180" s="132" t="s">
        <v>40</v>
      </c>
      <c r="C180" s="134"/>
      <c r="D180" s="135"/>
      <c r="E180" s="136"/>
      <c r="F180" s="128"/>
      <c r="G180" s="137"/>
      <c r="H180" s="53" t="s">
        <v>58</v>
      </c>
      <c r="I180" s="54" t="s">
        <v>41</v>
      </c>
      <c r="J180" s="68"/>
      <c r="K180" s="56" t="s">
        <v>41</v>
      </c>
      <c r="L180" s="70"/>
      <c r="M180" s="58"/>
      <c r="N180" s="58"/>
      <c r="O180" s="82"/>
      <c r="P180" s="83"/>
      <c r="Q180" s="60">
        <v>0</v>
      </c>
      <c r="R180" s="60">
        <v>0</v>
      </c>
      <c r="S180" s="61">
        <v>0</v>
      </c>
      <c r="T180" s="81"/>
      <c r="U180" s="59">
        <v>120</v>
      </c>
      <c r="V180" s="81"/>
      <c r="W180" s="59">
        <v>55</v>
      </c>
      <c r="X180" s="81">
        <f t="shared" si="6"/>
        <v>0</v>
      </c>
      <c r="Y180" s="100">
        <f t="shared" si="7"/>
        <v>0</v>
      </c>
      <c r="Z180" s="100">
        <f t="shared" si="8"/>
        <v>0</v>
      </c>
      <c r="AA180" s="131"/>
      <c r="AB180" s="48"/>
      <c r="AC180" s="48"/>
      <c r="AD180" s="48"/>
      <c r="AE180" s="48"/>
    </row>
    <row r="181" spans="1:31" ht="15.75" customHeight="1" x14ac:dyDescent="0.25">
      <c r="A181" s="50" t="s">
        <v>40</v>
      </c>
      <c r="B181" s="132" t="s">
        <v>40</v>
      </c>
      <c r="C181" s="121"/>
      <c r="D181" s="138"/>
      <c r="E181" s="53"/>
      <c r="F181" s="121"/>
      <c r="G181" s="80"/>
      <c r="H181" s="53" t="s">
        <v>58</v>
      </c>
      <c r="I181" s="54" t="s">
        <v>41</v>
      </c>
      <c r="J181" s="68"/>
      <c r="K181" s="56" t="s">
        <v>41</v>
      </c>
      <c r="L181" s="70"/>
      <c r="M181" s="58"/>
      <c r="N181" s="58"/>
      <c r="O181" s="82"/>
      <c r="P181" s="83"/>
      <c r="Q181" s="60">
        <v>0</v>
      </c>
      <c r="R181" s="60">
        <v>0</v>
      </c>
      <c r="S181" s="61">
        <v>0</v>
      </c>
      <c r="T181" s="81"/>
      <c r="U181" s="59">
        <v>120</v>
      </c>
      <c r="V181" s="81"/>
      <c r="W181" s="59">
        <v>55</v>
      </c>
      <c r="X181" s="81">
        <f t="shared" si="6"/>
        <v>0</v>
      </c>
      <c r="Y181" s="100">
        <f t="shared" si="7"/>
        <v>0</v>
      </c>
      <c r="Z181" s="100">
        <f t="shared" si="8"/>
        <v>0</v>
      </c>
      <c r="AA181" s="131"/>
      <c r="AB181" s="48"/>
      <c r="AC181" s="48"/>
      <c r="AD181" s="48"/>
      <c r="AE181" s="48"/>
    </row>
    <row r="182" spans="1:31" ht="15.75" customHeight="1" x14ac:dyDescent="0.25">
      <c r="A182" s="50" t="s">
        <v>40</v>
      </c>
      <c r="B182" s="132" t="s">
        <v>40</v>
      </c>
      <c r="C182" s="121"/>
      <c r="D182" s="138"/>
      <c r="E182" s="53"/>
      <c r="F182" s="121"/>
      <c r="G182" s="80"/>
      <c r="H182" s="53" t="s">
        <v>58</v>
      </c>
      <c r="I182" s="54" t="s">
        <v>41</v>
      </c>
      <c r="J182" s="68"/>
      <c r="K182" s="56" t="s">
        <v>41</v>
      </c>
      <c r="L182" s="70"/>
      <c r="M182" s="58"/>
      <c r="N182" s="58"/>
      <c r="O182" s="82"/>
      <c r="P182" s="83"/>
      <c r="Q182" s="60">
        <v>0</v>
      </c>
      <c r="R182" s="60">
        <v>0</v>
      </c>
      <c r="S182" s="61">
        <v>0</v>
      </c>
      <c r="T182" s="81"/>
      <c r="U182" s="59">
        <v>120</v>
      </c>
      <c r="V182" s="81"/>
      <c r="W182" s="59">
        <v>55</v>
      </c>
      <c r="X182" s="81">
        <f t="shared" si="6"/>
        <v>0</v>
      </c>
      <c r="Y182" s="100">
        <f t="shared" si="7"/>
        <v>0</v>
      </c>
      <c r="Z182" s="100">
        <f t="shared" si="8"/>
        <v>0</v>
      </c>
      <c r="AA182" s="131"/>
      <c r="AB182" s="48"/>
      <c r="AC182" s="48"/>
      <c r="AD182" s="48"/>
      <c r="AE182" s="48"/>
    </row>
    <row r="183" spans="1:31" ht="15.75" customHeight="1" x14ac:dyDescent="0.25">
      <c r="A183" s="50" t="s">
        <v>40</v>
      </c>
      <c r="B183" s="132" t="s">
        <v>40</v>
      </c>
      <c r="C183" s="128" t="s">
        <v>1327</v>
      </c>
      <c r="D183" s="109">
        <v>4679490</v>
      </c>
      <c r="E183" s="124" t="s">
        <v>543</v>
      </c>
      <c r="F183" s="74" t="s">
        <v>103</v>
      </c>
      <c r="G183" s="80"/>
      <c r="H183" s="53" t="s">
        <v>58</v>
      </c>
      <c r="I183" s="54" t="s">
        <v>41</v>
      </c>
      <c r="J183" s="124" t="s">
        <v>1562</v>
      </c>
      <c r="K183" s="56" t="s">
        <v>41</v>
      </c>
      <c r="L183" s="124" t="s">
        <v>1329</v>
      </c>
      <c r="M183" s="58" t="s">
        <v>2079</v>
      </c>
      <c r="N183" s="58" t="s">
        <v>2079</v>
      </c>
      <c r="O183" s="82"/>
      <c r="P183" s="83"/>
      <c r="Q183" s="60">
        <v>0</v>
      </c>
      <c r="R183" s="60">
        <v>0</v>
      </c>
      <c r="S183" s="61">
        <v>0</v>
      </c>
      <c r="T183" s="81"/>
      <c r="U183" s="59">
        <v>120</v>
      </c>
      <c r="V183" s="81">
        <v>9</v>
      </c>
      <c r="W183" s="59">
        <v>55</v>
      </c>
      <c r="X183" s="81">
        <f t="shared" si="6"/>
        <v>9</v>
      </c>
      <c r="Y183" s="100">
        <f t="shared" si="7"/>
        <v>495</v>
      </c>
      <c r="Z183" s="100">
        <f t="shared" si="8"/>
        <v>495</v>
      </c>
      <c r="AA183" s="131"/>
      <c r="AB183" s="48"/>
      <c r="AC183" s="48"/>
      <c r="AD183" s="48"/>
      <c r="AE183" s="48"/>
    </row>
    <row r="184" spans="1:31" ht="15.75" customHeight="1" x14ac:dyDescent="0.25">
      <c r="A184" s="50" t="s">
        <v>40</v>
      </c>
      <c r="B184" s="132" t="s">
        <v>40</v>
      </c>
      <c r="C184" s="128" t="s">
        <v>277</v>
      </c>
      <c r="D184" s="53" t="s">
        <v>253</v>
      </c>
      <c r="E184" s="53" t="s">
        <v>61</v>
      </c>
      <c r="F184" s="53" t="s">
        <v>580</v>
      </c>
      <c r="G184" s="80"/>
      <c r="H184" s="53" t="s">
        <v>58</v>
      </c>
      <c r="I184" s="54" t="s">
        <v>41</v>
      </c>
      <c r="J184" s="124" t="s">
        <v>1562</v>
      </c>
      <c r="K184" s="56" t="s">
        <v>41</v>
      </c>
      <c r="L184" s="70" t="s">
        <v>581</v>
      </c>
      <c r="M184" s="58" t="s">
        <v>2080</v>
      </c>
      <c r="N184" s="58" t="s">
        <v>2080</v>
      </c>
      <c r="O184" s="82"/>
      <c r="P184" s="83"/>
      <c r="Q184" s="60">
        <v>0</v>
      </c>
      <c r="R184" s="60">
        <v>0</v>
      </c>
      <c r="S184" s="61">
        <v>0</v>
      </c>
      <c r="T184" s="81"/>
      <c r="U184" s="59">
        <v>120</v>
      </c>
      <c r="V184" s="81">
        <v>10</v>
      </c>
      <c r="W184" s="59">
        <v>55</v>
      </c>
      <c r="X184" s="81">
        <f t="shared" si="6"/>
        <v>10</v>
      </c>
      <c r="Y184" s="100">
        <f t="shared" si="7"/>
        <v>550</v>
      </c>
      <c r="Z184" s="100">
        <f t="shared" si="8"/>
        <v>550</v>
      </c>
      <c r="AA184" s="131"/>
      <c r="AB184" s="48"/>
      <c r="AC184" s="48"/>
      <c r="AD184" s="48"/>
      <c r="AE184" s="48"/>
    </row>
    <row r="185" spans="1:31" ht="15.75" customHeight="1" x14ac:dyDescent="0.25">
      <c r="A185" s="50" t="s">
        <v>40</v>
      </c>
      <c r="B185" s="132" t="s">
        <v>40</v>
      </c>
      <c r="C185" s="72" t="s">
        <v>583</v>
      </c>
      <c r="D185" s="53" t="s">
        <v>894</v>
      </c>
      <c r="E185" s="53" t="s">
        <v>895</v>
      </c>
      <c r="F185" s="53" t="s">
        <v>1567</v>
      </c>
      <c r="G185" s="80"/>
      <c r="H185" s="53" t="s">
        <v>58</v>
      </c>
      <c r="I185" s="54" t="s">
        <v>41</v>
      </c>
      <c r="J185" s="68" t="s">
        <v>196</v>
      </c>
      <c r="K185" s="56" t="s">
        <v>41</v>
      </c>
      <c r="L185" s="70" t="s">
        <v>1568</v>
      </c>
      <c r="M185" s="58" t="s">
        <v>2081</v>
      </c>
      <c r="N185" s="58" t="s">
        <v>2081</v>
      </c>
      <c r="O185" s="82"/>
      <c r="P185" s="83"/>
      <c r="Q185" s="60">
        <v>0</v>
      </c>
      <c r="R185" s="60">
        <v>0</v>
      </c>
      <c r="S185" s="61">
        <v>0</v>
      </c>
      <c r="T185" s="81">
        <v>1</v>
      </c>
      <c r="U185" s="59">
        <v>120</v>
      </c>
      <c r="V185" s="81">
        <v>13</v>
      </c>
      <c r="W185" s="59">
        <v>55</v>
      </c>
      <c r="X185" s="81">
        <f t="shared" si="6"/>
        <v>14</v>
      </c>
      <c r="Y185" s="100">
        <f t="shared" si="7"/>
        <v>835</v>
      </c>
      <c r="Z185" s="100">
        <f t="shared" si="8"/>
        <v>835</v>
      </c>
      <c r="AA185" s="131"/>
      <c r="AB185" s="48"/>
      <c r="AC185" s="48"/>
      <c r="AD185" s="48"/>
      <c r="AE185" s="48"/>
    </row>
    <row r="186" spans="1:31" ht="15.75" customHeight="1" x14ac:dyDescent="0.25">
      <c r="A186" s="50" t="s">
        <v>40</v>
      </c>
      <c r="B186" s="132" t="s">
        <v>40</v>
      </c>
      <c r="C186" s="128" t="s">
        <v>195</v>
      </c>
      <c r="D186" s="127" t="s">
        <v>294</v>
      </c>
      <c r="E186" s="124" t="s">
        <v>103</v>
      </c>
      <c r="F186" s="76" t="s">
        <v>588</v>
      </c>
      <c r="G186" s="80"/>
      <c r="H186" s="53" t="s">
        <v>58</v>
      </c>
      <c r="I186" s="54" t="s">
        <v>41</v>
      </c>
      <c r="J186" s="68" t="s">
        <v>196</v>
      </c>
      <c r="K186" s="56" t="s">
        <v>41</v>
      </c>
      <c r="L186" s="124" t="s">
        <v>1570</v>
      </c>
      <c r="M186" s="58" t="s">
        <v>2082</v>
      </c>
      <c r="N186" s="58" t="s">
        <v>2082</v>
      </c>
      <c r="O186" s="82"/>
      <c r="P186" s="83"/>
      <c r="Q186" s="60">
        <v>0</v>
      </c>
      <c r="R186" s="60">
        <v>0</v>
      </c>
      <c r="S186" s="61">
        <v>0</v>
      </c>
      <c r="T186" s="81"/>
      <c r="U186" s="59">
        <v>120</v>
      </c>
      <c r="V186" s="81">
        <v>9</v>
      </c>
      <c r="W186" s="59">
        <v>55</v>
      </c>
      <c r="X186" s="81">
        <f t="shared" si="6"/>
        <v>9</v>
      </c>
      <c r="Y186" s="100">
        <f t="shared" si="7"/>
        <v>495</v>
      </c>
      <c r="Z186" s="100">
        <f t="shared" si="8"/>
        <v>495</v>
      </c>
      <c r="AA186" s="131"/>
      <c r="AB186" s="48"/>
      <c r="AC186" s="48"/>
      <c r="AD186" s="48"/>
      <c r="AE186" s="48"/>
    </row>
    <row r="187" spans="1:31" ht="15.75" customHeight="1" x14ac:dyDescent="0.25">
      <c r="A187" s="50" t="s">
        <v>40</v>
      </c>
      <c r="B187" s="132" t="s">
        <v>40</v>
      </c>
      <c r="C187" s="124" t="s">
        <v>189</v>
      </c>
      <c r="D187" s="109" t="s">
        <v>1572</v>
      </c>
      <c r="E187" s="124" t="s">
        <v>99</v>
      </c>
      <c r="F187" s="76" t="s">
        <v>1573</v>
      </c>
      <c r="G187" s="80"/>
      <c r="H187" s="53" t="s">
        <v>58</v>
      </c>
      <c r="I187" s="54" t="s">
        <v>41</v>
      </c>
      <c r="J187" s="68" t="s">
        <v>107</v>
      </c>
      <c r="K187" s="56" t="s">
        <v>41</v>
      </c>
      <c r="L187" s="124" t="s">
        <v>1574</v>
      </c>
      <c r="M187" s="58" t="s">
        <v>2083</v>
      </c>
      <c r="N187" s="58" t="s">
        <v>2083</v>
      </c>
      <c r="O187" s="82"/>
      <c r="P187" s="83"/>
      <c r="Q187" s="60">
        <v>0</v>
      </c>
      <c r="R187" s="60">
        <v>0</v>
      </c>
      <c r="S187" s="61">
        <v>0</v>
      </c>
      <c r="T187" s="81">
        <v>1</v>
      </c>
      <c r="U187" s="59">
        <v>120</v>
      </c>
      <c r="V187" s="81">
        <v>8</v>
      </c>
      <c r="W187" s="59">
        <v>55</v>
      </c>
      <c r="X187" s="81">
        <f t="shared" si="6"/>
        <v>9</v>
      </c>
      <c r="Y187" s="100">
        <f t="shared" si="7"/>
        <v>560</v>
      </c>
      <c r="Z187" s="100">
        <f t="shared" si="8"/>
        <v>560</v>
      </c>
      <c r="AA187" s="131"/>
      <c r="AB187" s="48"/>
      <c r="AC187" s="48"/>
      <c r="AD187" s="48"/>
      <c r="AE187" s="48"/>
    </row>
    <row r="188" spans="1:31" ht="15.75" customHeight="1" x14ac:dyDescent="0.25">
      <c r="A188" s="50" t="s">
        <v>40</v>
      </c>
      <c r="B188" s="132" t="s">
        <v>40</v>
      </c>
      <c r="C188" s="124" t="s">
        <v>1576</v>
      </c>
      <c r="D188" s="109" t="s">
        <v>194</v>
      </c>
      <c r="E188" s="124" t="s">
        <v>61</v>
      </c>
      <c r="F188" s="76" t="s">
        <v>316</v>
      </c>
      <c r="G188" s="80"/>
      <c r="H188" s="53" t="s">
        <v>58</v>
      </c>
      <c r="I188" s="54" t="s">
        <v>41</v>
      </c>
      <c r="J188" s="68" t="s">
        <v>107</v>
      </c>
      <c r="K188" s="56" t="s">
        <v>41</v>
      </c>
      <c r="L188" s="121" t="s">
        <v>595</v>
      </c>
      <c r="M188" s="58" t="s">
        <v>2084</v>
      </c>
      <c r="N188" s="58" t="s">
        <v>2084</v>
      </c>
      <c r="O188" s="82"/>
      <c r="P188" s="83"/>
      <c r="Q188" s="60">
        <v>0</v>
      </c>
      <c r="R188" s="60">
        <v>0</v>
      </c>
      <c r="S188" s="61">
        <v>0</v>
      </c>
      <c r="T188" s="81">
        <v>2</v>
      </c>
      <c r="U188" s="59">
        <v>120</v>
      </c>
      <c r="V188" s="81">
        <v>6</v>
      </c>
      <c r="W188" s="59">
        <v>55</v>
      </c>
      <c r="X188" s="81">
        <f t="shared" si="6"/>
        <v>8</v>
      </c>
      <c r="Y188" s="100">
        <f t="shared" si="7"/>
        <v>570</v>
      </c>
      <c r="Z188" s="100">
        <f t="shared" si="8"/>
        <v>570</v>
      </c>
      <c r="AA188" s="131"/>
      <c r="AB188" s="48"/>
      <c r="AC188" s="48"/>
      <c r="AD188" s="48"/>
      <c r="AE188" s="48"/>
    </row>
    <row r="189" spans="1:31" ht="15.75" customHeight="1" x14ac:dyDescent="0.25">
      <c r="A189" s="50" t="s">
        <v>40</v>
      </c>
      <c r="B189" s="132" t="s">
        <v>40</v>
      </c>
      <c r="C189" s="121" t="s">
        <v>597</v>
      </c>
      <c r="D189" s="127" t="s">
        <v>190</v>
      </c>
      <c r="E189" s="128" t="s">
        <v>210</v>
      </c>
      <c r="F189" s="76" t="s">
        <v>1578</v>
      </c>
      <c r="G189" s="80"/>
      <c r="H189" s="53" t="s">
        <v>58</v>
      </c>
      <c r="I189" s="54" t="s">
        <v>41</v>
      </c>
      <c r="J189" s="68" t="s">
        <v>107</v>
      </c>
      <c r="K189" s="56" t="s">
        <v>41</v>
      </c>
      <c r="L189" s="124" t="s">
        <v>1579</v>
      </c>
      <c r="M189" s="58" t="s">
        <v>2085</v>
      </c>
      <c r="N189" s="58" t="s">
        <v>2086</v>
      </c>
      <c r="O189" s="82"/>
      <c r="P189" s="83"/>
      <c r="Q189" s="60">
        <v>0</v>
      </c>
      <c r="R189" s="60">
        <v>0</v>
      </c>
      <c r="S189" s="61">
        <v>0</v>
      </c>
      <c r="T189" s="81">
        <v>5</v>
      </c>
      <c r="U189" s="59">
        <v>120</v>
      </c>
      <c r="V189" s="81">
        <v>8</v>
      </c>
      <c r="W189" s="59">
        <v>55</v>
      </c>
      <c r="X189" s="81">
        <f t="shared" si="6"/>
        <v>13</v>
      </c>
      <c r="Y189" s="100">
        <f t="shared" si="7"/>
        <v>1040</v>
      </c>
      <c r="Z189" s="100">
        <f t="shared" si="8"/>
        <v>1040</v>
      </c>
      <c r="AA189" s="131"/>
      <c r="AB189" s="48"/>
      <c r="AC189" s="48"/>
      <c r="AD189" s="48"/>
      <c r="AE189" s="48"/>
    </row>
    <row r="190" spans="1:31" ht="15.75" customHeight="1" x14ac:dyDescent="0.25">
      <c r="A190" s="50" t="s">
        <v>40</v>
      </c>
      <c r="B190" s="132" t="s">
        <v>40</v>
      </c>
      <c r="C190" s="124" t="s">
        <v>601</v>
      </c>
      <c r="D190" s="109" t="s">
        <v>913</v>
      </c>
      <c r="E190" s="124" t="s">
        <v>192</v>
      </c>
      <c r="F190" s="76" t="s">
        <v>1581</v>
      </c>
      <c r="G190" s="80"/>
      <c r="H190" s="53" t="s">
        <v>58</v>
      </c>
      <c r="I190" s="54" t="s">
        <v>41</v>
      </c>
      <c r="J190" s="124" t="s">
        <v>252</v>
      </c>
      <c r="K190" s="56" t="s">
        <v>41</v>
      </c>
      <c r="L190" s="124" t="s">
        <v>604</v>
      </c>
      <c r="M190" s="58" t="s">
        <v>2087</v>
      </c>
      <c r="N190" s="58" t="s">
        <v>2088</v>
      </c>
      <c r="O190" s="82"/>
      <c r="P190" s="83"/>
      <c r="Q190" s="60">
        <v>0</v>
      </c>
      <c r="R190" s="60">
        <v>0</v>
      </c>
      <c r="S190" s="61">
        <v>0</v>
      </c>
      <c r="T190" s="81">
        <v>4</v>
      </c>
      <c r="U190" s="59">
        <v>120</v>
      </c>
      <c r="V190" s="81">
        <v>9</v>
      </c>
      <c r="W190" s="59">
        <v>55</v>
      </c>
      <c r="X190" s="81">
        <f t="shared" si="6"/>
        <v>13</v>
      </c>
      <c r="Y190" s="100">
        <f t="shared" si="7"/>
        <v>975</v>
      </c>
      <c r="Z190" s="100">
        <f t="shared" si="8"/>
        <v>975</v>
      </c>
      <c r="AA190" s="131"/>
      <c r="AB190" s="48"/>
      <c r="AC190" s="48"/>
      <c r="AD190" s="48"/>
      <c r="AE190" s="48"/>
    </row>
    <row r="191" spans="1:31" ht="15.75" customHeight="1" x14ac:dyDescent="0.25">
      <c r="A191" s="50" t="s">
        <v>40</v>
      </c>
      <c r="B191" s="132" t="s">
        <v>40</v>
      </c>
      <c r="C191" s="124" t="s">
        <v>212</v>
      </c>
      <c r="D191" s="109" t="s">
        <v>1583</v>
      </c>
      <c r="E191" s="128" t="s">
        <v>99</v>
      </c>
      <c r="F191" s="76" t="s">
        <v>1584</v>
      </c>
      <c r="G191" s="80"/>
      <c r="H191" s="53" t="s">
        <v>58</v>
      </c>
      <c r="I191" s="54" t="s">
        <v>41</v>
      </c>
      <c r="J191" s="124" t="s">
        <v>107</v>
      </c>
      <c r="K191" s="56" t="s">
        <v>41</v>
      </c>
      <c r="L191" s="124" t="s">
        <v>607</v>
      </c>
      <c r="M191" s="58" t="s">
        <v>2089</v>
      </c>
      <c r="N191" s="58" t="s">
        <v>2089</v>
      </c>
      <c r="O191" s="82"/>
      <c r="P191" s="83"/>
      <c r="Q191" s="60">
        <v>0</v>
      </c>
      <c r="R191" s="60">
        <v>0</v>
      </c>
      <c r="S191" s="61">
        <v>0</v>
      </c>
      <c r="T191" s="81">
        <v>8</v>
      </c>
      <c r="U191" s="59">
        <v>120</v>
      </c>
      <c r="V191" s="81">
        <v>4</v>
      </c>
      <c r="W191" s="59">
        <v>55</v>
      </c>
      <c r="X191" s="81">
        <f t="shared" si="6"/>
        <v>12</v>
      </c>
      <c r="Y191" s="100">
        <f t="shared" si="7"/>
        <v>1180</v>
      </c>
      <c r="Z191" s="100">
        <f t="shared" si="8"/>
        <v>1180</v>
      </c>
      <c r="AA191" s="131"/>
      <c r="AB191" s="48"/>
      <c r="AC191" s="48"/>
      <c r="AD191" s="48"/>
      <c r="AE191" s="48"/>
    </row>
    <row r="192" spans="1:31" ht="15.75" customHeight="1" x14ac:dyDescent="0.25">
      <c r="A192" s="50" t="s">
        <v>40</v>
      </c>
      <c r="B192" s="132" t="s">
        <v>40</v>
      </c>
      <c r="C192" s="124" t="s">
        <v>609</v>
      </c>
      <c r="D192" s="109" t="s">
        <v>281</v>
      </c>
      <c r="E192" s="124" t="s">
        <v>157</v>
      </c>
      <c r="F192" s="139" t="s">
        <v>1586</v>
      </c>
      <c r="G192" s="80"/>
      <c r="H192" s="53" t="s">
        <v>58</v>
      </c>
      <c r="I192" s="54" t="s">
        <v>41</v>
      </c>
      <c r="J192" s="124" t="s">
        <v>107</v>
      </c>
      <c r="K192" s="56" t="s">
        <v>41</v>
      </c>
      <c r="L192" s="128" t="s">
        <v>283</v>
      </c>
      <c r="M192" s="58" t="s">
        <v>2090</v>
      </c>
      <c r="N192" s="58" t="s">
        <v>2090</v>
      </c>
      <c r="O192" s="82"/>
      <c r="P192" s="83"/>
      <c r="Q192" s="60">
        <v>0</v>
      </c>
      <c r="R192" s="60">
        <v>0</v>
      </c>
      <c r="S192" s="61">
        <v>0</v>
      </c>
      <c r="T192" s="81">
        <v>2</v>
      </c>
      <c r="U192" s="59">
        <v>120</v>
      </c>
      <c r="V192" s="81">
        <v>6</v>
      </c>
      <c r="W192" s="59">
        <v>55</v>
      </c>
      <c r="X192" s="81">
        <f t="shared" si="6"/>
        <v>8</v>
      </c>
      <c r="Y192" s="100">
        <f t="shared" si="7"/>
        <v>570</v>
      </c>
      <c r="Z192" s="100">
        <f t="shared" si="8"/>
        <v>570</v>
      </c>
      <c r="AA192" s="131"/>
      <c r="AB192" s="48"/>
      <c r="AC192" s="48"/>
      <c r="AD192" s="48"/>
      <c r="AE192" s="48"/>
    </row>
    <row r="193" spans="1:31" ht="15.75" customHeight="1" x14ac:dyDescent="0.25">
      <c r="A193" s="50" t="s">
        <v>40</v>
      </c>
      <c r="B193" s="132" t="s">
        <v>40</v>
      </c>
      <c r="C193" s="124" t="s">
        <v>905</v>
      </c>
      <c r="D193" s="127" t="s">
        <v>906</v>
      </c>
      <c r="E193" s="124" t="s">
        <v>914</v>
      </c>
      <c r="F193" s="76" t="s">
        <v>316</v>
      </c>
      <c r="G193" s="80"/>
      <c r="H193" s="53" t="s">
        <v>58</v>
      </c>
      <c r="I193" s="54" t="s">
        <v>41</v>
      </c>
      <c r="J193" s="124" t="s">
        <v>107</v>
      </c>
      <c r="K193" s="56" t="s">
        <v>41</v>
      </c>
      <c r="L193" s="124" t="s">
        <v>1589</v>
      </c>
      <c r="M193" s="58" t="s">
        <v>2091</v>
      </c>
      <c r="N193" s="58" t="s">
        <v>2091</v>
      </c>
      <c r="O193" s="82"/>
      <c r="P193" s="83"/>
      <c r="Q193" s="60">
        <v>0</v>
      </c>
      <c r="R193" s="60">
        <v>0</v>
      </c>
      <c r="S193" s="61">
        <v>0</v>
      </c>
      <c r="T193" s="81">
        <v>4</v>
      </c>
      <c r="U193" s="59">
        <v>120</v>
      </c>
      <c r="V193" s="81">
        <v>6</v>
      </c>
      <c r="W193" s="59">
        <v>55</v>
      </c>
      <c r="X193" s="81">
        <f t="shared" si="6"/>
        <v>10</v>
      </c>
      <c r="Y193" s="100">
        <f t="shared" si="7"/>
        <v>810</v>
      </c>
      <c r="Z193" s="100">
        <f t="shared" si="8"/>
        <v>810</v>
      </c>
      <c r="AA193" s="131"/>
      <c r="AB193" s="48"/>
      <c r="AC193" s="48"/>
      <c r="AD193" s="48"/>
      <c r="AE193" s="48"/>
    </row>
    <row r="194" spans="1:31" ht="15.75" customHeight="1" x14ac:dyDescent="0.25">
      <c r="A194" s="50" t="s">
        <v>40</v>
      </c>
      <c r="B194" s="132" t="s">
        <v>40</v>
      </c>
      <c r="C194" s="124" t="s">
        <v>885</v>
      </c>
      <c r="D194" s="109" t="s">
        <v>886</v>
      </c>
      <c r="E194" s="124" t="s">
        <v>103</v>
      </c>
      <c r="F194" s="121" t="s">
        <v>1591</v>
      </c>
      <c r="G194" s="80"/>
      <c r="H194" s="53" t="s">
        <v>58</v>
      </c>
      <c r="I194" s="54" t="s">
        <v>41</v>
      </c>
      <c r="J194" s="124" t="s">
        <v>888</v>
      </c>
      <c r="K194" s="56" t="s">
        <v>41</v>
      </c>
      <c r="L194" s="124" t="s">
        <v>1592</v>
      </c>
      <c r="M194" s="58" t="s">
        <v>2092</v>
      </c>
      <c r="N194" s="58" t="s">
        <v>2092</v>
      </c>
      <c r="O194" s="82"/>
      <c r="P194" s="83"/>
      <c r="Q194" s="60">
        <v>0</v>
      </c>
      <c r="R194" s="60">
        <v>0</v>
      </c>
      <c r="S194" s="61">
        <v>0</v>
      </c>
      <c r="T194" s="81"/>
      <c r="U194" s="59">
        <v>120</v>
      </c>
      <c r="V194" s="81">
        <v>14</v>
      </c>
      <c r="W194" s="59">
        <v>55</v>
      </c>
      <c r="X194" s="81">
        <f t="shared" si="6"/>
        <v>14</v>
      </c>
      <c r="Y194" s="100">
        <f t="shared" si="7"/>
        <v>770</v>
      </c>
      <c r="Z194" s="100">
        <f t="shared" si="8"/>
        <v>770</v>
      </c>
      <c r="AA194" s="131"/>
      <c r="AB194" s="48"/>
      <c r="AC194" s="48"/>
      <c r="AD194" s="48"/>
      <c r="AE194" s="48"/>
    </row>
    <row r="195" spans="1:31" ht="15.75" customHeight="1" x14ac:dyDescent="0.25">
      <c r="A195" s="50" t="s">
        <v>40</v>
      </c>
      <c r="B195" s="132" t="s">
        <v>40</v>
      </c>
      <c r="C195" s="128" t="s">
        <v>213</v>
      </c>
      <c r="D195" s="109" t="s">
        <v>191</v>
      </c>
      <c r="E195" s="124" t="s">
        <v>257</v>
      </c>
      <c r="F195" s="76" t="s">
        <v>1594</v>
      </c>
      <c r="G195" s="80"/>
      <c r="H195" s="53" t="s">
        <v>58</v>
      </c>
      <c r="I195" s="54" t="s">
        <v>41</v>
      </c>
      <c r="J195" s="124" t="s">
        <v>925</v>
      </c>
      <c r="K195" s="56" t="s">
        <v>41</v>
      </c>
      <c r="L195" s="124" t="s">
        <v>1595</v>
      </c>
      <c r="M195" s="58" t="s">
        <v>2093</v>
      </c>
      <c r="N195" s="58" t="s">
        <v>2093</v>
      </c>
      <c r="O195" s="82"/>
      <c r="P195" s="83"/>
      <c r="Q195" s="60">
        <v>0</v>
      </c>
      <c r="R195" s="60">
        <v>0</v>
      </c>
      <c r="S195" s="61">
        <v>0</v>
      </c>
      <c r="T195" s="81">
        <v>7</v>
      </c>
      <c r="U195" s="59">
        <v>120</v>
      </c>
      <c r="V195" s="81">
        <v>4</v>
      </c>
      <c r="W195" s="59">
        <v>55</v>
      </c>
      <c r="X195" s="81">
        <f t="shared" si="6"/>
        <v>11</v>
      </c>
      <c r="Y195" s="100">
        <f t="shared" si="7"/>
        <v>1060</v>
      </c>
      <c r="Z195" s="100">
        <f t="shared" si="8"/>
        <v>1060</v>
      </c>
      <c r="AA195" s="131"/>
      <c r="AB195" s="48"/>
      <c r="AC195" s="48"/>
      <c r="AD195" s="48"/>
      <c r="AE195" s="48"/>
    </row>
    <row r="196" spans="1:31" ht="15.75" customHeight="1" x14ac:dyDescent="0.25">
      <c r="A196" s="50" t="s">
        <v>40</v>
      </c>
      <c r="B196" s="132" t="s">
        <v>40</v>
      </c>
      <c r="C196" s="72" t="s">
        <v>214</v>
      </c>
      <c r="D196" s="53" t="s">
        <v>215</v>
      </c>
      <c r="E196" s="53" t="s">
        <v>1597</v>
      </c>
      <c r="F196" s="53" t="s">
        <v>1598</v>
      </c>
      <c r="G196" s="80"/>
      <c r="H196" s="53" t="s">
        <v>58</v>
      </c>
      <c r="I196" s="54" t="s">
        <v>41</v>
      </c>
      <c r="J196" s="124" t="s">
        <v>925</v>
      </c>
      <c r="K196" s="56" t="s">
        <v>41</v>
      </c>
      <c r="L196" s="70" t="s">
        <v>1599</v>
      </c>
      <c r="M196" s="58" t="s">
        <v>2093</v>
      </c>
      <c r="N196" s="58" t="s">
        <v>2093</v>
      </c>
      <c r="O196" s="82"/>
      <c r="P196" s="83"/>
      <c r="Q196" s="60">
        <v>0</v>
      </c>
      <c r="R196" s="60">
        <v>0</v>
      </c>
      <c r="S196" s="61">
        <v>0</v>
      </c>
      <c r="T196" s="81">
        <v>7</v>
      </c>
      <c r="U196" s="59">
        <v>120</v>
      </c>
      <c r="V196" s="81">
        <v>7</v>
      </c>
      <c r="W196" s="59">
        <v>55</v>
      </c>
      <c r="X196" s="81">
        <f t="shared" si="6"/>
        <v>14</v>
      </c>
      <c r="Y196" s="100">
        <f t="shared" si="7"/>
        <v>1225</v>
      </c>
      <c r="Z196" s="100">
        <f t="shared" si="8"/>
        <v>1225</v>
      </c>
      <c r="AA196" s="131"/>
      <c r="AB196" s="48"/>
      <c r="AC196" s="48"/>
      <c r="AD196" s="48"/>
      <c r="AE196" s="48"/>
    </row>
    <row r="197" spans="1:31" ht="15.75" customHeight="1" x14ac:dyDescent="0.25">
      <c r="A197" s="50" t="s">
        <v>40</v>
      </c>
      <c r="B197" s="132" t="s">
        <v>40</v>
      </c>
      <c r="C197" s="128"/>
      <c r="D197" s="109"/>
      <c r="E197" s="124"/>
      <c r="F197" s="128"/>
      <c r="G197" s="80"/>
      <c r="H197" s="53" t="s">
        <v>58</v>
      </c>
      <c r="I197" s="54" t="s">
        <v>41</v>
      </c>
      <c r="J197" s="124"/>
      <c r="K197" s="56" t="s">
        <v>41</v>
      </c>
      <c r="L197" s="124"/>
      <c r="M197" s="58"/>
      <c r="N197" s="58"/>
      <c r="O197" s="82"/>
      <c r="P197" s="83"/>
      <c r="Q197" s="60">
        <v>0</v>
      </c>
      <c r="R197" s="60">
        <v>0</v>
      </c>
      <c r="S197" s="61">
        <v>0</v>
      </c>
      <c r="T197" s="81"/>
      <c r="U197" s="59">
        <v>120</v>
      </c>
      <c r="V197" s="81"/>
      <c r="W197" s="59">
        <v>55</v>
      </c>
      <c r="X197" s="81">
        <f t="shared" si="6"/>
        <v>0</v>
      </c>
      <c r="Y197" s="100">
        <f t="shared" si="7"/>
        <v>0</v>
      </c>
      <c r="Z197" s="100">
        <f t="shared" si="8"/>
        <v>0</v>
      </c>
      <c r="AA197" s="131"/>
      <c r="AB197" s="48"/>
      <c r="AC197" s="48"/>
      <c r="AD197" s="48"/>
      <c r="AE197" s="48"/>
    </row>
    <row r="198" spans="1:31" ht="15.75" customHeight="1" x14ac:dyDescent="0.25">
      <c r="A198" s="50" t="s">
        <v>40</v>
      </c>
      <c r="B198" s="132" t="s">
        <v>40</v>
      </c>
      <c r="C198" s="128"/>
      <c r="D198" s="109"/>
      <c r="E198" s="124"/>
      <c r="F198" s="124"/>
      <c r="G198" s="80"/>
      <c r="H198" s="53" t="s">
        <v>58</v>
      </c>
      <c r="I198" s="54" t="s">
        <v>41</v>
      </c>
      <c r="J198" s="124"/>
      <c r="K198" s="56" t="s">
        <v>41</v>
      </c>
      <c r="L198" s="121"/>
      <c r="M198" s="58"/>
      <c r="N198" s="58"/>
      <c r="O198" s="82"/>
      <c r="P198" s="83"/>
      <c r="Q198" s="60">
        <v>0</v>
      </c>
      <c r="R198" s="60">
        <v>0</v>
      </c>
      <c r="S198" s="61">
        <v>0</v>
      </c>
      <c r="T198" s="81"/>
      <c r="U198" s="59">
        <v>120</v>
      </c>
      <c r="V198" s="81"/>
      <c r="W198" s="59">
        <v>55</v>
      </c>
      <c r="X198" s="81">
        <f t="shared" si="6"/>
        <v>0</v>
      </c>
      <c r="Y198" s="100">
        <f t="shared" si="7"/>
        <v>0</v>
      </c>
      <c r="Z198" s="100">
        <f t="shared" si="8"/>
        <v>0</v>
      </c>
      <c r="AA198" s="131"/>
      <c r="AB198" s="48"/>
      <c r="AC198" s="48"/>
      <c r="AD198" s="48"/>
      <c r="AE198" s="48"/>
    </row>
    <row r="199" spans="1:31" ht="15.75" customHeight="1" x14ac:dyDescent="0.25">
      <c r="A199" s="50" t="s">
        <v>40</v>
      </c>
      <c r="B199" s="132" t="s">
        <v>40</v>
      </c>
      <c r="C199" s="124"/>
      <c r="D199" s="109"/>
      <c r="E199" s="124"/>
      <c r="F199" s="69"/>
      <c r="G199" s="80"/>
      <c r="H199" s="53" t="s">
        <v>58</v>
      </c>
      <c r="I199" s="54" t="s">
        <v>41</v>
      </c>
      <c r="J199" s="124"/>
      <c r="K199" s="56" t="s">
        <v>41</v>
      </c>
      <c r="L199" s="121"/>
      <c r="M199" s="58"/>
      <c r="N199" s="58"/>
      <c r="O199" s="82"/>
      <c r="P199" s="83"/>
      <c r="Q199" s="60">
        <v>0</v>
      </c>
      <c r="R199" s="60">
        <v>0</v>
      </c>
      <c r="S199" s="61">
        <v>0</v>
      </c>
      <c r="T199" s="81"/>
      <c r="U199" s="59">
        <v>120</v>
      </c>
      <c r="V199" s="81"/>
      <c r="W199" s="59">
        <v>55</v>
      </c>
      <c r="X199" s="81">
        <f t="shared" si="6"/>
        <v>0</v>
      </c>
      <c r="Y199" s="100">
        <f t="shared" si="7"/>
        <v>0</v>
      </c>
      <c r="Z199" s="100">
        <f t="shared" si="8"/>
        <v>0</v>
      </c>
      <c r="AA199" s="131"/>
      <c r="AB199" s="48"/>
      <c r="AC199" s="48"/>
      <c r="AD199" s="48"/>
      <c r="AE199" s="48"/>
    </row>
    <row r="200" spans="1:31" ht="15.75" customHeight="1" x14ac:dyDescent="0.25">
      <c r="A200" s="50" t="s">
        <v>40</v>
      </c>
      <c r="B200" s="132" t="s">
        <v>40</v>
      </c>
      <c r="C200" s="123" t="s">
        <v>2094</v>
      </c>
      <c r="D200" s="122">
        <v>3590356</v>
      </c>
      <c r="E200" s="122" t="s">
        <v>2095</v>
      </c>
      <c r="F200" s="69" t="s">
        <v>2096</v>
      </c>
      <c r="G200" s="80"/>
      <c r="H200" s="53" t="s">
        <v>58</v>
      </c>
      <c r="I200" s="54" t="s">
        <v>41</v>
      </c>
      <c r="J200" s="124" t="s">
        <v>388</v>
      </c>
      <c r="K200" s="56" t="s">
        <v>41</v>
      </c>
      <c r="L200" s="123" t="s">
        <v>2097</v>
      </c>
      <c r="M200" s="58">
        <v>45405</v>
      </c>
      <c r="N200" s="58">
        <v>45405</v>
      </c>
      <c r="O200" s="82"/>
      <c r="P200" s="83"/>
      <c r="Q200" s="60">
        <v>0</v>
      </c>
      <c r="R200" s="60">
        <v>0</v>
      </c>
      <c r="S200" s="61">
        <v>0</v>
      </c>
      <c r="T200" s="81"/>
      <c r="U200" s="59">
        <v>120</v>
      </c>
      <c r="V200" s="81">
        <v>1</v>
      </c>
      <c r="W200" s="59">
        <v>55</v>
      </c>
      <c r="X200" s="81">
        <f t="shared" si="6"/>
        <v>1</v>
      </c>
      <c r="Y200" s="100">
        <f t="shared" si="7"/>
        <v>55</v>
      </c>
      <c r="Z200" s="100">
        <f t="shared" si="8"/>
        <v>55</v>
      </c>
      <c r="AA200" s="131"/>
      <c r="AB200" s="48"/>
      <c r="AC200" s="48"/>
      <c r="AD200" s="48"/>
      <c r="AE200" s="48"/>
    </row>
    <row r="201" spans="1:31" ht="15.75" customHeight="1" x14ac:dyDescent="0.25">
      <c r="A201" s="50" t="s">
        <v>40</v>
      </c>
      <c r="B201" s="132" t="s">
        <v>40</v>
      </c>
      <c r="C201" s="128" t="s">
        <v>2098</v>
      </c>
      <c r="D201" s="109" t="s">
        <v>2099</v>
      </c>
      <c r="E201" s="124" t="s">
        <v>834</v>
      </c>
      <c r="F201" s="73" t="s">
        <v>2096</v>
      </c>
      <c r="G201" s="80"/>
      <c r="H201" s="53" t="s">
        <v>58</v>
      </c>
      <c r="I201" s="54" t="s">
        <v>41</v>
      </c>
      <c r="J201" s="124" t="s">
        <v>388</v>
      </c>
      <c r="K201" s="56" t="s">
        <v>41</v>
      </c>
      <c r="L201" s="123" t="s">
        <v>2097</v>
      </c>
      <c r="M201" s="58">
        <v>45405</v>
      </c>
      <c r="N201" s="58">
        <v>45405</v>
      </c>
      <c r="O201" s="82"/>
      <c r="P201" s="83"/>
      <c r="Q201" s="60">
        <v>0</v>
      </c>
      <c r="R201" s="60">
        <v>0</v>
      </c>
      <c r="S201" s="61">
        <v>0</v>
      </c>
      <c r="T201" s="81"/>
      <c r="U201" s="59">
        <v>120</v>
      </c>
      <c r="V201" s="81">
        <v>1</v>
      </c>
      <c r="W201" s="59">
        <v>55</v>
      </c>
      <c r="X201" s="81">
        <f t="shared" ref="X201:X264" si="9">T201+V201</f>
        <v>1</v>
      </c>
      <c r="Y201" s="100">
        <f t="shared" ref="Y201:Y300" si="10">(T201*U201)+(V201*W201)</f>
        <v>55</v>
      </c>
      <c r="Z201" s="100">
        <f t="shared" si="8"/>
        <v>55</v>
      </c>
      <c r="AA201" s="131"/>
      <c r="AB201" s="48"/>
      <c r="AC201" s="48"/>
      <c r="AD201" s="48"/>
      <c r="AE201" s="48"/>
    </row>
    <row r="202" spans="1:31" ht="15.75" customHeight="1" x14ac:dyDescent="0.25">
      <c r="A202" s="50">
        <v>0</v>
      </c>
      <c r="B202" s="132" t="s">
        <v>40</v>
      </c>
      <c r="C202" s="123" t="s">
        <v>2094</v>
      </c>
      <c r="D202" s="122">
        <v>3590356</v>
      </c>
      <c r="E202" s="122" t="s">
        <v>2095</v>
      </c>
      <c r="F202" s="73" t="s">
        <v>2100</v>
      </c>
      <c r="G202" s="80"/>
      <c r="H202" s="53" t="s">
        <v>58</v>
      </c>
      <c r="I202" s="54" t="s">
        <v>41</v>
      </c>
      <c r="J202" s="124" t="s">
        <v>388</v>
      </c>
      <c r="K202" s="56" t="s">
        <v>41</v>
      </c>
      <c r="L202" s="123" t="s">
        <v>2101</v>
      </c>
      <c r="M202" s="58">
        <v>45412</v>
      </c>
      <c r="N202" s="58">
        <v>45412</v>
      </c>
      <c r="O202" s="82"/>
      <c r="P202" s="83"/>
      <c r="Q202" s="60">
        <v>0</v>
      </c>
      <c r="R202" s="60">
        <v>0</v>
      </c>
      <c r="S202" s="61">
        <v>0</v>
      </c>
      <c r="T202" s="81"/>
      <c r="U202" s="59">
        <v>120</v>
      </c>
      <c r="V202" s="81">
        <v>1</v>
      </c>
      <c r="W202" s="59">
        <v>55</v>
      </c>
      <c r="X202" s="81">
        <f t="shared" si="9"/>
        <v>1</v>
      </c>
      <c r="Y202" s="100">
        <f t="shared" si="10"/>
        <v>55</v>
      </c>
      <c r="Z202" s="100">
        <f t="shared" ref="Z202:Z244" si="11">S202+Y202</f>
        <v>55</v>
      </c>
      <c r="AA202" s="131"/>
      <c r="AB202" s="48"/>
      <c r="AC202" s="48"/>
      <c r="AD202" s="48"/>
      <c r="AE202" s="48"/>
    </row>
    <row r="203" spans="1:31" ht="15.75" customHeight="1" x14ac:dyDescent="0.25">
      <c r="A203" s="50" t="s">
        <v>40</v>
      </c>
      <c r="B203" s="132" t="s">
        <v>40</v>
      </c>
      <c r="C203" s="128" t="s">
        <v>2098</v>
      </c>
      <c r="D203" s="109" t="s">
        <v>2099</v>
      </c>
      <c r="E203" s="124" t="s">
        <v>834</v>
      </c>
      <c r="F203" s="73" t="s">
        <v>2100</v>
      </c>
      <c r="G203" s="80"/>
      <c r="H203" s="53" t="s">
        <v>58</v>
      </c>
      <c r="I203" s="54" t="s">
        <v>41</v>
      </c>
      <c r="J203" s="124" t="s">
        <v>388</v>
      </c>
      <c r="K203" s="56" t="s">
        <v>41</v>
      </c>
      <c r="L203" s="123" t="s">
        <v>2101</v>
      </c>
      <c r="M203" s="58">
        <v>45412</v>
      </c>
      <c r="N203" s="58">
        <v>45412</v>
      </c>
      <c r="O203" s="82"/>
      <c r="P203" s="83"/>
      <c r="Q203" s="60">
        <v>0</v>
      </c>
      <c r="R203" s="60">
        <v>0</v>
      </c>
      <c r="S203" s="61">
        <v>0</v>
      </c>
      <c r="T203" s="81"/>
      <c r="U203" s="59">
        <v>120</v>
      </c>
      <c r="V203" s="81">
        <v>1</v>
      </c>
      <c r="W203" s="59">
        <v>55</v>
      </c>
      <c r="X203" s="81">
        <f t="shared" si="9"/>
        <v>1</v>
      </c>
      <c r="Y203" s="100">
        <f t="shared" si="10"/>
        <v>55</v>
      </c>
      <c r="Z203" s="100">
        <f t="shared" si="11"/>
        <v>55</v>
      </c>
      <c r="AA203" s="131"/>
      <c r="AB203" s="48"/>
      <c r="AC203" s="48"/>
      <c r="AD203" s="48"/>
      <c r="AE203" s="48"/>
    </row>
    <row r="204" spans="1:31" ht="15.75" customHeight="1" x14ac:dyDescent="0.25">
      <c r="A204" s="50" t="s">
        <v>40</v>
      </c>
      <c r="B204" s="132" t="s">
        <v>40</v>
      </c>
      <c r="C204" s="121"/>
      <c r="D204" s="138"/>
      <c r="E204" s="53"/>
      <c r="F204" s="121"/>
      <c r="G204" s="80"/>
      <c r="H204" s="53" t="s">
        <v>58</v>
      </c>
      <c r="I204" s="54" t="s">
        <v>41</v>
      </c>
      <c r="J204" s="68"/>
      <c r="K204" s="56" t="s">
        <v>41</v>
      </c>
      <c r="L204" s="70"/>
      <c r="M204" s="58"/>
      <c r="N204" s="58"/>
      <c r="O204" s="82"/>
      <c r="P204" s="83"/>
      <c r="Q204" s="60">
        <v>0</v>
      </c>
      <c r="R204" s="60">
        <v>0</v>
      </c>
      <c r="S204" s="61">
        <v>0</v>
      </c>
      <c r="T204" s="81"/>
      <c r="U204" s="59">
        <v>120</v>
      </c>
      <c r="V204" s="81"/>
      <c r="W204" s="59">
        <v>55</v>
      </c>
      <c r="X204" s="81">
        <f t="shared" si="9"/>
        <v>0</v>
      </c>
      <c r="Y204" s="100">
        <f t="shared" si="10"/>
        <v>0</v>
      </c>
      <c r="Z204" s="100">
        <f t="shared" si="11"/>
        <v>0</v>
      </c>
      <c r="AA204" s="131"/>
      <c r="AB204" s="48"/>
      <c r="AC204" s="48"/>
      <c r="AD204" s="48"/>
      <c r="AE204" s="48"/>
    </row>
    <row r="205" spans="1:31" ht="15.75" customHeight="1" x14ac:dyDescent="0.25">
      <c r="A205" s="50" t="s">
        <v>40</v>
      </c>
      <c r="B205" s="132" t="s">
        <v>40</v>
      </c>
      <c r="C205" s="121"/>
      <c r="D205" s="138"/>
      <c r="E205" s="53"/>
      <c r="F205" s="121"/>
      <c r="G205" s="80"/>
      <c r="H205" s="53" t="s">
        <v>58</v>
      </c>
      <c r="I205" s="54" t="s">
        <v>41</v>
      </c>
      <c r="J205" s="68"/>
      <c r="K205" s="56" t="s">
        <v>41</v>
      </c>
      <c r="L205" s="70"/>
      <c r="M205" s="58"/>
      <c r="N205" s="58"/>
      <c r="O205" s="82"/>
      <c r="P205" s="83"/>
      <c r="Q205" s="60">
        <v>0</v>
      </c>
      <c r="R205" s="60">
        <v>0</v>
      </c>
      <c r="S205" s="61">
        <v>0</v>
      </c>
      <c r="T205" s="81"/>
      <c r="U205" s="59">
        <v>120</v>
      </c>
      <c r="V205" s="81"/>
      <c r="W205" s="59">
        <v>55</v>
      </c>
      <c r="X205" s="81">
        <f t="shared" si="9"/>
        <v>0</v>
      </c>
      <c r="Y205" s="100">
        <f t="shared" si="10"/>
        <v>0</v>
      </c>
      <c r="Z205" s="100">
        <f t="shared" si="11"/>
        <v>0</v>
      </c>
      <c r="AA205" s="131"/>
      <c r="AB205" s="48"/>
      <c r="AC205" s="48"/>
      <c r="AD205" s="48"/>
      <c r="AE205" s="48"/>
    </row>
    <row r="206" spans="1:31" ht="15.75" customHeight="1" x14ac:dyDescent="0.25">
      <c r="A206" s="50" t="s">
        <v>40</v>
      </c>
      <c r="B206" s="132" t="s">
        <v>40</v>
      </c>
      <c r="C206" s="121"/>
      <c r="D206" s="138"/>
      <c r="E206" s="53"/>
      <c r="F206" s="121"/>
      <c r="G206" s="80"/>
      <c r="H206" s="53" t="s">
        <v>58</v>
      </c>
      <c r="I206" s="54" t="s">
        <v>41</v>
      </c>
      <c r="J206" s="68"/>
      <c r="K206" s="56" t="s">
        <v>41</v>
      </c>
      <c r="L206" s="70"/>
      <c r="M206" s="58"/>
      <c r="N206" s="58"/>
      <c r="O206" s="82"/>
      <c r="P206" s="83"/>
      <c r="Q206" s="60">
        <v>0</v>
      </c>
      <c r="R206" s="60">
        <v>0</v>
      </c>
      <c r="S206" s="61">
        <v>0</v>
      </c>
      <c r="T206" s="81"/>
      <c r="U206" s="59">
        <v>120</v>
      </c>
      <c r="V206" s="81"/>
      <c r="W206" s="59">
        <v>55</v>
      </c>
      <c r="X206" s="81">
        <f t="shared" si="9"/>
        <v>0</v>
      </c>
      <c r="Y206" s="100">
        <f t="shared" si="10"/>
        <v>0</v>
      </c>
      <c r="Z206" s="100">
        <f t="shared" si="11"/>
        <v>0</v>
      </c>
      <c r="AA206" s="131"/>
      <c r="AB206" s="48"/>
      <c r="AC206" s="48"/>
      <c r="AD206" s="48"/>
      <c r="AE206" s="48"/>
    </row>
    <row r="207" spans="1:31" ht="15.75" customHeight="1" x14ac:dyDescent="0.25">
      <c r="A207" s="50" t="s">
        <v>40</v>
      </c>
      <c r="B207" s="132" t="s">
        <v>40</v>
      </c>
      <c r="C207" s="122" t="s">
        <v>2102</v>
      </c>
      <c r="D207" s="123" t="s">
        <v>2103</v>
      </c>
      <c r="E207" s="123" t="s">
        <v>2104</v>
      </c>
      <c r="F207" s="121" t="s">
        <v>2105</v>
      </c>
      <c r="G207" s="80"/>
      <c r="H207" s="53" t="s">
        <v>58</v>
      </c>
      <c r="I207" s="54" t="s">
        <v>41</v>
      </c>
      <c r="J207" s="124" t="s">
        <v>388</v>
      </c>
      <c r="K207" s="56" t="s">
        <v>41</v>
      </c>
      <c r="L207" s="70" t="s">
        <v>2106</v>
      </c>
      <c r="M207" s="58">
        <v>45404</v>
      </c>
      <c r="N207" s="58">
        <v>45408</v>
      </c>
      <c r="O207" s="82"/>
      <c r="P207" s="83"/>
      <c r="Q207" s="60">
        <v>0</v>
      </c>
      <c r="R207" s="60">
        <v>0</v>
      </c>
      <c r="S207" s="61">
        <v>0</v>
      </c>
      <c r="T207" s="81">
        <v>4</v>
      </c>
      <c r="U207" s="59">
        <v>120</v>
      </c>
      <c r="V207" s="81">
        <v>1</v>
      </c>
      <c r="W207" s="59">
        <v>55</v>
      </c>
      <c r="X207" s="81">
        <f t="shared" si="9"/>
        <v>5</v>
      </c>
      <c r="Y207" s="100">
        <f t="shared" si="10"/>
        <v>535</v>
      </c>
      <c r="Z207" s="100">
        <f t="shared" si="11"/>
        <v>535</v>
      </c>
      <c r="AA207" s="131"/>
      <c r="AB207" s="48"/>
      <c r="AC207" s="48"/>
      <c r="AD207" s="48"/>
      <c r="AE207" s="48"/>
    </row>
    <row r="208" spans="1:31" ht="15.75" customHeight="1" x14ac:dyDescent="0.25">
      <c r="A208" s="50" t="s">
        <v>40</v>
      </c>
      <c r="B208" s="132" t="s">
        <v>40</v>
      </c>
      <c r="C208" s="122" t="s">
        <v>2102</v>
      </c>
      <c r="D208" s="123" t="s">
        <v>2103</v>
      </c>
      <c r="E208" s="123" t="s">
        <v>2104</v>
      </c>
      <c r="F208" s="121" t="s">
        <v>2105</v>
      </c>
      <c r="G208" s="80"/>
      <c r="H208" s="53" t="s">
        <v>58</v>
      </c>
      <c r="I208" s="54" t="s">
        <v>41</v>
      </c>
      <c r="J208" s="124" t="s">
        <v>388</v>
      </c>
      <c r="K208" s="56" t="s">
        <v>41</v>
      </c>
      <c r="L208" s="123" t="s">
        <v>2107</v>
      </c>
      <c r="M208" s="58">
        <v>45411</v>
      </c>
      <c r="N208" s="58">
        <v>45411</v>
      </c>
      <c r="O208" s="82"/>
      <c r="P208" s="83"/>
      <c r="Q208" s="60">
        <v>0</v>
      </c>
      <c r="R208" s="60">
        <v>0</v>
      </c>
      <c r="S208" s="61">
        <v>0</v>
      </c>
      <c r="T208" s="81">
        <v>4</v>
      </c>
      <c r="U208" s="59">
        <v>120</v>
      </c>
      <c r="V208" s="81">
        <v>1</v>
      </c>
      <c r="W208" s="59">
        <v>55</v>
      </c>
      <c r="X208" s="81">
        <f t="shared" si="9"/>
        <v>5</v>
      </c>
      <c r="Y208" s="100">
        <f t="shared" si="10"/>
        <v>535</v>
      </c>
      <c r="Z208" s="100">
        <f t="shared" si="11"/>
        <v>535</v>
      </c>
      <c r="AA208" s="131"/>
      <c r="AB208" s="48"/>
      <c r="AC208" s="48"/>
      <c r="AD208" s="48"/>
      <c r="AE208" s="48"/>
    </row>
    <row r="209" spans="1:31" ht="15.75" customHeight="1" x14ac:dyDescent="0.25">
      <c r="A209" s="50" t="s">
        <v>40</v>
      </c>
      <c r="B209" s="132" t="s">
        <v>40</v>
      </c>
      <c r="C209" s="121"/>
      <c r="D209" s="138"/>
      <c r="E209" s="53"/>
      <c r="F209" s="121"/>
      <c r="G209" s="80"/>
      <c r="H209" s="53" t="s">
        <v>58</v>
      </c>
      <c r="I209" s="54" t="s">
        <v>41</v>
      </c>
      <c r="J209" s="68"/>
      <c r="K209" s="56" t="s">
        <v>41</v>
      </c>
      <c r="L209" s="70"/>
      <c r="M209" s="58"/>
      <c r="N209" s="58"/>
      <c r="O209" s="82"/>
      <c r="P209" s="83"/>
      <c r="Q209" s="60">
        <v>0</v>
      </c>
      <c r="R209" s="60">
        <v>0</v>
      </c>
      <c r="S209" s="61">
        <v>0</v>
      </c>
      <c r="T209" s="81"/>
      <c r="U209" s="59">
        <v>120</v>
      </c>
      <c r="V209" s="81"/>
      <c r="W209" s="59">
        <v>55</v>
      </c>
      <c r="X209" s="81">
        <f t="shared" si="9"/>
        <v>0</v>
      </c>
      <c r="Y209" s="100">
        <f t="shared" si="10"/>
        <v>0</v>
      </c>
      <c r="Z209" s="100">
        <f t="shared" si="11"/>
        <v>0</v>
      </c>
      <c r="AA209" s="131"/>
      <c r="AB209" s="48"/>
      <c r="AC209" s="48"/>
      <c r="AD209" s="48"/>
      <c r="AE209" s="48"/>
    </row>
    <row r="210" spans="1:31" ht="15.75" customHeight="1" x14ac:dyDescent="0.25">
      <c r="A210" s="50" t="s">
        <v>40</v>
      </c>
      <c r="B210" s="132" t="s">
        <v>40</v>
      </c>
      <c r="C210" s="121"/>
      <c r="D210" s="138"/>
      <c r="E210" s="53"/>
      <c r="F210" s="121"/>
      <c r="G210" s="80"/>
      <c r="H210" s="53" t="s">
        <v>58</v>
      </c>
      <c r="I210" s="54" t="s">
        <v>41</v>
      </c>
      <c r="J210" s="68"/>
      <c r="K210" s="56" t="s">
        <v>41</v>
      </c>
      <c r="L210" s="70"/>
      <c r="M210" s="58"/>
      <c r="N210" s="58"/>
      <c r="O210" s="82"/>
      <c r="P210" s="83"/>
      <c r="Q210" s="60">
        <v>0</v>
      </c>
      <c r="R210" s="60">
        <v>0</v>
      </c>
      <c r="S210" s="61">
        <v>0</v>
      </c>
      <c r="T210" s="81"/>
      <c r="U210" s="59">
        <v>120</v>
      </c>
      <c r="V210" s="81"/>
      <c r="W210" s="59">
        <v>55</v>
      </c>
      <c r="X210" s="81">
        <f t="shared" si="9"/>
        <v>0</v>
      </c>
      <c r="Y210" s="100">
        <f t="shared" si="10"/>
        <v>0</v>
      </c>
      <c r="Z210" s="100">
        <f t="shared" si="11"/>
        <v>0</v>
      </c>
      <c r="AA210" s="131"/>
      <c r="AB210" s="48"/>
      <c r="AC210" s="48"/>
      <c r="AD210" s="48"/>
      <c r="AE210" s="48"/>
    </row>
    <row r="211" spans="1:31" ht="15.75" customHeight="1" x14ac:dyDescent="0.25">
      <c r="A211" s="50" t="s">
        <v>40</v>
      </c>
      <c r="B211" s="132" t="s">
        <v>40</v>
      </c>
      <c r="C211" s="121"/>
      <c r="D211" s="138"/>
      <c r="E211" s="53"/>
      <c r="F211" s="121"/>
      <c r="G211" s="80"/>
      <c r="H211" s="53" t="s">
        <v>58</v>
      </c>
      <c r="I211" s="54" t="s">
        <v>41</v>
      </c>
      <c r="J211" s="68"/>
      <c r="K211" s="56" t="s">
        <v>41</v>
      </c>
      <c r="L211" s="70"/>
      <c r="M211" s="58"/>
      <c r="N211" s="58"/>
      <c r="O211" s="82"/>
      <c r="P211" s="83"/>
      <c r="Q211" s="60">
        <v>0</v>
      </c>
      <c r="R211" s="60">
        <v>0</v>
      </c>
      <c r="S211" s="61">
        <v>0</v>
      </c>
      <c r="T211" s="81"/>
      <c r="U211" s="59">
        <v>120</v>
      </c>
      <c r="V211" s="81"/>
      <c r="W211" s="59">
        <v>55</v>
      </c>
      <c r="X211" s="81">
        <f t="shared" si="9"/>
        <v>0</v>
      </c>
      <c r="Y211" s="100">
        <f t="shared" si="10"/>
        <v>0</v>
      </c>
      <c r="Z211" s="100">
        <f t="shared" si="11"/>
        <v>0</v>
      </c>
      <c r="AA211" s="131"/>
      <c r="AB211" s="48"/>
      <c r="AC211" s="48"/>
      <c r="AD211" s="48"/>
      <c r="AE211" s="48"/>
    </row>
    <row r="212" spans="1:31" ht="15.75" customHeight="1" x14ac:dyDescent="0.25">
      <c r="A212" s="50" t="s">
        <v>40</v>
      </c>
      <c r="B212" s="132" t="s">
        <v>40</v>
      </c>
      <c r="C212" s="123" t="s">
        <v>1298</v>
      </c>
      <c r="D212" s="122" t="s">
        <v>2108</v>
      </c>
      <c r="E212" s="53" t="s">
        <v>647</v>
      </c>
      <c r="F212" s="121" t="s">
        <v>2109</v>
      </c>
      <c r="G212" s="80"/>
      <c r="H212" s="53" t="s">
        <v>58</v>
      </c>
      <c r="I212" s="54" t="s">
        <v>41</v>
      </c>
      <c r="J212" s="123" t="s">
        <v>160</v>
      </c>
      <c r="K212" s="56" t="s">
        <v>41</v>
      </c>
      <c r="L212" s="70" t="s">
        <v>2110</v>
      </c>
      <c r="M212" s="58">
        <v>45408</v>
      </c>
      <c r="N212" s="58">
        <v>45410</v>
      </c>
      <c r="O212" s="82"/>
      <c r="P212" s="83"/>
      <c r="Q212" s="60">
        <v>0</v>
      </c>
      <c r="R212" s="60">
        <v>0</v>
      </c>
      <c r="S212" s="61">
        <v>0</v>
      </c>
      <c r="T212" s="81">
        <v>2</v>
      </c>
      <c r="U212" s="59">
        <v>120</v>
      </c>
      <c r="V212" s="81"/>
      <c r="W212" s="59">
        <v>55</v>
      </c>
      <c r="X212" s="81">
        <f t="shared" si="9"/>
        <v>2</v>
      </c>
      <c r="Y212" s="100">
        <f t="shared" si="10"/>
        <v>240</v>
      </c>
      <c r="Z212" s="100">
        <f t="shared" si="11"/>
        <v>240</v>
      </c>
      <c r="AA212" s="131"/>
      <c r="AB212" s="48"/>
      <c r="AC212" s="48"/>
      <c r="AD212" s="48"/>
      <c r="AE212" s="48"/>
    </row>
    <row r="213" spans="1:31" ht="15.75" customHeight="1" x14ac:dyDescent="0.25">
      <c r="A213" s="50" t="s">
        <v>40</v>
      </c>
      <c r="B213" s="132" t="s">
        <v>40</v>
      </c>
      <c r="C213" s="121" t="s">
        <v>239</v>
      </c>
      <c r="D213" s="138" t="s">
        <v>240</v>
      </c>
      <c r="E213" s="53" t="s">
        <v>103</v>
      </c>
      <c r="F213" s="121" t="s">
        <v>2111</v>
      </c>
      <c r="G213" s="80"/>
      <c r="H213" s="53" t="s">
        <v>58</v>
      </c>
      <c r="I213" s="54" t="s">
        <v>41</v>
      </c>
      <c r="J213" s="68" t="s">
        <v>241</v>
      </c>
      <c r="K213" s="56" t="s">
        <v>41</v>
      </c>
      <c r="L213" s="70" t="s">
        <v>2112</v>
      </c>
      <c r="M213" s="58">
        <v>45408</v>
      </c>
      <c r="N213" s="58">
        <v>45410</v>
      </c>
      <c r="O213" s="82"/>
      <c r="P213" s="83"/>
      <c r="Q213" s="60">
        <v>0</v>
      </c>
      <c r="R213" s="60">
        <v>0</v>
      </c>
      <c r="S213" s="61">
        <v>0</v>
      </c>
      <c r="T213" s="81">
        <v>2</v>
      </c>
      <c r="U213" s="59">
        <v>120</v>
      </c>
      <c r="V213" s="81"/>
      <c r="W213" s="59">
        <v>55</v>
      </c>
      <c r="X213" s="81">
        <f t="shared" si="9"/>
        <v>2</v>
      </c>
      <c r="Y213" s="100">
        <f t="shared" si="10"/>
        <v>240</v>
      </c>
      <c r="Z213" s="100">
        <f t="shared" si="11"/>
        <v>240</v>
      </c>
      <c r="AA213" s="131"/>
      <c r="AB213" s="48"/>
      <c r="AC213" s="48"/>
      <c r="AD213" s="48"/>
      <c r="AE213" s="48"/>
    </row>
    <row r="214" spans="1:31" ht="15.75" customHeight="1" x14ac:dyDescent="0.25">
      <c r="A214" s="50" t="s">
        <v>40</v>
      </c>
      <c r="B214" s="132" t="s">
        <v>40</v>
      </c>
      <c r="C214" s="121" t="s">
        <v>1493</v>
      </c>
      <c r="D214" s="138" t="s">
        <v>272</v>
      </c>
      <c r="E214" s="53" t="s">
        <v>106</v>
      </c>
      <c r="F214" s="121" t="s">
        <v>2113</v>
      </c>
      <c r="G214" s="80"/>
      <c r="H214" s="53" t="s">
        <v>58</v>
      </c>
      <c r="I214" s="54" t="s">
        <v>41</v>
      </c>
      <c r="J214" s="123" t="s">
        <v>160</v>
      </c>
      <c r="K214" s="56" t="s">
        <v>41</v>
      </c>
      <c r="L214" s="70" t="s">
        <v>2112</v>
      </c>
      <c r="M214" s="58">
        <v>45408</v>
      </c>
      <c r="N214" s="58">
        <v>45410</v>
      </c>
      <c r="O214" s="82"/>
      <c r="P214" s="83"/>
      <c r="Q214" s="60">
        <v>0</v>
      </c>
      <c r="R214" s="60">
        <v>0</v>
      </c>
      <c r="S214" s="61">
        <v>0</v>
      </c>
      <c r="T214" s="81">
        <v>2</v>
      </c>
      <c r="U214" s="59">
        <v>120</v>
      </c>
      <c r="V214" s="81"/>
      <c r="W214" s="59">
        <v>55</v>
      </c>
      <c r="X214" s="81">
        <f t="shared" si="9"/>
        <v>2</v>
      </c>
      <c r="Y214" s="100">
        <f t="shared" si="10"/>
        <v>240</v>
      </c>
      <c r="Z214" s="100">
        <f t="shared" si="11"/>
        <v>240</v>
      </c>
      <c r="AA214" s="131"/>
      <c r="AB214" s="48"/>
      <c r="AC214" s="48"/>
      <c r="AD214" s="48"/>
      <c r="AE214" s="48"/>
    </row>
    <row r="215" spans="1:31" ht="15.75" customHeight="1" x14ac:dyDescent="0.25">
      <c r="A215" s="50" t="s">
        <v>40</v>
      </c>
      <c r="B215" s="132" t="s">
        <v>40</v>
      </c>
      <c r="C215" s="121" t="s">
        <v>1285</v>
      </c>
      <c r="D215" s="122" t="s">
        <v>1286</v>
      </c>
      <c r="E215" s="53" t="s">
        <v>106</v>
      </c>
      <c r="F215" s="121" t="s">
        <v>2113</v>
      </c>
      <c r="G215" s="80"/>
      <c r="H215" s="53" t="s">
        <v>58</v>
      </c>
      <c r="I215" s="54" t="s">
        <v>41</v>
      </c>
      <c r="J215" s="123" t="s">
        <v>1288</v>
      </c>
      <c r="K215" s="56" t="s">
        <v>41</v>
      </c>
      <c r="L215" s="123" t="s">
        <v>2114</v>
      </c>
      <c r="M215" s="58">
        <v>45409</v>
      </c>
      <c r="N215" s="58">
        <v>45411</v>
      </c>
      <c r="O215" s="82"/>
      <c r="P215" s="83"/>
      <c r="Q215" s="60">
        <v>0</v>
      </c>
      <c r="R215" s="60">
        <v>0</v>
      </c>
      <c r="S215" s="61">
        <v>0</v>
      </c>
      <c r="T215" s="81">
        <v>2</v>
      </c>
      <c r="U215" s="59">
        <v>120</v>
      </c>
      <c r="V215" s="81"/>
      <c r="W215" s="59">
        <v>55</v>
      </c>
      <c r="X215" s="81">
        <f t="shared" si="9"/>
        <v>2</v>
      </c>
      <c r="Y215" s="100">
        <f t="shared" si="10"/>
        <v>240</v>
      </c>
      <c r="Z215" s="100">
        <f t="shared" si="11"/>
        <v>240</v>
      </c>
      <c r="AA215" s="131"/>
      <c r="AB215" s="48"/>
      <c r="AC215" s="48"/>
      <c r="AD215" s="48"/>
      <c r="AE215" s="48"/>
    </row>
    <row r="216" spans="1:31" ht="15.75" customHeight="1" x14ac:dyDescent="0.25">
      <c r="A216" s="50" t="s">
        <v>40</v>
      </c>
      <c r="B216" s="132" t="s">
        <v>40</v>
      </c>
      <c r="C216" s="121" t="s">
        <v>1291</v>
      </c>
      <c r="D216" s="122" t="s">
        <v>1292</v>
      </c>
      <c r="E216" s="53" t="s">
        <v>106</v>
      </c>
      <c r="F216" s="121" t="s">
        <v>2113</v>
      </c>
      <c r="G216" s="80"/>
      <c r="H216" s="53" t="s">
        <v>58</v>
      </c>
      <c r="I216" s="54" t="s">
        <v>41</v>
      </c>
      <c r="J216" s="123" t="s">
        <v>1288</v>
      </c>
      <c r="K216" s="56" t="s">
        <v>41</v>
      </c>
      <c r="L216" s="123" t="s">
        <v>2114</v>
      </c>
      <c r="M216" s="58">
        <v>45409</v>
      </c>
      <c r="N216" s="58">
        <v>45411</v>
      </c>
      <c r="O216" s="82"/>
      <c r="P216" s="83"/>
      <c r="Q216" s="60">
        <v>0</v>
      </c>
      <c r="R216" s="60">
        <v>0</v>
      </c>
      <c r="S216" s="61">
        <v>0</v>
      </c>
      <c r="T216" s="81">
        <v>2</v>
      </c>
      <c r="U216" s="59">
        <v>120</v>
      </c>
      <c r="V216" s="81"/>
      <c r="W216" s="59">
        <v>55</v>
      </c>
      <c r="X216" s="81">
        <f t="shared" si="9"/>
        <v>2</v>
      </c>
      <c r="Y216" s="100">
        <f t="shared" si="10"/>
        <v>240</v>
      </c>
      <c r="Z216" s="100">
        <f t="shared" si="11"/>
        <v>240</v>
      </c>
      <c r="AA216" s="131"/>
      <c r="AB216" s="48"/>
      <c r="AC216" s="48"/>
      <c r="AD216" s="48"/>
      <c r="AE216" s="48"/>
    </row>
    <row r="217" spans="1:31" ht="15.75" customHeight="1" x14ac:dyDescent="0.25">
      <c r="A217" s="50" t="s">
        <v>40</v>
      </c>
      <c r="B217" s="132" t="s">
        <v>40</v>
      </c>
      <c r="C217" s="121"/>
      <c r="D217" s="138"/>
      <c r="E217" s="53"/>
      <c r="F217" s="121"/>
      <c r="G217" s="80"/>
      <c r="H217" s="53" t="s">
        <v>58</v>
      </c>
      <c r="I217" s="54" t="s">
        <v>41</v>
      </c>
      <c r="J217" s="68"/>
      <c r="K217" s="56" t="s">
        <v>41</v>
      </c>
      <c r="L217" s="70"/>
      <c r="M217" s="58"/>
      <c r="N217" s="58"/>
      <c r="O217" s="82"/>
      <c r="P217" s="83"/>
      <c r="Q217" s="60">
        <v>0</v>
      </c>
      <c r="R217" s="60">
        <v>0</v>
      </c>
      <c r="S217" s="61">
        <v>0</v>
      </c>
      <c r="T217" s="81"/>
      <c r="U217" s="59">
        <v>120</v>
      </c>
      <c r="V217" s="81"/>
      <c r="W217" s="59">
        <v>55</v>
      </c>
      <c r="X217" s="81">
        <f t="shared" si="9"/>
        <v>0</v>
      </c>
      <c r="Y217" s="100">
        <f t="shared" si="10"/>
        <v>0</v>
      </c>
      <c r="Z217" s="100">
        <f t="shared" si="11"/>
        <v>0</v>
      </c>
      <c r="AA217" s="131"/>
      <c r="AB217" s="48"/>
      <c r="AC217" s="48"/>
      <c r="AD217" s="48"/>
      <c r="AE217" s="48"/>
    </row>
    <row r="218" spans="1:31" ht="15.75" customHeight="1" x14ac:dyDescent="0.25">
      <c r="A218" s="50" t="s">
        <v>40</v>
      </c>
      <c r="B218" s="132" t="s">
        <v>40</v>
      </c>
      <c r="C218" s="121"/>
      <c r="D218" s="138"/>
      <c r="E218" s="53"/>
      <c r="F218" s="121"/>
      <c r="G218" s="80"/>
      <c r="H218" s="53" t="s">
        <v>58</v>
      </c>
      <c r="I218" s="54" t="s">
        <v>41</v>
      </c>
      <c r="J218" s="68"/>
      <c r="K218" s="56" t="s">
        <v>41</v>
      </c>
      <c r="L218" s="70"/>
      <c r="M218" s="58"/>
      <c r="N218" s="58"/>
      <c r="O218" s="82"/>
      <c r="P218" s="83"/>
      <c r="Q218" s="60">
        <v>0</v>
      </c>
      <c r="R218" s="60">
        <v>0</v>
      </c>
      <c r="S218" s="61">
        <v>0</v>
      </c>
      <c r="T218" s="81"/>
      <c r="U218" s="59">
        <v>120</v>
      </c>
      <c r="V218" s="81"/>
      <c r="W218" s="59">
        <v>55</v>
      </c>
      <c r="X218" s="81">
        <f t="shared" si="9"/>
        <v>0</v>
      </c>
      <c r="Y218" s="100">
        <f t="shared" si="10"/>
        <v>0</v>
      </c>
      <c r="Z218" s="100">
        <f t="shared" si="11"/>
        <v>0</v>
      </c>
      <c r="AA218" s="131"/>
      <c r="AB218" s="48"/>
      <c r="AC218" s="48"/>
      <c r="AD218" s="48"/>
      <c r="AE218" s="48"/>
    </row>
    <row r="219" spans="1:31" ht="15.75" customHeight="1" x14ac:dyDescent="0.25">
      <c r="A219" s="50" t="s">
        <v>40</v>
      </c>
      <c r="B219" s="132" t="s">
        <v>40</v>
      </c>
      <c r="C219" s="121"/>
      <c r="D219" s="138"/>
      <c r="E219" s="53"/>
      <c r="F219" s="121"/>
      <c r="G219" s="80"/>
      <c r="H219" s="53" t="s">
        <v>58</v>
      </c>
      <c r="I219" s="54" t="s">
        <v>41</v>
      </c>
      <c r="J219" s="68"/>
      <c r="K219" s="56" t="s">
        <v>41</v>
      </c>
      <c r="L219" s="70"/>
      <c r="M219" s="58"/>
      <c r="N219" s="58"/>
      <c r="O219" s="82"/>
      <c r="P219" s="83"/>
      <c r="Q219" s="60">
        <v>0</v>
      </c>
      <c r="R219" s="60">
        <v>0</v>
      </c>
      <c r="S219" s="61">
        <v>0</v>
      </c>
      <c r="T219" s="81"/>
      <c r="U219" s="59">
        <v>120</v>
      </c>
      <c r="V219" s="81"/>
      <c r="W219" s="59">
        <v>55</v>
      </c>
      <c r="X219" s="81">
        <f t="shared" si="9"/>
        <v>0</v>
      </c>
      <c r="Y219" s="100">
        <f t="shared" si="10"/>
        <v>0</v>
      </c>
      <c r="Z219" s="100">
        <f t="shared" si="11"/>
        <v>0</v>
      </c>
      <c r="AA219" s="131"/>
      <c r="AB219" s="48"/>
      <c r="AC219" s="48"/>
      <c r="AD219" s="48"/>
      <c r="AE219" s="48"/>
    </row>
    <row r="220" spans="1:31" ht="15.75" customHeight="1" x14ac:dyDescent="0.25">
      <c r="A220" s="50" t="s">
        <v>40</v>
      </c>
      <c r="B220" s="132" t="s">
        <v>40</v>
      </c>
      <c r="C220" s="128" t="s">
        <v>1165</v>
      </c>
      <c r="D220" s="109" t="s">
        <v>1166</v>
      </c>
      <c r="E220" s="128" t="s">
        <v>1167</v>
      </c>
      <c r="F220" s="128" t="s">
        <v>1168</v>
      </c>
      <c r="G220" s="80"/>
      <c r="H220" s="53" t="s">
        <v>58</v>
      </c>
      <c r="I220" s="54" t="s">
        <v>41</v>
      </c>
      <c r="J220" s="124" t="s">
        <v>42</v>
      </c>
      <c r="K220" s="56" t="s">
        <v>41</v>
      </c>
      <c r="L220" s="123" t="s">
        <v>2115</v>
      </c>
      <c r="M220" s="58">
        <v>45410</v>
      </c>
      <c r="N220" s="58">
        <v>45412</v>
      </c>
      <c r="O220" s="82"/>
      <c r="P220" s="83"/>
      <c r="Q220" s="60">
        <v>0</v>
      </c>
      <c r="R220" s="60">
        <v>0</v>
      </c>
      <c r="S220" s="61">
        <v>0</v>
      </c>
      <c r="T220" s="81">
        <v>2</v>
      </c>
      <c r="U220" s="59">
        <v>120</v>
      </c>
      <c r="V220" s="81"/>
      <c r="W220" s="59">
        <v>55</v>
      </c>
      <c r="X220" s="81">
        <f t="shared" si="9"/>
        <v>2</v>
      </c>
      <c r="Y220" s="100">
        <f t="shared" si="10"/>
        <v>240</v>
      </c>
      <c r="Z220" s="100">
        <f t="shared" si="11"/>
        <v>240</v>
      </c>
      <c r="AA220" s="131"/>
      <c r="AB220" s="48"/>
      <c r="AC220" s="48"/>
      <c r="AD220" s="48"/>
      <c r="AE220" s="48"/>
    </row>
    <row r="221" spans="1:31" ht="15.75" customHeight="1" x14ac:dyDescent="0.25">
      <c r="A221" s="50" t="s">
        <v>40</v>
      </c>
      <c r="B221" s="132" t="s">
        <v>40</v>
      </c>
      <c r="C221" s="72" t="s">
        <v>48</v>
      </c>
      <c r="D221" s="53" t="s">
        <v>49</v>
      </c>
      <c r="E221" s="53" t="s">
        <v>46</v>
      </c>
      <c r="F221" s="53" t="s">
        <v>517</v>
      </c>
      <c r="G221" s="80"/>
      <c r="H221" s="53" t="s">
        <v>58</v>
      </c>
      <c r="I221" s="54" t="s">
        <v>41</v>
      </c>
      <c r="J221" s="124" t="s">
        <v>42</v>
      </c>
      <c r="K221" s="56" t="s">
        <v>41</v>
      </c>
      <c r="L221" s="123" t="s">
        <v>2116</v>
      </c>
      <c r="M221" s="58">
        <v>45405</v>
      </c>
      <c r="N221" s="58">
        <v>45409</v>
      </c>
      <c r="O221" s="82"/>
      <c r="P221" s="83"/>
      <c r="Q221" s="60">
        <v>0</v>
      </c>
      <c r="R221" s="60">
        <v>0</v>
      </c>
      <c r="S221" s="61">
        <v>0</v>
      </c>
      <c r="T221" s="81">
        <v>4</v>
      </c>
      <c r="U221" s="59">
        <v>120</v>
      </c>
      <c r="V221" s="81"/>
      <c r="W221" s="59">
        <v>55</v>
      </c>
      <c r="X221" s="81">
        <f t="shared" si="9"/>
        <v>4</v>
      </c>
      <c r="Y221" s="100">
        <f t="shared" si="10"/>
        <v>480</v>
      </c>
      <c r="Z221" s="100">
        <f t="shared" si="11"/>
        <v>480</v>
      </c>
      <c r="AA221" s="131"/>
      <c r="AB221" s="48"/>
      <c r="AC221" s="48"/>
      <c r="AD221" s="48"/>
      <c r="AE221" s="48"/>
    </row>
    <row r="222" spans="1:31" ht="15.75" customHeight="1" x14ac:dyDescent="0.25">
      <c r="A222" s="50" t="s">
        <v>40</v>
      </c>
      <c r="B222" s="132" t="s">
        <v>40</v>
      </c>
      <c r="C222" s="72" t="s">
        <v>52</v>
      </c>
      <c r="D222" s="53" t="s">
        <v>53</v>
      </c>
      <c r="E222" s="53" t="s">
        <v>46</v>
      </c>
      <c r="F222" s="53" t="s">
        <v>521</v>
      </c>
      <c r="G222" s="80"/>
      <c r="H222" s="53" t="s">
        <v>58</v>
      </c>
      <c r="I222" s="54" t="s">
        <v>41</v>
      </c>
      <c r="J222" s="124" t="s">
        <v>42</v>
      </c>
      <c r="K222" s="56" t="s">
        <v>41</v>
      </c>
      <c r="L222" s="123" t="s">
        <v>2117</v>
      </c>
      <c r="M222" s="58">
        <v>45409</v>
      </c>
      <c r="N222" s="58">
        <v>45412</v>
      </c>
      <c r="O222" s="82"/>
      <c r="P222" s="83"/>
      <c r="Q222" s="60">
        <v>0</v>
      </c>
      <c r="R222" s="60">
        <v>0</v>
      </c>
      <c r="S222" s="61">
        <v>0</v>
      </c>
      <c r="T222" s="81">
        <v>3</v>
      </c>
      <c r="U222" s="59">
        <v>120</v>
      </c>
      <c r="V222" s="81"/>
      <c r="W222" s="59">
        <v>55</v>
      </c>
      <c r="X222" s="81">
        <f t="shared" si="9"/>
        <v>3</v>
      </c>
      <c r="Y222" s="100">
        <f t="shared" si="10"/>
        <v>360</v>
      </c>
      <c r="Z222" s="100">
        <f t="shared" si="11"/>
        <v>360</v>
      </c>
      <c r="AA222" s="131"/>
      <c r="AB222" s="48"/>
      <c r="AC222" s="48"/>
      <c r="AD222" s="48"/>
      <c r="AE222" s="48"/>
    </row>
    <row r="223" spans="1:31" ht="15.75" customHeight="1" x14ac:dyDescent="0.25">
      <c r="A223" s="50" t="s">
        <v>40</v>
      </c>
      <c r="B223" s="132" t="s">
        <v>40</v>
      </c>
      <c r="C223" s="72" t="s">
        <v>54</v>
      </c>
      <c r="D223" s="53" t="s">
        <v>55</v>
      </c>
      <c r="E223" s="53" t="s">
        <v>1173</v>
      </c>
      <c r="F223" s="53" t="s">
        <v>1554</v>
      </c>
      <c r="G223" s="80"/>
      <c r="H223" s="53" t="s">
        <v>58</v>
      </c>
      <c r="I223" s="54" t="s">
        <v>41</v>
      </c>
      <c r="J223" s="124" t="s">
        <v>42</v>
      </c>
      <c r="K223" s="56" t="s">
        <v>41</v>
      </c>
      <c r="L223" s="123" t="s">
        <v>1876</v>
      </c>
      <c r="M223" s="58">
        <v>45410</v>
      </c>
      <c r="N223" s="58">
        <v>45412</v>
      </c>
      <c r="O223" s="82"/>
      <c r="P223" s="83"/>
      <c r="Q223" s="60">
        <v>0</v>
      </c>
      <c r="R223" s="60">
        <v>0</v>
      </c>
      <c r="S223" s="61">
        <v>0</v>
      </c>
      <c r="T223" s="81">
        <v>2</v>
      </c>
      <c r="U223" s="59">
        <v>120</v>
      </c>
      <c r="V223" s="81"/>
      <c r="W223" s="59">
        <v>55</v>
      </c>
      <c r="X223" s="81">
        <f t="shared" si="9"/>
        <v>2</v>
      </c>
      <c r="Y223" s="100">
        <f t="shared" si="10"/>
        <v>240</v>
      </c>
      <c r="Z223" s="100">
        <f t="shared" si="11"/>
        <v>240</v>
      </c>
      <c r="AA223" s="131"/>
      <c r="AB223" s="48"/>
      <c r="AC223" s="48"/>
      <c r="AD223" s="48"/>
      <c r="AE223" s="48"/>
    </row>
    <row r="224" spans="1:31" ht="15.75" customHeight="1" x14ac:dyDescent="0.25">
      <c r="A224" s="50" t="s">
        <v>40</v>
      </c>
      <c r="B224" s="132" t="s">
        <v>40</v>
      </c>
      <c r="C224" s="72" t="s">
        <v>95</v>
      </c>
      <c r="D224" s="53" t="s">
        <v>96</v>
      </c>
      <c r="E224" s="53" t="s">
        <v>46</v>
      </c>
      <c r="F224" s="53" t="s">
        <v>1943</v>
      </c>
      <c r="G224" s="80"/>
      <c r="H224" s="53" t="s">
        <v>58</v>
      </c>
      <c r="I224" s="54" t="s">
        <v>41</v>
      </c>
      <c r="J224" s="124" t="s">
        <v>42</v>
      </c>
      <c r="K224" s="56" t="s">
        <v>41</v>
      </c>
      <c r="L224" s="123" t="s">
        <v>2118</v>
      </c>
      <c r="M224" s="58">
        <v>45408</v>
      </c>
      <c r="N224" s="58">
        <v>45412</v>
      </c>
      <c r="O224" s="82"/>
      <c r="P224" s="83"/>
      <c r="Q224" s="60">
        <v>0</v>
      </c>
      <c r="R224" s="60">
        <v>0</v>
      </c>
      <c r="S224" s="61">
        <v>0</v>
      </c>
      <c r="T224" s="81">
        <v>4</v>
      </c>
      <c r="U224" s="59">
        <v>120</v>
      </c>
      <c r="V224" s="81"/>
      <c r="W224" s="59">
        <v>55</v>
      </c>
      <c r="X224" s="81">
        <f t="shared" si="9"/>
        <v>4</v>
      </c>
      <c r="Y224" s="100">
        <f t="shared" si="10"/>
        <v>480</v>
      </c>
      <c r="Z224" s="100">
        <f t="shared" si="11"/>
        <v>480</v>
      </c>
      <c r="AA224" s="131"/>
      <c r="AB224" s="48"/>
      <c r="AC224" s="48"/>
      <c r="AD224" s="48"/>
      <c r="AE224" s="48"/>
    </row>
    <row r="225" spans="1:31" ht="15.75" customHeight="1" x14ac:dyDescent="0.25">
      <c r="A225" s="50" t="s">
        <v>40</v>
      </c>
      <c r="B225" s="132" t="s">
        <v>40</v>
      </c>
      <c r="C225" s="124" t="s">
        <v>56</v>
      </c>
      <c r="D225" s="109" t="s">
        <v>57</v>
      </c>
      <c r="E225" s="124" t="s">
        <v>46</v>
      </c>
      <c r="F225" s="128" t="s">
        <v>1557</v>
      </c>
      <c r="G225" s="80"/>
      <c r="H225" s="53" t="s">
        <v>58</v>
      </c>
      <c r="I225" s="54" t="s">
        <v>41</v>
      </c>
      <c r="J225" s="124" t="s">
        <v>42</v>
      </c>
      <c r="K225" s="56" t="s">
        <v>41</v>
      </c>
      <c r="L225" s="123" t="s">
        <v>764</v>
      </c>
      <c r="M225" s="58">
        <v>45406</v>
      </c>
      <c r="N225" s="58">
        <v>45409</v>
      </c>
      <c r="O225" s="82"/>
      <c r="P225" s="83"/>
      <c r="Q225" s="60">
        <v>0</v>
      </c>
      <c r="R225" s="60">
        <v>0</v>
      </c>
      <c r="S225" s="61">
        <v>0</v>
      </c>
      <c r="T225" s="81">
        <v>3</v>
      </c>
      <c r="U225" s="59">
        <v>120</v>
      </c>
      <c r="V225" s="81"/>
      <c r="W225" s="59">
        <v>55</v>
      </c>
      <c r="X225" s="81">
        <f t="shared" si="9"/>
        <v>3</v>
      </c>
      <c r="Y225" s="100">
        <f t="shared" si="10"/>
        <v>360</v>
      </c>
      <c r="Z225" s="100">
        <f t="shared" si="11"/>
        <v>360</v>
      </c>
      <c r="AA225" s="131"/>
      <c r="AB225" s="48"/>
      <c r="AC225" s="48"/>
      <c r="AD225" s="48"/>
      <c r="AE225" s="48"/>
    </row>
    <row r="226" spans="1:31" ht="15.75" customHeight="1" x14ac:dyDescent="0.25">
      <c r="A226" s="50" t="s">
        <v>40</v>
      </c>
      <c r="B226" s="132" t="s">
        <v>40</v>
      </c>
      <c r="C226" s="124" t="s">
        <v>94</v>
      </c>
      <c r="D226" s="109" t="s">
        <v>51</v>
      </c>
      <c r="E226" s="124" t="s">
        <v>46</v>
      </c>
      <c r="F226" s="75" t="s">
        <v>1178</v>
      </c>
      <c r="G226" s="80"/>
      <c r="H226" s="53" t="s">
        <v>58</v>
      </c>
      <c r="I226" s="54" t="s">
        <v>41</v>
      </c>
      <c r="J226" s="124" t="s">
        <v>42</v>
      </c>
      <c r="K226" s="56" t="s">
        <v>41</v>
      </c>
      <c r="L226" s="70" t="s">
        <v>2119</v>
      </c>
      <c r="M226" s="58">
        <v>45410</v>
      </c>
      <c r="N226" s="58">
        <v>45412</v>
      </c>
      <c r="O226" s="82"/>
      <c r="P226" s="83"/>
      <c r="Q226" s="60">
        <v>0</v>
      </c>
      <c r="R226" s="60">
        <v>0</v>
      </c>
      <c r="S226" s="61">
        <v>0</v>
      </c>
      <c r="T226" s="81">
        <v>2</v>
      </c>
      <c r="U226" s="59">
        <v>120</v>
      </c>
      <c r="V226" s="81"/>
      <c r="W226" s="59">
        <v>55</v>
      </c>
      <c r="X226" s="81">
        <f t="shared" si="9"/>
        <v>2</v>
      </c>
      <c r="Y226" s="100">
        <f t="shared" si="10"/>
        <v>240</v>
      </c>
      <c r="Z226" s="100">
        <f t="shared" si="11"/>
        <v>240</v>
      </c>
      <c r="AA226" s="131"/>
      <c r="AB226" s="48"/>
      <c r="AC226" s="48"/>
      <c r="AD226" s="48"/>
      <c r="AE226" s="48"/>
    </row>
    <row r="227" spans="1:31" ht="15.75" customHeight="1" x14ac:dyDescent="0.25">
      <c r="A227" s="50" t="s">
        <v>40</v>
      </c>
      <c r="B227" s="132" t="s">
        <v>40</v>
      </c>
      <c r="C227" s="121" t="s">
        <v>44</v>
      </c>
      <c r="D227" s="109" t="s">
        <v>45</v>
      </c>
      <c r="E227" s="121" t="s">
        <v>46</v>
      </c>
      <c r="F227" s="74" t="s">
        <v>533</v>
      </c>
      <c r="G227" s="80"/>
      <c r="H227" s="53" t="s">
        <v>58</v>
      </c>
      <c r="I227" s="54" t="s">
        <v>41</v>
      </c>
      <c r="J227" s="124" t="s">
        <v>42</v>
      </c>
      <c r="K227" s="56" t="s">
        <v>41</v>
      </c>
      <c r="L227" s="123" t="s">
        <v>2120</v>
      </c>
      <c r="M227" s="58">
        <v>45406</v>
      </c>
      <c r="N227" s="58">
        <v>45410</v>
      </c>
      <c r="O227" s="82"/>
      <c r="P227" s="83"/>
      <c r="Q227" s="60">
        <v>0</v>
      </c>
      <c r="R227" s="60">
        <v>0</v>
      </c>
      <c r="S227" s="61">
        <v>0</v>
      </c>
      <c r="T227" s="81">
        <v>4</v>
      </c>
      <c r="U227" s="59">
        <v>120</v>
      </c>
      <c r="V227" s="81"/>
      <c r="W227" s="59">
        <v>55</v>
      </c>
      <c r="X227" s="81">
        <f t="shared" si="9"/>
        <v>4</v>
      </c>
      <c r="Y227" s="100">
        <f t="shared" si="10"/>
        <v>480</v>
      </c>
      <c r="Z227" s="100">
        <f t="shared" si="11"/>
        <v>480</v>
      </c>
      <c r="AA227" s="131"/>
      <c r="AB227" s="48"/>
      <c r="AC227" s="48"/>
      <c r="AD227" s="48"/>
      <c r="AE227" s="48"/>
    </row>
    <row r="228" spans="1:31" ht="15.75" customHeight="1" x14ac:dyDescent="0.25">
      <c r="A228" s="50" t="s">
        <v>40</v>
      </c>
      <c r="B228" s="132" t="s">
        <v>40</v>
      </c>
      <c r="C228" s="121"/>
      <c r="D228" s="138"/>
      <c r="E228" s="53"/>
      <c r="F228" s="121"/>
      <c r="G228" s="80"/>
      <c r="H228" s="53" t="s">
        <v>58</v>
      </c>
      <c r="I228" s="54" t="s">
        <v>41</v>
      </c>
      <c r="J228" s="68"/>
      <c r="K228" s="56" t="s">
        <v>41</v>
      </c>
      <c r="L228" s="70"/>
      <c r="M228" s="58"/>
      <c r="N228" s="58"/>
      <c r="O228" s="82"/>
      <c r="P228" s="83"/>
      <c r="Q228" s="60">
        <v>0</v>
      </c>
      <c r="R228" s="60">
        <v>0</v>
      </c>
      <c r="S228" s="61">
        <v>0</v>
      </c>
      <c r="T228" s="81"/>
      <c r="U228" s="59">
        <v>120</v>
      </c>
      <c r="V228" s="81"/>
      <c r="W228" s="59">
        <v>55</v>
      </c>
      <c r="X228" s="81">
        <f t="shared" si="9"/>
        <v>0</v>
      </c>
      <c r="Y228" s="100">
        <f t="shared" si="10"/>
        <v>0</v>
      </c>
      <c r="Z228" s="100">
        <f t="shared" si="11"/>
        <v>0</v>
      </c>
      <c r="AA228" s="131"/>
      <c r="AB228" s="48"/>
      <c r="AC228" s="48"/>
      <c r="AD228" s="48"/>
      <c r="AE228" s="48"/>
    </row>
    <row r="229" spans="1:31" ht="15.75" customHeight="1" x14ac:dyDescent="0.25">
      <c r="A229" s="50" t="s">
        <v>40</v>
      </c>
      <c r="B229" s="132" t="s">
        <v>40</v>
      </c>
      <c r="C229" s="121"/>
      <c r="D229" s="138"/>
      <c r="E229" s="53"/>
      <c r="F229" s="121"/>
      <c r="G229" s="80"/>
      <c r="H229" s="53" t="s">
        <v>58</v>
      </c>
      <c r="I229" s="54" t="s">
        <v>41</v>
      </c>
      <c r="J229" s="68"/>
      <c r="K229" s="56" t="s">
        <v>41</v>
      </c>
      <c r="L229" s="70"/>
      <c r="M229" s="58"/>
      <c r="N229" s="58"/>
      <c r="O229" s="82"/>
      <c r="P229" s="83"/>
      <c r="Q229" s="60">
        <v>0</v>
      </c>
      <c r="R229" s="60">
        <v>0</v>
      </c>
      <c r="S229" s="61">
        <v>0</v>
      </c>
      <c r="T229" s="81"/>
      <c r="U229" s="59">
        <v>120</v>
      </c>
      <c r="V229" s="81"/>
      <c r="W229" s="59">
        <v>55</v>
      </c>
      <c r="X229" s="81">
        <f t="shared" si="9"/>
        <v>0</v>
      </c>
      <c r="Y229" s="100">
        <f t="shared" si="10"/>
        <v>0</v>
      </c>
      <c r="Z229" s="100">
        <f t="shared" si="11"/>
        <v>0</v>
      </c>
      <c r="AA229" s="131"/>
      <c r="AB229" s="48"/>
      <c r="AC229" s="48"/>
      <c r="AD229" s="48"/>
      <c r="AE229" s="48"/>
    </row>
    <row r="230" spans="1:31" ht="15.75" customHeight="1" x14ac:dyDescent="0.25">
      <c r="A230" s="50" t="s">
        <v>40</v>
      </c>
      <c r="B230" s="132" t="s">
        <v>40</v>
      </c>
      <c r="C230" s="121"/>
      <c r="D230" s="138"/>
      <c r="E230" s="53"/>
      <c r="F230" s="121"/>
      <c r="G230" s="80"/>
      <c r="H230" s="53" t="s">
        <v>58</v>
      </c>
      <c r="I230" s="54" t="s">
        <v>41</v>
      </c>
      <c r="J230" s="68"/>
      <c r="K230" s="56" t="s">
        <v>41</v>
      </c>
      <c r="L230" s="70"/>
      <c r="M230" s="58"/>
      <c r="N230" s="58"/>
      <c r="O230" s="82"/>
      <c r="P230" s="83"/>
      <c r="Q230" s="60">
        <v>0</v>
      </c>
      <c r="R230" s="60">
        <v>0</v>
      </c>
      <c r="S230" s="61">
        <v>0</v>
      </c>
      <c r="T230" s="81"/>
      <c r="U230" s="59">
        <v>120</v>
      </c>
      <c r="V230" s="81"/>
      <c r="W230" s="59">
        <v>55</v>
      </c>
      <c r="X230" s="81">
        <f t="shared" si="9"/>
        <v>0</v>
      </c>
      <c r="Y230" s="100">
        <f t="shared" si="10"/>
        <v>0</v>
      </c>
      <c r="Z230" s="100">
        <f t="shared" si="11"/>
        <v>0</v>
      </c>
      <c r="AA230" s="131"/>
      <c r="AB230" s="48"/>
      <c r="AC230" s="48"/>
      <c r="AD230" s="48"/>
      <c r="AE230" s="48"/>
    </row>
    <row r="231" spans="1:31" ht="15.75" customHeight="1" x14ac:dyDescent="0.25">
      <c r="A231" s="50" t="s">
        <v>40</v>
      </c>
      <c r="B231" s="132" t="s">
        <v>40</v>
      </c>
      <c r="C231" s="128" t="s">
        <v>137</v>
      </c>
      <c r="D231" s="53" t="s">
        <v>138</v>
      </c>
      <c r="E231" s="53" t="s">
        <v>103</v>
      </c>
      <c r="F231" s="53" t="s">
        <v>390</v>
      </c>
      <c r="G231" s="80"/>
      <c r="H231" s="53" t="s">
        <v>58</v>
      </c>
      <c r="I231" s="54" t="s">
        <v>41</v>
      </c>
      <c r="J231" s="68" t="s">
        <v>136</v>
      </c>
      <c r="K231" s="56" t="s">
        <v>41</v>
      </c>
      <c r="L231" s="70" t="s">
        <v>1618</v>
      </c>
      <c r="M231" s="58" t="s">
        <v>2121</v>
      </c>
      <c r="N231" s="58" t="s">
        <v>2121</v>
      </c>
      <c r="O231" s="82"/>
      <c r="P231" s="83"/>
      <c r="Q231" s="60">
        <v>0</v>
      </c>
      <c r="R231" s="60">
        <v>0</v>
      </c>
      <c r="S231" s="61">
        <v>0</v>
      </c>
      <c r="T231" s="81">
        <v>1</v>
      </c>
      <c r="U231" s="59">
        <v>120</v>
      </c>
      <c r="V231" s="81">
        <v>5</v>
      </c>
      <c r="W231" s="59">
        <v>55</v>
      </c>
      <c r="X231" s="81">
        <f t="shared" si="9"/>
        <v>6</v>
      </c>
      <c r="Y231" s="100">
        <f t="shared" si="10"/>
        <v>395</v>
      </c>
      <c r="Z231" s="100">
        <f t="shared" si="11"/>
        <v>395</v>
      </c>
      <c r="AA231" s="131"/>
      <c r="AB231" s="48"/>
      <c r="AC231" s="48"/>
      <c r="AD231" s="48"/>
      <c r="AE231" s="48"/>
    </row>
    <row r="232" spans="1:31" ht="15.75" customHeight="1" x14ac:dyDescent="0.25">
      <c r="A232" s="50" t="s">
        <v>40</v>
      </c>
      <c r="B232" s="132" t="s">
        <v>40</v>
      </c>
      <c r="C232" s="124" t="s">
        <v>134</v>
      </c>
      <c r="D232" s="109" t="s">
        <v>135</v>
      </c>
      <c r="E232" s="124" t="s">
        <v>61</v>
      </c>
      <c r="F232" s="128" t="s">
        <v>1620</v>
      </c>
      <c r="G232" s="80"/>
      <c r="H232" s="53" t="s">
        <v>58</v>
      </c>
      <c r="I232" s="54" t="s">
        <v>41</v>
      </c>
      <c r="J232" s="68" t="s">
        <v>136</v>
      </c>
      <c r="K232" s="56" t="s">
        <v>41</v>
      </c>
      <c r="L232" s="124" t="s">
        <v>836</v>
      </c>
      <c r="M232" s="58" t="s">
        <v>2122</v>
      </c>
      <c r="N232" s="58" t="s">
        <v>2122</v>
      </c>
      <c r="O232" s="82"/>
      <c r="P232" s="83"/>
      <c r="Q232" s="60">
        <v>0</v>
      </c>
      <c r="R232" s="60">
        <v>0</v>
      </c>
      <c r="S232" s="61">
        <v>0</v>
      </c>
      <c r="T232" s="81"/>
      <c r="U232" s="59">
        <v>120</v>
      </c>
      <c r="V232" s="81">
        <v>14</v>
      </c>
      <c r="W232" s="59">
        <v>55</v>
      </c>
      <c r="X232" s="81">
        <f t="shared" si="9"/>
        <v>14</v>
      </c>
      <c r="Y232" s="100">
        <f t="shared" si="10"/>
        <v>770</v>
      </c>
      <c r="Z232" s="100">
        <f t="shared" si="11"/>
        <v>770</v>
      </c>
      <c r="AA232" s="131"/>
      <c r="AB232" s="48"/>
      <c r="AC232" s="48"/>
      <c r="AD232" s="48"/>
      <c r="AE232" s="48"/>
    </row>
    <row r="233" spans="1:31" ht="15.75" customHeight="1" x14ac:dyDescent="0.25">
      <c r="A233" s="50" t="s">
        <v>40</v>
      </c>
      <c r="B233" s="132" t="s">
        <v>40</v>
      </c>
      <c r="C233" s="121" t="s">
        <v>217</v>
      </c>
      <c r="D233" s="109" t="s">
        <v>1622</v>
      </c>
      <c r="E233" s="124" t="s">
        <v>61</v>
      </c>
      <c r="F233" s="121" t="s">
        <v>1623</v>
      </c>
      <c r="G233" s="80"/>
      <c r="H233" s="53" t="s">
        <v>58</v>
      </c>
      <c r="I233" s="54" t="s">
        <v>41</v>
      </c>
      <c r="J233" s="68" t="s">
        <v>136</v>
      </c>
      <c r="K233" s="56" t="s">
        <v>41</v>
      </c>
      <c r="L233" s="124" t="s">
        <v>1624</v>
      </c>
      <c r="M233" s="58" t="s">
        <v>2123</v>
      </c>
      <c r="N233" s="58" t="s">
        <v>2123</v>
      </c>
      <c r="O233" s="82"/>
      <c r="P233" s="83"/>
      <c r="Q233" s="60">
        <v>0</v>
      </c>
      <c r="R233" s="60">
        <v>0</v>
      </c>
      <c r="S233" s="61">
        <v>0</v>
      </c>
      <c r="T233" s="81">
        <v>1</v>
      </c>
      <c r="U233" s="59">
        <v>120</v>
      </c>
      <c r="V233" s="81">
        <v>14</v>
      </c>
      <c r="W233" s="59">
        <v>55</v>
      </c>
      <c r="X233" s="81">
        <f t="shared" si="9"/>
        <v>15</v>
      </c>
      <c r="Y233" s="100">
        <f t="shared" si="10"/>
        <v>890</v>
      </c>
      <c r="Z233" s="100">
        <f t="shared" si="11"/>
        <v>890</v>
      </c>
      <c r="AA233" s="131"/>
      <c r="AB233" s="48"/>
      <c r="AC233" s="48"/>
      <c r="AD233" s="48"/>
      <c r="AE233" s="48"/>
    </row>
    <row r="234" spans="1:31" ht="15.75" customHeight="1" x14ac:dyDescent="0.25">
      <c r="A234" s="50" t="s">
        <v>40</v>
      </c>
      <c r="B234" s="132" t="s">
        <v>40</v>
      </c>
      <c r="C234" s="121" t="s">
        <v>839</v>
      </c>
      <c r="D234" s="109">
        <v>4341325</v>
      </c>
      <c r="E234" s="124" t="s">
        <v>154</v>
      </c>
      <c r="F234" s="124" t="s">
        <v>1627</v>
      </c>
      <c r="G234" s="80"/>
      <c r="H234" s="53" t="s">
        <v>58</v>
      </c>
      <c r="I234" s="54" t="s">
        <v>41</v>
      </c>
      <c r="J234" s="68" t="s">
        <v>136</v>
      </c>
      <c r="K234" s="56" t="s">
        <v>41</v>
      </c>
      <c r="L234" s="121" t="s">
        <v>1628</v>
      </c>
      <c r="M234" s="58" t="s">
        <v>2124</v>
      </c>
      <c r="N234" s="58" t="s">
        <v>2124</v>
      </c>
      <c r="O234" s="82"/>
      <c r="P234" s="83"/>
      <c r="Q234" s="60">
        <v>0</v>
      </c>
      <c r="R234" s="60">
        <v>0</v>
      </c>
      <c r="S234" s="61">
        <v>0</v>
      </c>
      <c r="T234" s="81"/>
      <c r="U234" s="59">
        <v>120</v>
      </c>
      <c r="V234" s="81">
        <v>13</v>
      </c>
      <c r="W234" s="59">
        <v>55</v>
      </c>
      <c r="X234" s="81">
        <f t="shared" si="9"/>
        <v>13</v>
      </c>
      <c r="Y234" s="100">
        <f t="shared" si="10"/>
        <v>715</v>
      </c>
      <c r="Z234" s="100">
        <f t="shared" si="11"/>
        <v>715</v>
      </c>
      <c r="AA234" s="131"/>
      <c r="AB234" s="48"/>
      <c r="AC234" s="48"/>
      <c r="AD234" s="48"/>
      <c r="AE234" s="48"/>
    </row>
    <row r="235" spans="1:31" ht="15.75" customHeight="1" x14ac:dyDescent="0.25">
      <c r="A235" s="50" t="s">
        <v>40</v>
      </c>
      <c r="B235" s="132" t="s">
        <v>40</v>
      </c>
      <c r="C235" s="121" t="s">
        <v>1630</v>
      </c>
      <c r="D235" s="53" t="s">
        <v>833</v>
      </c>
      <c r="E235" s="128" t="s">
        <v>834</v>
      </c>
      <c r="F235" s="128" t="s">
        <v>1631</v>
      </c>
      <c r="G235" s="80"/>
      <c r="H235" s="53" t="s">
        <v>58</v>
      </c>
      <c r="I235" s="54" t="s">
        <v>41</v>
      </c>
      <c r="J235" s="68" t="s">
        <v>136</v>
      </c>
      <c r="K235" s="56" t="s">
        <v>41</v>
      </c>
      <c r="L235" s="70" t="s">
        <v>1632</v>
      </c>
      <c r="M235" s="58" t="s">
        <v>2125</v>
      </c>
      <c r="N235" s="58" t="s">
        <v>2125</v>
      </c>
      <c r="O235" s="82"/>
      <c r="P235" s="83"/>
      <c r="Q235" s="60">
        <v>0</v>
      </c>
      <c r="R235" s="60">
        <v>0</v>
      </c>
      <c r="S235" s="61">
        <v>0</v>
      </c>
      <c r="T235" s="81"/>
      <c r="U235" s="59">
        <v>120</v>
      </c>
      <c r="V235" s="81">
        <v>7</v>
      </c>
      <c r="W235" s="59">
        <v>55</v>
      </c>
      <c r="X235" s="81">
        <f t="shared" si="9"/>
        <v>7</v>
      </c>
      <c r="Y235" s="100">
        <f t="shared" si="10"/>
        <v>385</v>
      </c>
      <c r="Z235" s="100">
        <f t="shared" si="11"/>
        <v>385</v>
      </c>
      <c r="AA235" s="131"/>
      <c r="AB235" s="48"/>
      <c r="AC235" s="48"/>
      <c r="AD235" s="48"/>
      <c r="AE235" s="48"/>
    </row>
    <row r="236" spans="1:31" ht="15.75" customHeight="1" x14ac:dyDescent="0.25">
      <c r="A236" s="50" t="s">
        <v>40</v>
      </c>
      <c r="B236" s="132" t="s">
        <v>40</v>
      </c>
      <c r="C236" s="72" t="s">
        <v>129</v>
      </c>
      <c r="D236" s="53" t="s">
        <v>130</v>
      </c>
      <c r="E236" s="121" t="s">
        <v>61</v>
      </c>
      <c r="F236" s="75" t="s">
        <v>858</v>
      </c>
      <c r="G236" s="80"/>
      <c r="H236" s="53" t="s">
        <v>58</v>
      </c>
      <c r="I236" s="54" t="s">
        <v>41</v>
      </c>
      <c r="J236" s="121" t="s">
        <v>131</v>
      </c>
      <c r="K236" s="56" t="s">
        <v>41</v>
      </c>
      <c r="L236" s="121" t="s">
        <v>849</v>
      </c>
      <c r="M236" s="58" t="s">
        <v>2126</v>
      </c>
      <c r="N236" s="58" t="s">
        <v>2126</v>
      </c>
      <c r="O236" s="82"/>
      <c r="P236" s="83"/>
      <c r="Q236" s="60">
        <v>0</v>
      </c>
      <c r="R236" s="60">
        <v>0</v>
      </c>
      <c r="S236" s="61">
        <v>0</v>
      </c>
      <c r="T236" s="81"/>
      <c r="U236" s="59">
        <v>120</v>
      </c>
      <c r="V236" s="81">
        <v>12</v>
      </c>
      <c r="W236" s="59">
        <v>55</v>
      </c>
      <c r="X236" s="81">
        <f t="shared" si="9"/>
        <v>12</v>
      </c>
      <c r="Y236" s="100">
        <f t="shared" si="10"/>
        <v>660</v>
      </c>
      <c r="Z236" s="100">
        <f t="shared" si="11"/>
        <v>660</v>
      </c>
      <c r="AA236" s="131"/>
      <c r="AB236" s="48"/>
      <c r="AC236" s="48"/>
      <c r="AD236" s="48"/>
      <c r="AE236" s="48"/>
    </row>
    <row r="237" spans="1:31" ht="15.75" customHeight="1" x14ac:dyDescent="0.25">
      <c r="A237" s="50" t="s">
        <v>40</v>
      </c>
      <c r="B237" s="132" t="s">
        <v>40</v>
      </c>
      <c r="C237" s="72" t="s">
        <v>1635</v>
      </c>
      <c r="D237" s="108" t="s">
        <v>220</v>
      </c>
      <c r="E237" s="121" t="s">
        <v>154</v>
      </c>
      <c r="F237" s="121" t="s">
        <v>1636</v>
      </c>
      <c r="G237" s="80"/>
      <c r="H237" s="53" t="s">
        <v>58</v>
      </c>
      <c r="I237" s="54" t="s">
        <v>41</v>
      </c>
      <c r="J237" s="121" t="s">
        <v>131</v>
      </c>
      <c r="K237" s="56" t="s">
        <v>41</v>
      </c>
      <c r="L237" s="121" t="s">
        <v>849</v>
      </c>
      <c r="M237" s="58" t="s">
        <v>2127</v>
      </c>
      <c r="N237" s="58" t="s">
        <v>2127</v>
      </c>
      <c r="O237" s="82"/>
      <c r="P237" s="83"/>
      <c r="Q237" s="60">
        <v>0</v>
      </c>
      <c r="R237" s="60">
        <v>0</v>
      </c>
      <c r="S237" s="61">
        <v>0</v>
      </c>
      <c r="T237" s="81"/>
      <c r="U237" s="59">
        <v>120</v>
      </c>
      <c r="V237" s="81">
        <v>12</v>
      </c>
      <c r="W237" s="59">
        <v>55</v>
      </c>
      <c r="X237" s="81">
        <f t="shared" si="9"/>
        <v>12</v>
      </c>
      <c r="Y237" s="100">
        <f t="shared" si="10"/>
        <v>660</v>
      </c>
      <c r="Z237" s="100">
        <f t="shared" si="11"/>
        <v>660</v>
      </c>
      <c r="AA237" s="131"/>
      <c r="AB237" s="48"/>
      <c r="AC237" s="48"/>
      <c r="AD237" s="48"/>
      <c r="AE237" s="48"/>
    </row>
    <row r="238" spans="1:31" ht="15.75" customHeight="1" x14ac:dyDescent="0.25">
      <c r="A238" s="50" t="s">
        <v>40</v>
      </c>
      <c r="B238" s="132" t="s">
        <v>40</v>
      </c>
      <c r="C238" s="121" t="s">
        <v>1637</v>
      </c>
      <c r="D238" s="108" t="s">
        <v>219</v>
      </c>
      <c r="E238" s="53" t="s">
        <v>940</v>
      </c>
      <c r="F238" s="53" t="s">
        <v>1638</v>
      </c>
      <c r="G238" s="80"/>
      <c r="H238" s="53" t="s">
        <v>58</v>
      </c>
      <c r="I238" s="54" t="s">
        <v>41</v>
      </c>
      <c r="J238" s="121" t="s">
        <v>126</v>
      </c>
      <c r="K238" s="56" t="s">
        <v>41</v>
      </c>
      <c r="L238" s="121" t="s">
        <v>1639</v>
      </c>
      <c r="M238" s="58" t="s">
        <v>2128</v>
      </c>
      <c r="N238" s="58" t="s">
        <v>2128</v>
      </c>
      <c r="O238" s="82"/>
      <c r="P238" s="83"/>
      <c r="Q238" s="60">
        <v>0</v>
      </c>
      <c r="R238" s="60">
        <v>0</v>
      </c>
      <c r="S238" s="61">
        <v>0</v>
      </c>
      <c r="T238" s="81">
        <v>2</v>
      </c>
      <c r="U238" s="59">
        <v>120</v>
      </c>
      <c r="V238" s="81">
        <v>13</v>
      </c>
      <c r="W238" s="59">
        <v>55</v>
      </c>
      <c r="X238" s="81">
        <f t="shared" si="9"/>
        <v>15</v>
      </c>
      <c r="Y238" s="100">
        <f t="shared" si="10"/>
        <v>955</v>
      </c>
      <c r="Z238" s="100">
        <f t="shared" si="11"/>
        <v>955</v>
      </c>
      <c r="AA238" s="131"/>
      <c r="AB238" s="48"/>
      <c r="AC238" s="48"/>
      <c r="AD238" s="48"/>
      <c r="AE238" s="48"/>
    </row>
    <row r="239" spans="1:31" ht="15.75" customHeight="1" x14ac:dyDescent="0.3">
      <c r="A239" s="50" t="s">
        <v>40</v>
      </c>
      <c r="B239" s="132" t="s">
        <v>40</v>
      </c>
      <c r="C239" s="72" t="s">
        <v>860</v>
      </c>
      <c r="D239" s="53" t="s">
        <v>861</v>
      </c>
      <c r="E239" s="53" t="s">
        <v>647</v>
      </c>
      <c r="F239" s="53" t="s">
        <v>1641</v>
      </c>
      <c r="G239" s="80"/>
      <c r="H239" s="53" t="s">
        <v>58</v>
      </c>
      <c r="I239" s="54" t="s">
        <v>41</v>
      </c>
      <c r="J239" s="68" t="s">
        <v>139</v>
      </c>
      <c r="K239" s="56" t="s">
        <v>41</v>
      </c>
      <c r="L239" s="140" t="s">
        <v>864</v>
      </c>
      <c r="M239" s="58" t="s">
        <v>2129</v>
      </c>
      <c r="N239" s="58" t="s">
        <v>2129</v>
      </c>
      <c r="O239" s="82"/>
      <c r="P239" s="83"/>
      <c r="Q239" s="60">
        <v>0</v>
      </c>
      <c r="R239" s="60">
        <v>0</v>
      </c>
      <c r="S239" s="61">
        <v>0</v>
      </c>
      <c r="T239" s="81">
        <v>11</v>
      </c>
      <c r="U239" s="59">
        <v>120</v>
      </c>
      <c r="V239" s="81">
        <v>5</v>
      </c>
      <c r="W239" s="59">
        <v>55</v>
      </c>
      <c r="X239" s="81">
        <f t="shared" si="9"/>
        <v>16</v>
      </c>
      <c r="Y239" s="100">
        <f t="shared" si="10"/>
        <v>1595</v>
      </c>
      <c r="Z239" s="100">
        <f t="shared" si="11"/>
        <v>1595</v>
      </c>
      <c r="AA239" s="131"/>
      <c r="AB239" s="48"/>
      <c r="AC239" s="48"/>
      <c r="AD239" s="48"/>
      <c r="AE239" s="48"/>
    </row>
    <row r="240" spans="1:31" ht="15.75" customHeight="1" x14ac:dyDescent="0.25">
      <c r="A240" s="50" t="s">
        <v>40</v>
      </c>
      <c r="B240" s="132" t="s">
        <v>40</v>
      </c>
      <c r="C240" s="124" t="s">
        <v>407</v>
      </c>
      <c r="D240" s="109" t="s">
        <v>249</v>
      </c>
      <c r="E240" s="124" t="s">
        <v>192</v>
      </c>
      <c r="F240" s="121" t="s">
        <v>218</v>
      </c>
      <c r="G240" s="80"/>
      <c r="H240" s="53" t="s">
        <v>58</v>
      </c>
      <c r="I240" s="54" t="s">
        <v>41</v>
      </c>
      <c r="J240" s="124" t="s">
        <v>250</v>
      </c>
      <c r="K240" s="56" t="s">
        <v>41</v>
      </c>
      <c r="L240" s="124" t="s">
        <v>1643</v>
      </c>
      <c r="M240" s="58" t="s">
        <v>2130</v>
      </c>
      <c r="N240" s="58" t="s">
        <v>2130</v>
      </c>
      <c r="O240" s="82"/>
      <c r="P240" s="83"/>
      <c r="Q240" s="60">
        <v>0</v>
      </c>
      <c r="R240" s="60">
        <v>0</v>
      </c>
      <c r="S240" s="61">
        <v>0</v>
      </c>
      <c r="T240" s="81"/>
      <c r="U240" s="59">
        <v>120</v>
      </c>
      <c r="V240" s="81">
        <v>9</v>
      </c>
      <c r="W240" s="59">
        <v>55</v>
      </c>
      <c r="X240" s="81">
        <f t="shared" si="9"/>
        <v>9</v>
      </c>
      <c r="Y240" s="100">
        <f t="shared" si="10"/>
        <v>495</v>
      </c>
      <c r="Z240" s="100">
        <f t="shared" si="11"/>
        <v>495</v>
      </c>
      <c r="AA240" s="131"/>
      <c r="AB240" s="48"/>
      <c r="AC240" s="48"/>
      <c r="AD240" s="48"/>
      <c r="AE240" s="48"/>
    </row>
    <row r="241" spans="1:31" ht="15.75" customHeight="1" x14ac:dyDescent="0.25">
      <c r="A241" s="50" t="s">
        <v>40</v>
      </c>
      <c r="B241" s="132" t="s">
        <v>40</v>
      </c>
      <c r="C241" s="124" t="s">
        <v>132</v>
      </c>
      <c r="D241" s="109" t="s">
        <v>133</v>
      </c>
      <c r="E241" s="121" t="s">
        <v>61</v>
      </c>
      <c r="F241" s="141" t="s">
        <v>1650</v>
      </c>
      <c r="G241" s="80"/>
      <c r="H241" s="53" t="s">
        <v>58</v>
      </c>
      <c r="I241" s="54" t="s">
        <v>41</v>
      </c>
      <c r="J241" s="124" t="s">
        <v>1651</v>
      </c>
      <c r="K241" s="56" t="s">
        <v>41</v>
      </c>
      <c r="L241" s="124" t="s">
        <v>1652</v>
      </c>
      <c r="M241" s="58" t="s">
        <v>2131</v>
      </c>
      <c r="N241" s="58" t="s">
        <v>2131</v>
      </c>
      <c r="O241" s="82"/>
      <c r="P241" s="83"/>
      <c r="Q241" s="60">
        <v>0</v>
      </c>
      <c r="R241" s="60">
        <v>0</v>
      </c>
      <c r="S241" s="61">
        <v>0</v>
      </c>
      <c r="T241" s="81">
        <v>2</v>
      </c>
      <c r="U241" s="59">
        <v>120</v>
      </c>
      <c r="V241" s="81">
        <v>15</v>
      </c>
      <c r="W241" s="59">
        <v>55</v>
      </c>
      <c r="X241" s="81">
        <f t="shared" si="9"/>
        <v>17</v>
      </c>
      <c r="Y241" s="100">
        <f t="shared" si="10"/>
        <v>1065</v>
      </c>
      <c r="Z241" s="100">
        <f t="shared" si="11"/>
        <v>1065</v>
      </c>
      <c r="AA241" s="131"/>
      <c r="AB241" s="48"/>
      <c r="AC241" s="48"/>
      <c r="AD241" s="48"/>
      <c r="AE241" s="48"/>
    </row>
    <row r="242" spans="1:31" ht="15.75" customHeight="1" x14ac:dyDescent="0.25">
      <c r="A242" s="50" t="s">
        <v>40</v>
      </c>
      <c r="B242" s="132" t="s">
        <v>40</v>
      </c>
      <c r="C242" s="124" t="s">
        <v>1654</v>
      </c>
      <c r="D242" s="109" t="s">
        <v>285</v>
      </c>
      <c r="E242" s="124" t="s">
        <v>846</v>
      </c>
      <c r="F242" s="128" t="s">
        <v>1655</v>
      </c>
      <c r="G242" s="80"/>
      <c r="H242" s="53" t="s">
        <v>58</v>
      </c>
      <c r="I242" s="54" t="s">
        <v>41</v>
      </c>
      <c r="J242" s="121" t="s">
        <v>128</v>
      </c>
      <c r="K242" s="56" t="s">
        <v>41</v>
      </c>
      <c r="L242" s="124" t="s">
        <v>1656</v>
      </c>
      <c r="M242" s="58" t="s">
        <v>2132</v>
      </c>
      <c r="N242" s="58" t="s">
        <v>2132</v>
      </c>
      <c r="O242" s="82"/>
      <c r="P242" s="83"/>
      <c r="Q242" s="60">
        <v>0</v>
      </c>
      <c r="R242" s="60">
        <v>0</v>
      </c>
      <c r="S242" s="61">
        <v>0</v>
      </c>
      <c r="T242" s="81"/>
      <c r="U242" s="59">
        <v>120</v>
      </c>
      <c r="V242" s="81">
        <v>7</v>
      </c>
      <c r="W242" s="59">
        <v>55</v>
      </c>
      <c r="X242" s="81">
        <f t="shared" si="9"/>
        <v>7</v>
      </c>
      <c r="Y242" s="100">
        <f t="shared" si="10"/>
        <v>385</v>
      </c>
      <c r="Z242" s="100">
        <f t="shared" si="11"/>
        <v>385</v>
      </c>
      <c r="AA242" s="131"/>
      <c r="AB242" s="48"/>
      <c r="AC242" s="48"/>
      <c r="AD242" s="48"/>
      <c r="AE242" s="48"/>
    </row>
    <row r="243" spans="1:31" ht="15.75" customHeight="1" x14ac:dyDescent="0.25">
      <c r="A243" s="50" t="s">
        <v>40</v>
      </c>
      <c r="B243" s="132" t="s">
        <v>40</v>
      </c>
      <c r="C243" s="124" t="s">
        <v>1658</v>
      </c>
      <c r="D243" s="109" t="s">
        <v>1659</v>
      </c>
      <c r="E243" s="121" t="s">
        <v>192</v>
      </c>
      <c r="F243" s="121" t="s">
        <v>1660</v>
      </c>
      <c r="G243" s="80"/>
      <c r="H243" s="53" t="s">
        <v>58</v>
      </c>
      <c r="I243" s="54" t="s">
        <v>41</v>
      </c>
      <c r="J243" s="124" t="s">
        <v>126</v>
      </c>
      <c r="K243" s="56" t="s">
        <v>41</v>
      </c>
      <c r="L243" s="124" t="s">
        <v>828</v>
      </c>
      <c r="M243" s="58" t="s">
        <v>2133</v>
      </c>
      <c r="N243" s="58" t="s">
        <v>2133</v>
      </c>
      <c r="O243" s="82"/>
      <c r="P243" s="83"/>
      <c r="Q243" s="60">
        <v>0</v>
      </c>
      <c r="R243" s="60">
        <v>0</v>
      </c>
      <c r="S243" s="61">
        <v>0</v>
      </c>
      <c r="T243" s="81"/>
      <c r="U243" s="59">
        <v>120</v>
      </c>
      <c r="V243" s="81">
        <v>2</v>
      </c>
      <c r="W243" s="59">
        <v>55</v>
      </c>
      <c r="X243" s="81">
        <f t="shared" si="9"/>
        <v>2</v>
      </c>
      <c r="Y243" s="100">
        <f t="shared" si="10"/>
        <v>110</v>
      </c>
      <c r="Z243" s="100">
        <f t="shared" si="11"/>
        <v>110</v>
      </c>
      <c r="AA243" s="131"/>
      <c r="AB243" s="48"/>
      <c r="AC243" s="48"/>
      <c r="AD243" s="48"/>
      <c r="AE243" s="48"/>
    </row>
    <row r="244" spans="1:31" ht="15.75" customHeight="1" x14ac:dyDescent="0.25">
      <c r="A244" s="50" t="s">
        <v>40</v>
      </c>
      <c r="B244" s="132" t="s">
        <v>40</v>
      </c>
      <c r="C244" s="124" t="s">
        <v>141</v>
      </c>
      <c r="D244" s="109" t="s">
        <v>1662</v>
      </c>
      <c r="E244" s="121" t="s">
        <v>103</v>
      </c>
      <c r="F244" s="121" t="s">
        <v>1663</v>
      </c>
      <c r="G244" s="80"/>
      <c r="H244" s="53" t="s">
        <v>58</v>
      </c>
      <c r="I244" s="54" t="s">
        <v>41</v>
      </c>
      <c r="J244" s="124" t="s">
        <v>848</v>
      </c>
      <c r="K244" s="56" t="s">
        <v>41</v>
      </c>
      <c r="L244" s="128" t="s">
        <v>1664</v>
      </c>
      <c r="M244" s="58" t="s">
        <v>2134</v>
      </c>
      <c r="N244" s="58" t="s">
        <v>2134</v>
      </c>
      <c r="O244" s="82"/>
      <c r="P244" s="83"/>
      <c r="Q244" s="60">
        <v>0</v>
      </c>
      <c r="R244" s="60">
        <v>0</v>
      </c>
      <c r="S244" s="61">
        <v>0</v>
      </c>
      <c r="T244" s="81"/>
      <c r="U244" s="59">
        <v>120</v>
      </c>
      <c r="V244" s="81">
        <v>10</v>
      </c>
      <c r="W244" s="59">
        <v>55</v>
      </c>
      <c r="X244" s="81">
        <f t="shared" si="9"/>
        <v>10</v>
      </c>
      <c r="Y244" s="100">
        <f t="shared" si="10"/>
        <v>550</v>
      </c>
      <c r="Z244" s="100">
        <f t="shared" si="11"/>
        <v>550</v>
      </c>
      <c r="AA244" s="131"/>
      <c r="AB244" s="48"/>
      <c r="AC244" s="48"/>
      <c r="AD244" s="48"/>
      <c r="AE244" s="48"/>
    </row>
    <row r="245" spans="1:31" ht="15.75" customHeight="1" x14ac:dyDescent="0.25">
      <c r="A245" s="50" t="s">
        <v>40</v>
      </c>
      <c r="B245" s="50" t="s">
        <v>40</v>
      </c>
      <c r="C245" s="128" t="s">
        <v>2135</v>
      </c>
      <c r="D245" s="122" t="s">
        <v>2136</v>
      </c>
      <c r="E245" s="124" t="s">
        <v>2137</v>
      </c>
      <c r="F245" s="73"/>
      <c r="G245" s="80"/>
      <c r="H245" s="53" t="s">
        <v>58</v>
      </c>
      <c r="I245" s="54" t="s">
        <v>41</v>
      </c>
      <c r="J245" s="124" t="s">
        <v>848</v>
      </c>
      <c r="K245" s="56" t="s">
        <v>41</v>
      </c>
      <c r="L245" s="123" t="s">
        <v>2138</v>
      </c>
      <c r="M245" s="58">
        <v>45407</v>
      </c>
      <c r="N245" s="58">
        <v>45408</v>
      </c>
      <c r="O245" s="82"/>
      <c r="P245" s="83"/>
      <c r="Q245" s="60">
        <v>0</v>
      </c>
      <c r="R245" s="60">
        <v>0</v>
      </c>
      <c r="S245" s="61">
        <v>0</v>
      </c>
      <c r="T245" s="81">
        <v>1</v>
      </c>
      <c r="U245" s="59">
        <v>120</v>
      </c>
      <c r="V245" s="81">
        <v>1</v>
      </c>
      <c r="W245" s="59">
        <v>55</v>
      </c>
      <c r="X245" s="81">
        <f t="shared" si="9"/>
        <v>2</v>
      </c>
      <c r="Y245" s="100">
        <f t="shared" si="10"/>
        <v>175</v>
      </c>
      <c r="Z245" s="100">
        <f>S245+Y245</f>
        <v>175</v>
      </c>
      <c r="AA245" s="131"/>
      <c r="AB245" s="48"/>
      <c r="AC245" s="48"/>
      <c r="AD245" s="48"/>
      <c r="AE245" s="48"/>
    </row>
    <row r="246" spans="1:31" ht="15.75" customHeight="1" x14ac:dyDescent="0.25">
      <c r="A246" s="50" t="s">
        <v>40</v>
      </c>
      <c r="B246" s="50" t="s">
        <v>40</v>
      </c>
      <c r="C246" s="121"/>
      <c r="D246" s="138"/>
      <c r="E246" s="124"/>
      <c r="F246" s="73"/>
      <c r="G246" s="80"/>
      <c r="H246" s="53" t="s">
        <v>58</v>
      </c>
      <c r="I246" s="54" t="s">
        <v>41</v>
      </c>
      <c r="J246" s="124"/>
      <c r="K246" s="56" t="s">
        <v>41</v>
      </c>
      <c r="L246" s="121"/>
      <c r="M246" s="58"/>
      <c r="N246" s="58"/>
      <c r="O246" s="82"/>
      <c r="P246" s="83"/>
      <c r="Q246" s="60">
        <v>0</v>
      </c>
      <c r="R246" s="60">
        <v>0</v>
      </c>
      <c r="S246" s="61">
        <v>0</v>
      </c>
      <c r="T246" s="81"/>
      <c r="U246" s="59">
        <v>120</v>
      </c>
      <c r="V246" s="81"/>
      <c r="W246" s="59">
        <v>55</v>
      </c>
      <c r="X246" s="81">
        <f t="shared" si="9"/>
        <v>0</v>
      </c>
      <c r="Y246" s="100">
        <f t="shared" si="10"/>
        <v>0</v>
      </c>
      <c r="Z246" s="100"/>
      <c r="AA246" s="131"/>
      <c r="AB246" s="48"/>
      <c r="AC246" s="48"/>
      <c r="AD246" s="48"/>
      <c r="AE246" s="48"/>
    </row>
    <row r="247" spans="1:31" ht="15.75" customHeight="1" x14ac:dyDescent="0.25">
      <c r="A247" s="50" t="s">
        <v>40</v>
      </c>
      <c r="B247" s="50" t="s">
        <v>40</v>
      </c>
      <c r="C247" s="121"/>
      <c r="D247" s="138"/>
      <c r="E247" s="124"/>
      <c r="F247" s="73"/>
      <c r="G247" s="80"/>
      <c r="H247" s="53" t="s">
        <v>58</v>
      </c>
      <c r="I247" s="54" t="s">
        <v>41</v>
      </c>
      <c r="J247" s="124"/>
      <c r="K247" s="56" t="s">
        <v>41</v>
      </c>
      <c r="L247" s="121"/>
      <c r="M247" s="58"/>
      <c r="N247" s="58"/>
      <c r="O247" s="82"/>
      <c r="P247" s="83"/>
      <c r="Q247" s="60">
        <v>0</v>
      </c>
      <c r="R247" s="60">
        <v>0</v>
      </c>
      <c r="S247" s="61">
        <v>0</v>
      </c>
      <c r="T247" s="81"/>
      <c r="U247" s="59">
        <v>120</v>
      </c>
      <c r="V247" s="81"/>
      <c r="W247" s="59">
        <v>55</v>
      </c>
      <c r="X247" s="81">
        <f t="shared" si="9"/>
        <v>0</v>
      </c>
      <c r="Y247" s="100">
        <f t="shared" si="10"/>
        <v>0</v>
      </c>
      <c r="Z247" s="100"/>
      <c r="AA247" s="131"/>
      <c r="AB247" s="48"/>
      <c r="AC247" s="48"/>
      <c r="AD247" s="48"/>
      <c r="AE247" s="48"/>
    </row>
    <row r="248" spans="1:31" ht="15.75" customHeight="1" x14ac:dyDescent="0.25">
      <c r="A248" s="50" t="s">
        <v>40</v>
      </c>
      <c r="B248" s="50" t="s">
        <v>40</v>
      </c>
      <c r="C248" s="121"/>
      <c r="D248" s="138"/>
      <c r="E248" s="124"/>
      <c r="F248" s="73"/>
      <c r="G248" s="80"/>
      <c r="H248" s="53" t="s">
        <v>58</v>
      </c>
      <c r="I248" s="54" t="s">
        <v>41</v>
      </c>
      <c r="J248" s="124"/>
      <c r="K248" s="56" t="s">
        <v>41</v>
      </c>
      <c r="L248" s="121"/>
      <c r="M248" s="58"/>
      <c r="N248" s="58"/>
      <c r="O248" s="82"/>
      <c r="P248" s="83"/>
      <c r="Q248" s="60">
        <v>0</v>
      </c>
      <c r="R248" s="60">
        <v>0</v>
      </c>
      <c r="S248" s="61">
        <v>0</v>
      </c>
      <c r="T248" s="81"/>
      <c r="U248" s="59">
        <v>120</v>
      </c>
      <c r="V248" s="81"/>
      <c r="W248" s="59">
        <v>55</v>
      </c>
      <c r="X248" s="81">
        <f t="shared" si="9"/>
        <v>0</v>
      </c>
      <c r="Y248" s="100">
        <f t="shared" si="10"/>
        <v>0</v>
      </c>
      <c r="Z248" s="100"/>
      <c r="AA248" s="131"/>
      <c r="AB248" s="48"/>
      <c r="AC248" s="48"/>
      <c r="AD248" s="48"/>
      <c r="AE248" s="48"/>
    </row>
    <row r="249" spans="1:31" ht="15.75" customHeight="1" x14ac:dyDescent="0.25">
      <c r="A249" s="50" t="s">
        <v>40</v>
      </c>
      <c r="B249" s="50" t="s">
        <v>40</v>
      </c>
      <c r="C249" s="128" t="s">
        <v>1123</v>
      </c>
      <c r="D249" s="53" t="s">
        <v>176</v>
      </c>
      <c r="E249" s="121" t="s">
        <v>174</v>
      </c>
      <c r="F249" s="123" t="s">
        <v>2139</v>
      </c>
      <c r="G249" s="80"/>
      <c r="H249" s="53" t="s">
        <v>58</v>
      </c>
      <c r="I249" s="54" t="s">
        <v>41</v>
      </c>
      <c r="J249" s="68" t="s">
        <v>169</v>
      </c>
      <c r="K249" s="56" t="s">
        <v>41</v>
      </c>
      <c r="L249" s="69" t="s">
        <v>629</v>
      </c>
      <c r="M249" s="58" t="s">
        <v>2140</v>
      </c>
      <c r="N249" s="58" t="s">
        <v>2141</v>
      </c>
      <c r="O249" s="82"/>
      <c r="P249" s="83"/>
      <c r="Q249" s="60">
        <v>0</v>
      </c>
      <c r="R249" s="60">
        <v>0</v>
      </c>
      <c r="S249" s="61">
        <v>0</v>
      </c>
      <c r="T249" s="81">
        <v>7</v>
      </c>
      <c r="U249" s="59">
        <v>120</v>
      </c>
      <c r="V249" s="81">
        <v>4</v>
      </c>
      <c r="W249" s="59">
        <v>55</v>
      </c>
      <c r="X249" s="81">
        <f t="shared" si="9"/>
        <v>11</v>
      </c>
      <c r="Y249" s="100">
        <f t="shared" si="10"/>
        <v>1060</v>
      </c>
      <c r="Z249" s="100"/>
      <c r="AA249" s="131"/>
      <c r="AB249" s="48"/>
      <c r="AC249" s="48"/>
      <c r="AD249" s="48"/>
      <c r="AE249" s="48"/>
    </row>
    <row r="250" spans="1:31" ht="15.75" customHeight="1" x14ac:dyDescent="0.25">
      <c r="A250" s="50" t="s">
        <v>40</v>
      </c>
      <c r="B250" s="50" t="s">
        <v>40</v>
      </c>
      <c r="C250" s="121" t="s">
        <v>172</v>
      </c>
      <c r="D250" s="108" t="s">
        <v>173</v>
      </c>
      <c r="E250" s="121" t="s">
        <v>174</v>
      </c>
      <c r="F250" s="123" t="s">
        <v>2139</v>
      </c>
      <c r="G250" s="80"/>
      <c r="H250" s="53" t="s">
        <v>58</v>
      </c>
      <c r="I250" s="54" t="s">
        <v>41</v>
      </c>
      <c r="J250" s="68" t="s">
        <v>169</v>
      </c>
      <c r="K250" s="56" t="s">
        <v>41</v>
      </c>
      <c r="L250" s="69" t="s">
        <v>629</v>
      </c>
      <c r="M250" s="58" t="s">
        <v>2142</v>
      </c>
      <c r="N250" s="58" t="s">
        <v>2142</v>
      </c>
      <c r="O250" s="82"/>
      <c r="P250" s="83"/>
      <c r="Q250" s="60">
        <v>0</v>
      </c>
      <c r="R250" s="60">
        <v>0</v>
      </c>
      <c r="S250" s="61">
        <v>0</v>
      </c>
      <c r="T250" s="81"/>
      <c r="U250" s="59">
        <v>120</v>
      </c>
      <c r="V250" s="81">
        <v>2</v>
      </c>
      <c r="W250" s="59">
        <v>55</v>
      </c>
      <c r="X250" s="81">
        <f t="shared" si="9"/>
        <v>2</v>
      </c>
      <c r="Y250" s="100">
        <f t="shared" si="10"/>
        <v>110</v>
      </c>
      <c r="Z250" s="100"/>
      <c r="AA250" s="131"/>
      <c r="AB250" s="48"/>
      <c r="AC250" s="48"/>
      <c r="AD250" s="48"/>
      <c r="AE250" s="48"/>
    </row>
    <row r="251" spans="1:31" ht="15.75" customHeight="1" x14ac:dyDescent="0.25">
      <c r="A251" s="50" t="s">
        <v>40</v>
      </c>
      <c r="B251" s="50" t="s">
        <v>40</v>
      </c>
      <c r="C251" s="121" t="s">
        <v>178</v>
      </c>
      <c r="D251" s="109" t="s">
        <v>179</v>
      </c>
      <c r="E251" s="121" t="s">
        <v>1336</v>
      </c>
      <c r="F251" s="123" t="s">
        <v>2139</v>
      </c>
      <c r="G251" s="80"/>
      <c r="H251" s="53" t="s">
        <v>58</v>
      </c>
      <c r="I251" s="54" t="s">
        <v>41</v>
      </c>
      <c r="J251" s="68" t="s">
        <v>169</v>
      </c>
      <c r="K251" s="56" t="s">
        <v>41</v>
      </c>
      <c r="L251" s="69" t="s">
        <v>629</v>
      </c>
      <c r="M251" s="58" t="s">
        <v>2143</v>
      </c>
      <c r="N251" s="58" t="s">
        <v>2143</v>
      </c>
      <c r="O251" s="82"/>
      <c r="P251" s="83"/>
      <c r="Q251" s="60">
        <v>0</v>
      </c>
      <c r="R251" s="60">
        <v>0</v>
      </c>
      <c r="S251" s="61">
        <v>0</v>
      </c>
      <c r="T251" s="81">
        <v>1</v>
      </c>
      <c r="U251" s="59">
        <v>120</v>
      </c>
      <c r="V251" s="81">
        <v>2</v>
      </c>
      <c r="W251" s="59">
        <v>55</v>
      </c>
      <c r="X251" s="81">
        <f t="shared" si="9"/>
        <v>3</v>
      </c>
      <c r="Y251" s="100">
        <f t="shared" si="10"/>
        <v>230</v>
      </c>
      <c r="Z251" s="100"/>
      <c r="AA251" s="131"/>
      <c r="AB251" s="48"/>
      <c r="AC251" s="48"/>
      <c r="AD251" s="48"/>
      <c r="AE251" s="48"/>
    </row>
    <row r="252" spans="1:31" ht="15.75" customHeight="1" x14ac:dyDescent="0.25">
      <c r="A252" s="50" t="s">
        <v>40</v>
      </c>
      <c r="B252" s="50" t="s">
        <v>40</v>
      </c>
      <c r="C252" s="121" t="s">
        <v>1131</v>
      </c>
      <c r="D252" s="108" t="s">
        <v>1132</v>
      </c>
      <c r="E252" s="121" t="s">
        <v>1336</v>
      </c>
      <c r="F252" s="123" t="s">
        <v>2139</v>
      </c>
      <c r="G252" s="80"/>
      <c r="H252" s="53" t="s">
        <v>58</v>
      </c>
      <c r="I252" s="54" t="s">
        <v>41</v>
      </c>
      <c r="J252" s="68" t="s">
        <v>169</v>
      </c>
      <c r="K252" s="56" t="s">
        <v>41</v>
      </c>
      <c r="L252" s="69" t="s">
        <v>629</v>
      </c>
      <c r="M252" s="58">
        <v>45407</v>
      </c>
      <c r="N252" s="58">
        <v>45407</v>
      </c>
      <c r="O252" s="82"/>
      <c r="P252" s="83"/>
      <c r="Q252" s="60">
        <v>0</v>
      </c>
      <c r="R252" s="60">
        <v>0</v>
      </c>
      <c r="S252" s="61">
        <v>0</v>
      </c>
      <c r="T252" s="81"/>
      <c r="U252" s="59">
        <v>120</v>
      </c>
      <c r="V252" s="81">
        <v>1</v>
      </c>
      <c r="W252" s="59">
        <v>55</v>
      </c>
      <c r="X252" s="81">
        <f t="shared" si="9"/>
        <v>1</v>
      </c>
      <c r="Y252" s="100">
        <f t="shared" si="10"/>
        <v>55</v>
      </c>
      <c r="Z252" s="100"/>
      <c r="AA252" s="131"/>
      <c r="AB252" s="48"/>
      <c r="AC252" s="48"/>
      <c r="AD252" s="48"/>
      <c r="AE252" s="48"/>
    </row>
    <row r="253" spans="1:31" ht="15.75" customHeight="1" x14ac:dyDescent="0.25">
      <c r="A253" s="50" t="s">
        <v>40</v>
      </c>
      <c r="B253" s="50" t="s">
        <v>40</v>
      </c>
      <c r="C253" s="121" t="s">
        <v>183</v>
      </c>
      <c r="D253" s="109" t="s">
        <v>184</v>
      </c>
      <c r="E253" s="121" t="s">
        <v>226</v>
      </c>
      <c r="F253" s="123" t="s">
        <v>2139</v>
      </c>
      <c r="G253" s="80"/>
      <c r="H253" s="53" t="s">
        <v>58</v>
      </c>
      <c r="I253" s="54" t="s">
        <v>41</v>
      </c>
      <c r="J253" s="68" t="s">
        <v>169</v>
      </c>
      <c r="K253" s="56" t="s">
        <v>41</v>
      </c>
      <c r="L253" s="124" t="s">
        <v>1340</v>
      </c>
      <c r="M253" s="58" t="s">
        <v>2142</v>
      </c>
      <c r="N253" s="58" t="s">
        <v>2142</v>
      </c>
      <c r="O253" s="82"/>
      <c r="P253" s="83"/>
      <c r="Q253" s="60">
        <v>0</v>
      </c>
      <c r="R253" s="60">
        <v>0</v>
      </c>
      <c r="S253" s="61">
        <v>0</v>
      </c>
      <c r="T253" s="81"/>
      <c r="U253" s="59">
        <v>120</v>
      </c>
      <c r="V253" s="81">
        <v>2</v>
      </c>
      <c r="W253" s="59">
        <v>55</v>
      </c>
      <c r="X253" s="81">
        <f t="shared" si="9"/>
        <v>2</v>
      </c>
      <c r="Y253" s="100">
        <f t="shared" si="10"/>
        <v>110</v>
      </c>
      <c r="Z253" s="100"/>
      <c r="AA253" s="131"/>
      <c r="AB253" s="48"/>
      <c r="AC253" s="48"/>
      <c r="AD253" s="48"/>
      <c r="AE253" s="48"/>
    </row>
    <row r="254" spans="1:31" ht="15.75" customHeight="1" x14ac:dyDescent="0.25">
      <c r="A254" s="50" t="s">
        <v>40</v>
      </c>
      <c r="B254" s="50" t="s">
        <v>40</v>
      </c>
      <c r="C254" s="121" t="s">
        <v>1135</v>
      </c>
      <c r="D254" s="108" t="s">
        <v>188</v>
      </c>
      <c r="E254" s="124" t="s">
        <v>61</v>
      </c>
      <c r="F254" s="123" t="s">
        <v>2139</v>
      </c>
      <c r="G254" s="80"/>
      <c r="H254" s="53" t="s">
        <v>58</v>
      </c>
      <c r="I254" s="54" t="s">
        <v>41</v>
      </c>
      <c r="J254" s="124" t="s">
        <v>42</v>
      </c>
      <c r="K254" s="56" t="s">
        <v>41</v>
      </c>
      <c r="L254" s="128" t="s">
        <v>1344</v>
      </c>
      <c r="M254" s="58" t="s">
        <v>2144</v>
      </c>
      <c r="N254" s="58" t="s">
        <v>2144</v>
      </c>
      <c r="O254" s="82"/>
      <c r="P254" s="83"/>
      <c r="Q254" s="60">
        <v>0</v>
      </c>
      <c r="R254" s="60">
        <v>0</v>
      </c>
      <c r="S254" s="61">
        <v>0</v>
      </c>
      <c r="T254" s="81">
        <v>1</v>
      </c>
      <c r="U254" s="59">
        <v>120</v>
      </c>
      <c r="V254" s="81">
        <v>1</v>
      </c>
      <c r="W254" s="59">
        <v>55</v>
      </c>
      <c r="X254" s="81">
        <f t="shared" si="9"/>
        <v>2</v>
      </c>
      <c r="Y254" s="100">
        <f t="shared" si="10"/>
        <v>175</v>
      </c>
      <c r="Z254" s="100"/>
      <c r="AA254" s="131"/>
      <c r="AB254" s="48"/>
      <c r="AC254" s="48"/>
      <c r="AD254" s="48"/>
      <c r="AE254" s="48"/>
    </row>
    <row r="255" spans="1:31" ht="15.75" customHeight="1" x14ac:dyDescent="0.25">
      <c r="A255" s="50" t="s">
        <v>40</v>
      </c>
      <c r="B255" s="50" t="s">
        <v>40</v>
      </c>
      <c r="C255" s="121" t="s">
        <v>1346</v>
      </c>
      <c r="D255" s="127" t="s">
        <v>187</v>
      </c>
      <c r="E255" s="124" t="s">
        <v>185</v>
      </c>
      <c r="F255" s="123" t="s">
        <v>2139</v>
      </c>
      <c r="G255" s="80"/>
      <c r="H255" s="53" t="s">
        <v>58</v>
      </c>
      <c r="I255" s="54" t="s">
        <v>41</v>
      </c>
      <c r="J255" s="68" t="s">
        <v>169</v>
      </c>
      <c r="K255" s="56" t="s">
        <v>41</v>
      </c>
      <c r="L255" s="124" t="s">
        <v>629</v>
      </c>
      <c r="M255" s="58" t="s">
        <v>2145</v>
      </c>
      <c r="N255" s="58" t="s">
        <v>2145</v>
      </c>
      <c r="O255" s="82"/>
      <c r="P255" s="83"/>
      <c r="Q255" s="60">
        <v>0</v>
      </c>
      <c r="R255" s="60">
        <v>0</v>
      </c>
      <c r="S255" s="61">
        <v>0</v>
      </c>
      <c r="T255" s="81"/>
      <c r="U255" s="59">
        <v>120</v>
      </c>
      <c r="V255" s="81">
        <v>2</v>
      </c>
      <c r="W255" s="59">
        <v>55</v>
      </c>
      <c r="X255" s="81">
        <f t="shared" si="9"/>
        <v>2</v>
      </c>
      <c r="Y255" s="100">
        <f t="shared" si="10"/>
        <v>110</v>
      </c>
      <c r="Z255" s="100"/>
      <c r="AA255" s="131"/>
      <c r="AB255" s="48"/>
      <c r="AC255" s="48"/>
      <c r="AD255" s="48"/>
      <c r="AE255" s="48"/>
    </row>
    <row r="256" spans="1:31" ht="15.75" customHeight="1" x14ac:dyDescent="0.25">
      <c r="A256" s="50" t="s">
        <v>40</v>
      </c>
      <c r="B256" s="50" t="s">
        <v>40</v>
      </c>
      <c r="C256" s="121" t="s">
        <v>713</v>
      </c>
      <c r="D256" s="53" t="s">
        <v>714</v>
      </c>
      <c r="E256" s="121" t="s">
        <v>715</v>
      </c>
      <c r="F256" s="123" t="s">
        <v>2139</v>
      </c>
      <c r="G256" s="80"/>
      <c r="H256" s="53" t="s">
        <v>58</v>
      </c>
      <c r="I256" s="54" t="s">
        <v>41</v>
      </c>
      <c r="J256" s="68" t="s">
        <v>169</v>
      </c>
      <c r="K256" s="56" t="s">
        <v>41</v>
      </c>
      <c r="L256" s="70" t="s">
        <v>629</v>
      </c>
      <c r="M256" s="58" t="s">
        <v>2144</v>
      </c>
      <c r="N256" s="58" t="s">
        <v>2144</v>
      </c>
      <c r="O256" s="82"/>
      <c r="P256" s="83"/>
      <c r="Q256" s="60">
        <v>0</v>
      </c>
      <c r="R256" s="60">
        <v>0</v>
      </c>
      <c r="S256" s="61">
        <v>0</v>
      </c>
      <c r="T256" s="81">
        <v>1</v>
      </c>
      <c r="U256" s="59">
        <v>120</v>
      </c>
      <c r="V256" s="81">
        <v>1</v>
      </c>
      <c r="W256" s="59">
        <v>55</v>
      </c>
      <c r="X256" s="81">
        <f t="shared" si="9"/>
        <v>2</v>
      </c>
      <c r="Y256" s="100">
        <f t="shared" si="10"/>
        <v>175</v>
      </c>
      <c r="Z256" s="100"/>
      <c r="AA256" s="131"/>
      <c r="AB256" s="48"/>
      <c r="AC256" s="48"/>
      <c r="AD256" s="48"/>
      <c r="AE256" s="48"/>
    </row>
    <row r="257" spans="1:31" ht="15.75" customHeight="1" x14ac:dyDescent="0.25">
      <c r="A257" s="50" t="s">
        <v>40</v>
      </c>
      <c r="B257" s="50" t="s">
        <v>40</v>
      </c>
      <c r="C257" s="121" t="s">
        <v>1350</v>
      </c>
      <c r="D257" s="127" t="s">
        <v>1351</v>
      </c>
      <c r="E257" s="121" t="s">
        <v>226</v>
      </c>
      <c r="F257" s="123" t="s">
        <v>2139</v>
      </c>
      <c r="G257" s="80"/>
      <c r="H257" s="53" t="s">
        <v>58</v>
      </c>
      <c r="I257" s="54" t="s">
        <v>41</v>
      </c>
      <c r="J257" s="68" t="s">
        <v>169</v>
      </c>
      <c r="K257" s="56" t="s">
        <v>41</v>
      </c>
      <c r="L257" s="121" t="s">
        <v>629</v>
      </c>
      <c r="M257" s="58" t="s">
        <v>2146</v>
      </c>
      <c r="N257" s="58" t="s">
        <v>2146</v>
      </c>
      <c r="O257" s="82"/>
      <c r="P257" s="83"/>
      <c r="Q257" s="60">
        <v>0</v>
      </c>
      <c r="R257" s="60">
        <v>0</v>
      </c>
      <c r="S257" s="61">
        <v>0</v>
      </c>
      <c r="T257" s="81">
        <v>1</v>
      </c>
      <c r="U257" s="59">
        <v>120</v>
      </c>
      <c r="V257" s="81">
        <v>1</v>
      </c>
      <c r="W257" s="59">
        <v>55</v>
      </c>
      <c r="X257" s="81">
        <f t="shared" si="9"/>
        <v>2</v>
      </c>
      <c r="Y257" s="100">
        <f t="shared" si="10"/>
        <v>175</v>
      </c>
      <c r="Z257" s="100"/>
      <c r="AA257" s="131"/>
      <c r="AB257" s="48"/>
      <c r="AC257" s="48"/>
      <c r="AD257" s="48"/>
      <c r="AE257" s="48"/>
    </row>
    <row r="258" spans="1:31" ht="15.75" customHeight="1" x14ac:dyDescent="0.25">
      <c r="A258" s="50" t="s">
        <v>40</v>
      </c>
      <c r="B258" s="50" t="s">
        <v>40</v>
      </c>
      <c r="C258" s="121" t="s">
        <v>1358</v>
      </c>
      <c r="D258" s="108" t="s">
        <v>182</v>
      </c>
      <c r="E258" s="121" t="s">
        <v>102</v>
      </c>
      <c r="F258" s="123" t="s">
        <v>2139</v>
      </c>
      <c r="G258" s="80"/>
      <c r="H258" s="53" t="s">
        <v>58</v>
      </c>
      <c r="I258" s="54" t="s">
        <v>41</v>
      </c>
      <c r="J258" s="124" t="s">
        <v>177</v>
      </c>
      <c r="K258" s="56" t="s">
        <v>41</v>
      </c>
      <c r="L258" s="124" t="s">
        <v>1359</v>
      </c>
      <c r="M258" s="58" t="s">
        <v>2147</v>
      </c>
      <c r="N258" s="58" t="s">
        <v>2147</v>
      </c>
      <c r="O258" s="82"/>
      <c r="P258" s="83"/>
      <c r="Q258" s="60">
        <v>0</v>
      </c>
      <c r="R258" s="60">
        <v>0</v>
      </c>
      <c r="S258" s="61">
        <v>0</v>
      </c>
      <c r="T258" s="81"/>
      <c r="U258" s="59">
        <v>120</v>
      </c>
      <c r="V258" s="81">
        <v>2</v>
      </c>
      <c r="W258" s="59">
        <v>55</v>
      </c>
      <c r="X258" s="81">
        <f t="shared" si="9"/>
        <v>2</v>
      </c>
      <c r="Y258" s="100">
        <f t="shared" si="10"/>
        <v>110</v>
      </c>
      <c r="Z258" s="100"/>
      <c r="AA258" s="131"/>
      <c r="AB258" s="48"/>
      <c r="AC258" s="48"/>
      <c r="AD258" s="48"/>
      <c r="AE258" s="48"/>
    </row>
    <row r="259" spans="1:31" ht="15.75" customHeight="1" x14ac:dyDescent="0.25">
      <c r="A259" s="50" t="s">
        <v>40</v>
      </c>
      <c r="B259" s="50" t="s">
        <v>40</v>
      </c>
      <c r="C259" s="121" t="s">
        <v>721</v>
      </c>
      <c r="D259" s="108" t="s">
        <v>722</v>
      </c>
      <c r="E259" s="121" t="s">
        <v>102</v>
      </c>
      <c r="F259" s="123" t="s">
        <v>2139</v>
      </c>
      <c r="G259" s="80"/>
      <c r="H259" s="53" t="s">
        <v>58</v>
      </c>
      <c r="I259" s="54" t="s">
        <v>41</v>
      </c>
      <c r="J259" s="124" t="s">
        <v>177</v>
      </c>
      <c r="K259" s="56" t="s">
        <v>41</v>
      </c>
      <c r="L259" s="124" t="s">
        <v>1359</v>
      </c>
      <c r="M259" s="58" t="s">
        <v>2147</v>
      </c>
      <c r="N259" s="58" t="s">
        <v>2147</v>
      </c>
      <c r="O259" s="82"/>
      <c r="P259" s="83"/>
      <c r="Q259" s="60">
        <v>0</v>
      </c>
      <c r="R259" s="60">
        <v>0</v>
      </c>
      <c r="S259" s="61">
        <v>0</v>
      </c>
      <c r="T259" s="81"/>
      <c r="U259" s="59">
        <v>120</v>
      </c>
      <c r="V259" s="81">
        <v>2</v>
      </c>
      <c r="W259" s="59">
        <v>55</v>
      </c>
      <c r="X259" s="81">
        <f t="shared" si="9"/>
        <v>2</v>
      </c>
      <c r="Y259" s="100">
        <f t="shared" si="10"/>
        <v>110</v>
      </c>
      <c r="Z259" s="100"/>
      <c r="AA259" s="131"/>
      <c r="AB259" s="48"/>
      <c r="AC259" s="48"/>
      <c r="AD259" s="48"/>
      <c r="AE259" s="48"/>
    </row>
    <row r="260" spans="1:31" ht="15.75" customHeight="1" x14ac:dyDescent="0.25">
      <c r="A260" s="50" t="s">
        <v>40</v>
      </c>
      <c r="B260" s="50" t="s">
        <v>40</v>
      </c>
      <c r="C260" s="121" t="s">
        <v>1363</v>
      </c>
      <c r="D260" s="53" t="s">
        <v>1142</v>
      </c>
      <c r="E260" s="121" t="s">
        <v>192</v>
      </c>
      <c r="F260" s="123" t="s">
        <v>2139</v>
      </c>
      <c r="G260" s="80"/>
      <c r="H260" s="53" t="s">
        <v>58</v>
      </c>
      <c r="I260" s="54" t="s">
        <v>41</v>
      </c>
      <c r="J260" s="121" t="s">
        <v>169</v>
      </c>
      <c r="K260" s="56" t="s">
        <v>41</v>
      </c>
      <c r="L260" s="70" t="s">
        <v>629</v>
      </c>
      <c r="M260" s="58" t="s">
        <v>2148</v>
      </c>
      <c r="N260" s="58" t="s">
        <v>2148</v>
      </c>
      <c r="O260" s="82"/>
      <c r="P260" s="83"/>
      <c r="Q260" s="60">
        <v>0</v>
      </c>
      <c r="R260" s="60">
        <v>0</v>
      </c>
      <c r="S260" s="61">
        <v>0</v>
      </c>
      <c r="T260" s="81"/>
      <c r="U260" s="59">
        <v>120</v>
      </c>
      <c r="V260" s="81">
        <v>2</v>
      </c>
      <c r="W260" s="59">
        <v>55</v>
      </c>
      <c r="X260" s="81">
        <f t="shared" si="9"/>
        <v>2</v>
      </c>
      <c r="Y260" s="100">
        <f t="shared" si="10"/>
        <v>110</v>
      </c>
      <c r="Z260" s="100"/>
      <c r="AA260" s="131"/>
      <c r="AB260" s="48"/>
      <c r="AC260" s="48"/>
      <c r="AD260" s="48"/>
      <c r="AE260" s="48"/>
    </row>
    <row r="261" spans="1:31" ht="15.75" customHeight="1" x14ac:dyDescent="0.25">
      <c r="A261" s="50" t="s">
        <v>40</v>
      </c>
      <c r="B261" s="50" t="s">
        <v>40</v>
      </c>
      <c r="C261" s="121" t="s">
        <v>1155</v>
      </c>
      <c r="D261" s="108" t="s">
        <v>1156</v>
      </c>
      <c r="E261" s="121" t="s">
        <v>192</v>
      </c>
      <c r="F261" s="123" t="s">
        <v>2139</v>
      </c>
      <c r="G261" s="80"/>
      <c r="H261" s="53" t="s">
        <v>58</v>
      </c>
      <c r="I261" s="54" t="s">
        <v>41</v>
      </c>
      <c r="J261" s="121" t="s">
        <v>169</v>
      </c>
      <c r="K261" s="56" t="s">
        <v>41</v>
      </c>
      <c r="L261" s="124" t="s">
        <v>629</v>
      </c>
      <c r="M261" s="58" t="s">
        <v>2149</v>
      </c>
      <c r="N261" s="58" t="s">
        <v>2149</v>
      </c>
      <c r="O261" s="82"/>
      <c r="P261" s="83"/>
      <c r="Q261" s="60">
        <v>0</v>
      </c>
      <c r="R261" s="60">
        <v>0</v>
      </c>
      <c r="S261" s="61">
        <v>0</v>
      </c>
      <c r="T261" s="81"/>
      <c r="U261" s="59">
        <v>120</v>
      </c>
      <c r="V261" s="81">
        <v>6</v>
      </c>
      <c r="W261" s="59">
        <v>55</v>
      </c>
      <c r="X261" s="81">
        <f t="shared" si="9"/>
        <v>6</v>
      </c>
      <c r="Y261" s="100">
        <f t="shared" si="10"/>
        <v>330</v>
      </c>
      <c r="Z261" s="100"/>
      <c r="AA261" s="131"/>
      <c r="AB261" s="48"/>
      <c r="AC261" s="48"/>
      <c r="AD261" s="48"/>
      <c r="AE261" s="48"/>
    </row>
    <row r="262" spans="1:31" ht="15.75" customHeight="1" x14ac:dyDescent="0.25">
      <c r="A262" s="50" t="s">
        <v>40</v>
      </c>
      <c r="B262" s="50" t="s">
        <v>40</v>
      </c>
      <c r="C262" s="121" t="s">
        <v>1366</v>
      </c>
      <c r="D262" s="109" t="s">
        <v>227</v>
      </c>
      <c r="E262" s="124" t="s">
        <v>254</v>
      </c>
      <c r="F262" s="123" t="s">
        <v>2139</v>
      </c>
      <c r="G262" s="80"/>
      <c r="H262" s="53" t="s">
        <v>58</v>
      </c>
      <c r="I262" s="54" t="s">
        <v>41</v>
      </c>
      <c r="J262" s="121" t="s">
        <v>169</v>
      </c>
      <c r="K262" s="56" t="s">
        <v>41</v>
      </c>
      <c r="L262" s="124" t="s">
        <v>629</v>
      </c>
      <c r="M262" s="58" t="s">
        <v>2150</v>
      </c>
      <c r="N262" s="58" t="s">
        <v>2150</v>
      </c>
      <c r="O262" s="82"/>
      <c r="P262" s="83"/>
      <c r="Q262" s="60">
        <v>0</v>
      </c>
      <c r="R262" s="60">
        <v>0</v>
      </c>
      <c r="S262" s="61">
        <v>0</v>
      </c>
      <c r="T262" s="81"/>
      <c r="U262" s="59">
        <v>120</v>
      </c>
      <c r="V262" s="81">
        <v>5</v>
      </c>
      <c r="W262" s="59">
        <v>55</v>
      </c>
      <c r="X262" s="81">
        <f t="shared" si="9"/>
        <v>5</v>
      </c>
      <c r="Y262" s="100">
        <f t="shared" si="10"/>
        <v>275</v>
      </c>
      <c r="Z262" s="100"/>
      <c r="AA262" s="131"/>
      <c r="AB262" s="48"/>
      <c r="AC262" s="48"/>
      <c r="AD262" s="48"/>
      <c r="AE262" s="48"/>
    </row>
    <row r="263" spans="1:31" ht="15.75" customHeight="1" x14ac:dyDescent="0.25">
      <c r="A263" s="50" t="s">
        <v>40</v>
      </c>
      <c r="B263" s="50" t="s">
        <v>40</v>
      </c>
      <c r="C263" s="121" t="s">
        <v>2151</v>
      </c>
      <c r="D263" s="123" t="s">
        <v>2152</v>
      </c>
      <c r="E263" s="121" t="s">
        <v>102</v>
      </c>
      <c r="F263" s="123" t="s">
        <v>2139</v>
      </c>
      <c r="G263" s="80"/>
      <c r="H263" s="53" t="s">
        <v>58</v>
      </c>
      <c r="I263" s="54" t="s">
        <v>41</v>
      </c>
      <c r="J263" s="123" t="s">
        <v>2153</v>
      </c>
      <c r="K263" s="56" t="s">
        <v>41</v>
      </c>
      <c r="L263" s="123" t="s">
        <v>2154</v>
      </c>
      <c r="M263" s="58">
        <v>45409</v>
      </c>
      <c r="N263" s="58">
        <v>45409</v>
      </c>
      <c r="O263" s="82"/>
      <c r="P263" s="83"/>
      <c r="Q263" s="60">
        <v>0</v>
      </c>
      <c r="R263" s="60">
        <v>0</v>
      </c>
      <c r="S263" s="61">
        <v>0</v>
      </c>
      <c r="T263" s="81">
        <v>1</v>
      </c>
      <c r="U263" s="59">
        <v>120</v>
      </c>
      <c r="V263" s="81"/>
      <c r="W263" s="59">
        <v>55</v>
      </c>
      <c r="X263" s="81">
        <f t="shared" si="9"/>
        <v>1</v>
      </c>
      <c r="Y263" s="100">
        <f t="shared" si="10"/>
        <v>120</v>
      </c>
      <c r="Z263" s="100"/>
      <c r="AA263" s="131"/>
      <c r="AB263" s="48"/>
      <c r="AC263" s="48"/>
      <c r="AD263" s="48"/>
      <c r="AE263" s="48"/>
    </row>
    <row r="264" spans="1:31" ht="15.75" customHeight="1" x14ac:dyDescent="0.25">
      <c r="A264" s="50" t="s">
        <v>40</v>
      </c>
      <c r="B264" s="50" t="s">
        <v>40</v>
      </c>
      <c r="C264" s="121" t="s">
        <v>2155</v>
      </c>
      <c r="D264" s="138" t="s">
        <v>2156</v>
      </c>
      <c r="E264" s="121" t="s">
        <v>192</v>
      </c>
      <c r="F264" s="123" t="s">
        <v>2139</v>
      </c>
      <c r="G264" s="80"/>
      <c r="H264" s="53" t="s">
        <v>58</v>
      </c>
      <c r="I264" s="54" t="s">
        <v>41</v>
      </c>
      <c r="J264" s="123" t="s">
        <v>177</v>
      </c>
      <c r="K264" s="56" t="s">
        <v>41</v>
      </c>
      <c r="L264" s="121" t="s">
        <v>2157</v>
      </c>
      <c r="M264" s="58">
        <v>45409</v>
      </c>
      <c r="N264" s="58">
        <v>45409</v>
      </c>
      <c r="O264" s="82"/>
      <c r="P264" s="83"/>
      <c r="Q264" s="60">
        <v>0</v>
      </c>
      <c r="R264" s="60">
        <v>0</v>
      </c>
      <c r="S264" s="61">
        <v>0</v>
      </c>
      <c r="T264" s="81">
        <v>1</v>
      </c>
      <c r="U264" s="59">
        <v>120</v>
      </c>
      <c r="V264" s="81"/>
      <c r="W264" s="59">
        <v>55</v>
      </c>
      <c r="X264" s="81">
        <f t="shared" si="9"/>
        <v>1</v>
      </c>
      <c r="Y264" s="100">
        <f t="shared" si="10"/>
        <v>120</v>
      </c>
      <c r="Z264" s="100"/>
      <c r="AA264" s="131"/>
      <c r="AB264" s="48"/>
      <c r="AC264" s="48"/>
      <c r="AD264" s="48"/>
      <c r="AE264" s="48"/>
    </row>
    <row r="265" spans="1:31" ht="15.75" customHeight="1" x14ac:dyDescent="0.25">
      <c r="A265" s="50" t="s">
        <v>40</v>
      </c>
      <c r="B265" s="50" t="s">
        <v>40</v>
      </c>
      <c r="C265" s="121" t="s">
        <v>1145</v>
      </c>
      <c r="D265" s="138" t="s">
        <v>1146</v>
      </c>
      <c r="E265" s="124" t="s">
        <v>102</v>
      </c>
      <c r="F265" s="123" t="s">
        <v>2139</v>
      </c>
      <c r="G265" s="80"/>
      <c r="H265" s="53" t="s">
        <v>58</v>
      </c>
      <c r="I265" s="54" t="s">
        <v>41</v>
      </c>
      <c r="J265" s="123" t="s">
        <v>1147</v>
      </c>
      <c r="K265" s="56" t="s">
        <v>41</v>
      </c>
      <c r="L265" s="121" t="s">
        <v>2158</v>
      </c>
      <c r="M265" s="58" t="s">
        <v>1947</v>
      </c>
      <c r="N265" s="58" t="s">
        <v>1947</v>
      </c>
      <c r="O265" s="82"/>
      <c r="P265" s="83"/>
      <c r="Q265" s="60">
        <v>0</v>
      </c>
      <c r="R265" s="60">
        <v>0</v>
      </c>
      <c r="S265" s="61">
        <v>0</v>
      </c>
      <c r="T265" s="81">
        <v>2</v>
      </c>
      <c r="U265" s="59">
        <v>120</v>
      </c>
      <c r="V265" s="81"/>
      <c r="W265" s="59">
        <v>55</v>
      </c>
      <c r="X265" s="81">
        <f t="shared" ref="X265:X306" si="12">T265+V265</f>
        <v>2</v>
      </c>
      <c r="Y265" s="100">
        <f t="shared" si="10"/>
        <v>240</v>
      </c>
      <c r="Z265" s="100"/>
      <c r="AA265" s="131"/>
      <c r="AB265" s="48"/>
      <c r="AC265" s="48"/>
      <c r="AD265" s="48"/>
      <c r="AE265" s="48"/>
    </row>
    <row r="266" spans="1:31" ht="15.75" customHeight="1" x14ac:dyDescent="0.25">
      <c r="A266" s="50" t="s">
        <v>40</v>
      </c>
      <c r="B266" s="50" t="s">
        <v>40</v>
      </c>
      <c r="C266" s="121" t="s">
        <v>1149</v>
      </c>
      <c r="D266" s="138" t="s">
        <v>1150</v>
      </c>
      <c r="E266" s="124" t="s">
        <v>102</v>
      </c>
      <c r="F266" s="123" t="s">
        <v>2139</v>
      </c>
      <c r="G266" s="80"/>
      <c r="H266" s="53" t="s">
        <v>58</v>
      </c>
      <c r="I266" s="54" t="s">
        <v>41</v>
      </c>
      <c r="J266" s="124" t="s">
        <v>1151</v>
      </c>
      <c r="K266" s="56" t="s">
        <v>41</v>
      </c>
      <c r="L266" s="121" t="s">
        <v>2159</v>
      </c>
      <c r="M266" s="58">
        <v>45409</v>
      </c>
      <c r="N266" s="58">
        <v>45409</v>
      </c>
      <c r="O266" s="82"/>
      <c r="P266" s="83"/>
      <c r="Q266" s="60">
        <v>0</v>
      </c>
      <c r="R266" s="60">
        <v>0</v>
      </c>
      <c r="S266" s="61">
        <v>0</v>
      </c>
      <c r="T266" s="81">
        <v>1</v>
      </c>
      <c r="U266" s="59">
        <v>120</v>
      </c>
      <c r="V266" s="81"/>
      <c r="W266" s="59">
        <v>55</v>
      </c>
      <c r="X266" s="81">
        <f t="shared" si="12"/>
        <v>1</v>
      </c>
      <c r="Y266" s="100">
        <f t="shared" si="10"/>
        <v>120</v>
      </c>
      <c r="Z266" s="100"/>
      <c r="AA266" s="131"/>
      <c r="AB266" s="48"/>
      <c r="AC266" s="48"/>
      <c r="AD266" s="48"/>
      <c r="AE266" s="48"/>
    </row>
    <row r="267" spans="1:31" ht="15.75" customHeight="1" x14ac:dyDescent="0.25">
      <c r="A267" s="50" t="s">
        <v>40</v>
      </c>
      <c r="B267" s="50" t="s">
        <v>40</v>
      </c>
      <c r="C267" s="121" t="s">
        <v>2160</v>
      </c>
      <c r="D267" s="138" t="s">
        <v>2161</v>
      </c>
      <c r="E267" s="124" t="s">
        <v>2139</v>
      </c>
      <c r="F267" s="123" t="s">
        <v>2139</v>
      </c>
      <c r="G267" s="80"/>
      <c r="H267" s="53" t="s">
        <v>58</v>
      </c>
      <c r="I267" s="54" t="s">
        <v>41</v>
      </c>
      <c r="J267" s="124" t="s">
        <v>2162</v>
      </c>
      <c r="K267" s="56" t="s">
        <v>41</v>
      </c>
      <c r="L267" s="123" t="s">
        <v>2163</v>
      </c>
      <c r="M267" s="58">
        <v>45409</v>
      </c>
      <c r="N267" s="58">
        <v>45409</v>
      </c>
      <c r="O267" s="82"/>
      <c r="P267" s="83"/>
      <c r="Q267" s="60">
        <v>0</v>
      </c>
      <c r="R267" s="60">
        <v>0</v>
      </c>
      <c r="S267" s="61">
        <v>0</v>
      </c>
      <c r="T267" s="81">
        <v>1</v>
      </c>
      <c r="U267" s="59">
        <v>120</v>
      </c>
      <c r="V267" s="81"/>
      <c r="W267" s="59">
        <v>55</v>
      </c>
      <c r="X267" s="81">
        <f t="shared" si="12"/>
        <v>1</v>
      </c>
      <c r="Y267" s="100">
        <f t="shared" si="10"/>
        <v>120</v>
      </c>
      <c r="Z267" s="100"/>
      <c r="AA267" s="131"/>
      <c r="AB267" s="48"/>
      <c r="AC267" s="48"/>
      <c r="AD267" s="48"/>
      <c r="AE267" s="48"/>
    </row>
    <row r="268" spans="1:31" ht="15.75" customHeight="1" x14ac:dyDescent="0.25">
      <c r="A268" s="50" t="s">
        <v>40</v>
      </c>
      <c r="B268" s="50" t="s">
        <v>40</v>
      </c>
      <c r="C268" s="121"/>
      <c r="D268" s="138"/>
      <c r="E268" s="124"/>
      <c r="F268" s="73"/>
      <c r="G268" s="80"/>
      <c r="H268" s="53" t="s">
        <v>58</v>
      </c>
      <c r="I268" s="54" t="s">
        <v>41</v>
      </c>
      <c r="J268" s="124"/>
      <c r="K268" s="56" t="s">
        <v>41</v>
      </c>
      <c r="L268" s="121"/>
      <c r="M268" s="58"/>
      <c r="N268" s="58"/>
      <c r="O268" s="82"/>
      <c r="P268" s="83"/>
      <c r="Q268" s="60">
        <v>0</v>
      </c>
      <c r="R268" s="60">
        <v>0</v>
      </c>
      <c r="S268" s="61">
        <v>0</v>
      </c>
      <c r="T268" s="81"/>
      <c r="U268" s="59">
        <v>120</v>
      </c>
      <c r="V268" s="81"/>
      <c r="W268" s="59">
        <v>55</v>
      </c>
      <c r="X268" s="81">
        <f t="shared" si="12"/>
        <v>0</v>
      </c>
      <c r="Y268" s="100">
        <f t="shared" si="10"/>
        <v>0</v>
      </c>
      <c r="Z268" s="100"/>
      <c r="AA268" s="131"/>
      <c r="AB268" s="48"/>
      <c r="AC268" s="48"/>
      <c r="AD268" s="48"/>
      <c r="AE268" s="48"/>
    </row>
    <row r="269" spans="1:31" ht="15.75" customHeight="1" x14ac:dyDescent="0.25">
      <c r="A269" s="50" t="s">
        <v>40</v>
      </c>
      <c r="B269" s="50" t="s">
        <v>40</v>
      </c>
      <c r="C269" s="121"/>
      <c r="D269" s="138"/>
      <c r="E269" s="124"/>
      <c r="F269" s="73"/>
      <c r="G269" s="80"/>
      <c r="H269" s="53" t="s">
        <v>58</v>
      </c>
      <c r="I269" s="54" t="s">
        <v>41</v>
      </c>
      <c r="J269" s="124"/>
      <c r="K269" s="56" t="s">
        <v>41</v>
      </c>
      <c r="L269" s="121"/>
      <c r="M269" s="58"/>
      <c r="N269" s="58"/>
      <c r="O269" s="82"/>
      <c r="P269" s="83"/>
      <c r="Q269" s="60">
        <v>0</v>
      </c>
      <c r="R269" s="60">
        <v>0</v>
      </c>
      <c r="S269" s="61">
        <v>0</v>
      </c>
      <c r="T269" s="81"/>
      <c r="U269" s="59">
        <v>120</v>
      </c>
      <c r="V269" s="81"/>
      <c r="W269" s="59">
        <v>55</v>
      </c>
      <c r="X269" s="81">
        <f t="shared" si="12"/>
        <v>0</v>
      </c>
      <c r="Y269" s="100">
        <f t="shared" si="10"/>
        <v>0</v>
      </c>
      <c r="Z269" s="100"/>
      <c r="AA269" s="131"/>
      <c r="AB269" s="48"/>
      <c r="AC269" s="48"/>
      <c r="AD269" s="48"/>
      <c r="AE269" s="48"/>
    </row>
    <row r="270" spans="1:31" ht="15.75" customHeight="1" x14ac:dyDescent="0.25">
      <c r="A270" s="50" t="s">
        <v>40</v>
      </c>
      <c r="B270" s="50" t="s">
        <v>40</v>
      </c>
      <c r="C270" s="121"/>
      <c r="D270" s="138"/>
      <c r="E270" s="124"/>
      <c r="F270" s="73"/>
      <c r="G270" s="80"/>
      <c r="H270" s="53" t="s">
        <v>58</v>
      </c>
      <c r="I270" s="54" t="s">
        <v>41</v>
      </c>
      <c r="J270" s="124"/>
      <c r="K270" s="56" t="s">
        <v>41</v>
      </c>
      <c r="L270" s="121"/>
      <c r="M270" s="58"/>
      <c r="N270" s="58"/>
      <c r="O270" s="82"/>
      <c r="P270" s="83"/>
      <c r="Q270" s="60">
        <v>0</v>
      </c>
      <c r="R270" s="60">
        <v>0</v>
      </c>
      <c r="S270" s="61">
        <v>0</v>
      </c>
      <c r="T270" s="81"/>
      <c r="U270" s="59">
        <v>120</v>
      </c>
      <c r="V270" s="81"/>
      <c r="W270" s="59">
        <v>55</v>
      </c>
      <c r="X270" s="81">
        <f t="shared" si="12"/>
        <v>0</v>
      </c>
      <c r="Y270" s="100">
        <f t="shared" si="10"/>
        <v>0</v>
      </c>
      <c r="Z270" s="100"/>
      <c r="AA270" s="131"/>
      <c r="AB270" s="48"/>
      <c r="AC270" s="48"/>
      <c r="AD270" s="48"/>
      <c r="AE270" s="48"/>
    </row>
    <row r="271" spans="1:31" ht="15.75" customHeight="1" x14ac:dyDescent="0.25">
      <c r="A271" s="50" t="s">
        <v>40</v>
      </c>
      <c r="B271" s="50" t="s">
        <v>40</v>
      </c>
      <c r="C271" s="121" t="s">
        <v>104</v>
      </c>
      <c r="D271" s="109" t="s">
        <v>105</v>
      </c>
      <c r="E271" s="124" t="s">
        <v>940</v>
      </c>
      <c r="F271" s="73" t="s">
        <v>2164</v>
      </c>
      <c r="G271" s="80"/>
      <c r="H271" s="53" t="s">
        <v>58</v>
      </c>
      <c r="I271" s="54" t="s">
        <v>41</v>
      </c>
      <c r="J271" s="123" t="s">
        <v>796</v>
      </c>
      <c r="K271" s="56" t="s">
        <v>41</v>
      </c>
      <c r="L271" s="123" t="s">
        <v>796</v>
      </c>
      <c r="M271" s="58" t="s">
        <v>2144</v>
      </c>
      <c r="N271" s="58" t="s">
        <v>2144</v>
      </c>
      <c r="O271" s="82"/>
      <c r="P271" s="83"/>
      <c r="Q271" s="60">
        <v>0</v>
      </c>
      <c r="R271" s="60">
        <v>0</v>
      </c>
      <c r="S271" s="61">
        <v>0</v>
      </c>
      <c r="T271" s="81">
        <v>2</v>
      </c>
      <c r="U271" s="59">
        <v>120</v>
      </c>
      <c r="V271" s="81"/>
      <c r="W271" s="59">
        <v>55</v>
      </c>
      <c r="X271" s="81">
        <f t="shared" si="12"/>
        <v>2</v>
      </c>
      <c r="Y271" s="100">
        <f t="shared" si="10"/>
        <v>240</v>
      </c>
      <c r="Z271" s="100"/>
      <c r="AA271" s="131"/>
      <c r="AB271" s="48"/>
      <c r="AC271" s="48"/>
      <c r="AD271" s="48"/>
      <c r="AE271" s="48"/>
    </row>
    <row r="272" spans="1:31" ht="15.75" customHeight="1" x14ac:dyDescent="0.25">
      <c r="A272" s="50" t="s">
        <v>40</v>
      </c>
      <c r="B272" s="50" t="s">
        <v>40</v>
      </c>
      <c r="C272" s="123" t="s">
        <v>2165</v>
      </c>
      <c r="D272" s="138" t="s">
        <v>2166</v>
      </c>
      <c r="E272" s="124" t="s">
        <v>940</v>
      </c>
      <c r="F272" s="73" t="s">
        <v>2164</v>
      </c>
      <c r="G272" s="80"/>
      <c r="H272" s="53" t="s">
        <v>58</v>
      </c>
      <c r="I272" s="54" t="s">
        <v>41</v>
      </c>
      <c r="J272" s="124" t="s">
        <v>2167</v>
      </c>
      <c r="K272" s="56" t="s">
        <v>41</v>
      </c>
      <c r="L272" s="123" t="s">
        <v>2167</v>
      </c>
      <c r="M272" s="58" t="s">
        <v>2168</v>
      </c>
      <c r="N272" s="58" t="s">
        <v>2168</v>
      </c>
      <c r="O272" s="82"/>
      <c r="P272" s="83"/>
      <c r="Q272" s="60">
        <v>0</v>
      </c>
      <c r="R272" s="60">
        <v>0</v>
      </c>
      <c r="S272" s="61">
        <v>0</v>
      </c>
      <c r="T272" s="81">
        <v>2</v>
      </c>
      <c r="U272" s="59">
        <v>120</v>
      </c>
      <c r="V272" s="81"/>
      <c r="W272" s="59">
        <v>55</v>
      </c>
      <c r="X272" s="81">
        <f t="shared" si="12"/>
        <v>2</v>
      </c>
      <c r="Y272" s="100">
        <f t="shared" si="10"/>
        <v>240</v>
      </c>
      <c r="Z272" s="100"/>
      <c r="AA272" s="131"/>
      <c r="AB272" s="48"/>
      <c r="AC272" s="48"/>
      <c r="AD272" s="48"/>
      <c r="AE272" s="48"/>
    </row>
    <row r="273" spans="1:31" ht="15.75" customHeight="1" x14ac:dyDescent="0.25">
      <c r="A273" s="50" t="s">
        <v>40</v>
      </c>
      <c r="B273" s="50" t="s">
        <v>40</v>
      </c>
      <c r="C273" s="121" t="s">
        <v>1375</v>
      </c>
      <c r="D273" s="53" t="s">
        <v>809</v>
      </c>
      <c r="E273" s="128" t="s">
        <v>61</v>
      </c>
      <c r="F273" s="73" t="s">
        <v>2164</v>
      </c>
      <c r="G273" s="80"/>
      <c r="H273" s="53" t="s">
        <v>58</v>
      </c>
      <c r="I273" s="54" t="s">
        <v>41</v>
      </c>
      <c r="J273" s="123" t="s">
        <v>796</v>
      </c>
      <c r="K273" s="56" t="s">
        <v>41</v>
      </c>
      <c r="L273" s="123" t="s">
        <v>796</v>
      </c>
      <c r="M273" s="58" t="s">
        <v>2168</v>
      </c>
      <c r="N273" s="58" t="s">
        <v>2168</v>
      </c>
      <c r="O273" s="82"/>
      <c r="P273" s="83"/>
      <c r="Q273" s="60">
        <v>0</v>
      </c>
      <c r="R273" s="60">
        <v>0</v>
      </c>
      <c r="S273" s="61">
        <v>0</v>
      </c>
      <c r="T273" s="81">
        <v>2</v>
      </c>
      <c r="U273" s="59">
        <v>120</v>
      </c>
      <c r="V273" s="81"/>
      <c r="W273" s="59">
        <v>55</v>
      </c>
      <c r="X273" s="81">
        <f t="shared" si="12"/>
        <v>2</v>
      </c>
      <c r="Y273" s="100">
        <f t="shared" si="10"/>
        <v>240</v>
      </c>
      <c r="Z273" s="100"/>
      <c r="AA273" s="131"/>
      <c r="AB273" s="48"/>
      <c r="AC273" s="48"/>
      <c r="AD273" s="48"/>
      <c r="AE273" s="48"/>
    </row>
    <row r="274" spans="1:31" ht="15.75" customHeight="1" x14ac:dyDescent="0.25">
      <c r="A274" s="50" t="s">
        <v>40</v>
      </c>
      <c r="B274" s="50" t="s">
        <v>40</v>
      </c>
      <c r="C274" s="121" t="s">
        <v>2169</v>
      </c>
      <c r="D274" s="138" t="s">
        <v>2170</v>
      </c>
      <c r="E274" s="124" t="s">
        <v>2171</v>
      </c>
      <c r="F274" s="73" t="s">
        <v>2164</v>
      </c>
      <c r="G274" s="80"/>
      <c r="H274" s="53" t="s">
        <v>58</v>
      </c>
      <c r="I274" s="54" t="s">
        <v>41</v>
      </c>
      <c r="J274" s="121" t="s">
        <v>2172</v>
      </c>
      <c r="K274" s="56" t="s">
        <v>41</v>
      </c>
      <c r="L274" s="121" t="s">
        <v>2172</v>
      </c>
      <c r="M274" s="58" t="s">
        <v>2168</v>
      </c>
      <c r="N274" s="58" t="s">
        <v>2168</v>
      </c>
      <c r="O274" s="82"/>
      <c r="P274" s="83"/>
      <c r="Q274" s="60">
        <v>0</v>
      </c>
      <c r="R274" s="60">
        <v>0</v>
      </c>
      <c r="S274" s="61">
        <v>0</v>
      </c>
      <c r="T274" s="81">
        <v>2</v>
      </c>
      <c r="U274" s="59">
        <v>120</v>
      </c>
      <c r="V274" s="81"/>
      <c r="W274" s="59">
        <v>55</v>
      </c>
      <c r="X274" s="81">
        <f t="shared" si="12"/>
        <v>2</v>
      </c>
      <c r="Y274" s="100">
        <f t="shared" si="10"/>
        <v>240</v>
      </c>
      <c r="Z274" s="100"/>
      <c r="AA274" s="131"/>
      <c r="AB274" s="48"/>
      <c r="AC274" s="48"/>
      <c r="AD274" s="48"/>
      <c r="AE274" s="48"/>
    </row>
    <row r="275" spans="1:31" ht="15.75" customHeight="1" x14ac:dyDescent="0.25">
      <c r="A275" s="50" t="s">
        <v>40</v>
      </c>
      <c r="B275" s="50" t="s">
        <v>40</v>
      </c>
      <c r="C275" s="121" t="s">
        <v>1382</v>
      </c>
      <c r="D275" s="109" t="s">
        <v>205</v>
      </c>
      <c r="E275" s="124" t="s">
        <v>314</v>
      </c>
      <c r="F275" s="73" t="s">
        <v>2164</v>
      </c>
      <c r="G275" s="80"/>
      <c r="H275" s="53" t="s">
        <v>58</v>
      </c>
      <c r="I275" s="54" t="s">
        <v>41</v>
      </c>
      <c r="J275" s="123" t="s">
        <v>2173</v>
      </c>
      <c r="K275" s="56" t="s">
        <v>41</v>
      </c>
      <c r="L275" s="123" t="s">
        <v>2173</v>
      </c>
      <c r="M275" s="58" t="s">
        <v>2168</v>
      </c>
      <c r="N275" s="58" t="s">
        <v>2168</v>
      </c>
      <c r="O275" s="82"/>
      <c r="P275" s="83"/>
      <c r="Q275" s="60">
        <v>0</v>
      </c>
      <c r="R275" s="60">
        <v>0</v>
      </c>
      <c r="S275" s="61">
        <v>0</v>
      </c>
      <c r="T275" s="81">
        <v>2</v>
      </c>
      <c r="U275" s="59">
        <v>120</v>
      </c>
      <c r="V275" s="81"/>
      <c r="W275" s="59">
        <v>55</v>
      </c>
      <c r="X275" s="81">
        <f t="shared" si="12"/>
        <v>2</v>
      </c>
      <c r="Y275" s="100">
        <f t="shared" si="10"/>
        <v>240</v>
      </c>
      <c r="Z275" s="100"/>
      <c r="AA275" s="131"/>
      <c r="AB275" s="48"/>
      <c r="AC275" s="48"/>
      <c r="AD275" s="48"/>
      <c r="AE275" s="48"/>
    </row>
    <row r="276" spans="1:31" ht="15.75" customHeight="1" x14ac:dyDescent="0.25">
      <c r="A276" s="50" t="s">
        <v>40</v>
      </c>
      <c r="B276" s="50" t="s">
        <v>40</v>
      </c>
      <c r="C276" s="123" t="s">
        <v>2174</v>
      </c>
      <c r="D276" s="138">
        <v>4335279</v>
      </c>
      <c r="E276" s="124" t="s">
        <v>61</v>
      </c>
      <c r="F276" s="73" t="s">
        <v>2164</v>
      </c>
      <c r="G276" s="80"/>
      <c r="H276" s="53" t="s">
        <v>58</v>
      </c>
      <c r="I276" s="54" t="s">
        <v>41</v>
      </c>
      <c r="J276" s="123" t="s">
        <v>2175</v>
      </c>
      <c r="K276" s="56" t="s">
        <v>41</v>
      </c>
      <c r="L276" s="123" t="s">
        <v>2175</v>
      </c>
      <c r="M276" s="58" t="s">
        <v>2168</v>
      </c>
      <c r="N276" s="58" t="s">
        <v>2168</v>
      </c>
      <c r="O276" s="82"/>
      <c r="P276" s="83"/>
      <c r="Q276" s="60">
        <v>0</v>
      </c>
      <c r="R276" s="60">
        <v>0</v>
      </c>
      <c r="S276" s="61">
        <v>0</v>
      </c>
      <c r="T276" s="81">
        <v>2</v>
      </c>
      <c r="U276" s="59">
        <v>120</v>
      </c>
      <c r="V276" s="81"/>
      <c r="W276" s="59">
        <v>55</v>
      </c>
      <c r="X276" s="81">
        <f t="shared" si="12"/>
        <v>2</v>
      </c>
      <c r="Y276" s="100">
        <f t="shared" si="10"/>
        <v>240</v>
      </c>
      <c r="Z276" s="100"/>
      <c r="AA276" s="131"/>
      <c r="AB276" s="48"/>
      <c r="AC276" s="48"/>
      <c r="AD276" s="48"/>
      <c r="AE276" s="48"/>
    </row>
    <row r="277" spans="1:31" ht="15.75" customHeight="1" x14ac:dyDescent="0.25">
      <c r="A277" s="50" t="s">
        <v>40</v>
      </c>
      <c r="B277" s="50" t="s">
        <v>40</v>
      </c>
      <c r="C277" s="121" t="s">
        <v>2176</v>
      </c>
      <c r="D277" s="122" t="s">
        <v>2177</v>
      </c>
      <c r="E277" s="124" t="s">
        <v>259</v>
      </c>
      <c r="F277" s="73" t="s">
        <v>2164</v>
      </c>
      <c r="G277" s="80"/>
      <c r="H277" s="53" t="s">
        <v>58</v>
      </c>
      <c r="I277" s="54" t="s">
        <v>41</v>
      </c>
      <c r="J277" s="123" t="s">
        <v>2178</v>
      </c>
      <c r="K277" s="56" t="s">
        <v>41</v>
      </c>
      <c r="L277" s="123" t="s">
        <v>2178</v>
      </c>
      <c r="M277" s="58" t="s">
        <v>2168</v>
      </c>
      <c r="N277" s="58" t="s">
        <v>2168</v>
      </c>
      <c r="O277" s="82"/>
      <c r="P277" s="83"/>
      <c r="Q277" s="60">
        <v>0</v>
      </c>
      <c r="R277" s="60">
        <v>0</v>
      </c>
      <c r="S277" s="61">
        <v>0</v>
      </c>
      <c r="T277" s="81">
        <v>2</v>
      </c>
      <c r="U277" s="59">
        <v>120</v>
      </c>
      <c r="V277" s="81"/>
      <c r="W277" s="59">
        <v>55</v>
      </c>
      <c r="X277" s="81">
        <f t="shared" si="12"/>
        <v>2</v>
      </c>
      <c r="Y277" s="100">
        <f t="shared" si="10"/>
        <v>240</v>
      </c>
      <c r="Z277" s="100"/>
      <c r="AA277" s="131"/>
      <c r="AB277" s="48"/>
      <c r="AC277" s="48"/>
      <c r="AD277" s="48"/>
      <c r="AE277" s="48"/>
    </row>
    <row r="278" spans="1:31" ht="15.75" customHeight="1" x14ac:dyDescent="0.25">
      <c r="A278" s="50" t="s">
        <v>40</v>
      </c>
      <c r="B278" s="50" t="s">
        <v>40</v>
      </c>
      <c r="C278" s="121"/>
      <c r="D278" s="138"/>
      <c r="E278" s="124"/>
      <c r="F278" s="73"/>
      <c r="G278" s="80"/>
      <c r="H278" s="53" t="s">
        <v>58</v>
      </c>
      <c r="I278" s="54" t="s">
        <v>41</v>
      </c>
      <c r="J278" s="124"/>
      <c r="K278" s="56" t="s">
        <v>41</v>
      </c>
      <c r="L278" s="121"/>
      <c r="M278" s="58"/>
      <c r="N278" s="58"/>
      <c r="O278" s="82"/>
      <c r="P278" s="83"/>
      <c r="Q278" s="60">
        <v>0</v>
      </c>
      <c r="R278" s="60">
        <v>0</v>
      </c>
      <c r="S278" s="61">
        <v>0</v>
      </c>
      <c r="T278" s="81"/>
      <c r="U278" s="59">
        <v>120</v>
      </c>
      <c r="V278" s="81"/>
      <c r="W278" s="59">
        <v>55</v>
      </c>
      <c r="X278" s="81">
        <f t="shared" si="12"/>
        <v>0</v>
      </c>
      <c r="Y278" s="100">
        <f t="shared" si="10"/>
        <v>0</v>
      </c>
      <c r="Z278" s="100"/>
      <c r="AA278" s="131"/>
      <c r="AB278" s="48"/>
      <c r="AC278" s="48"/>
      <c r="AD278" s="48"/>
      <c r="AE278" s="48"/>
    </row>
    <row r="279" spans="1:31" ht="15.75" customHeight="1" x14ac:dyDescent="0.25">
      <c r="A279" s="50" t="s">
        <v>40</v>
      </c>
      <c r="B279" s="50" t="s">
        <v>40</v>
      </c>
      <c r="C279" s="121"/>
      <c r="D279" s="138"/>
      <c r="E279" s="124"/>
      <c r="F279" s="73"/>
      <c r="G279" s="80"/>
      <c r="H279" s="53" t="s">
        <v>58</v>
      </c>
      <c r="I279" s="54" t="s">
        <v>41</v>
      </c>
      <c r="J279" s="124"/>
      <c r="K279" s="56" t="s">
        <v>41</v>
      </c>
      <c r="L279" s="121"/>
      <c r="M279" s="58"/>
      <c r="N279" s="58"/>
      <c r="O279" s="82"/>
      <c r="P279" s="83"/>
      <c r="Q279" s="60">
        <v>0</v>
      </c>
      <c r="R279" s="60">
        <v>0</v>
      </c>
      <c r="S279" s="61">
        <v>0</v>
      </c>
      <c r="T279" s="81"/>
      <c r="U279" s="59">
        <v>120</v>
      </c>
      <c r="V279" s="81"/>
      <c r="W279" s="59">
        <v>55</v>
      </c>
      <c r="X279" s="81">
        <f t="shared" si="12"/>
        <v>0</v>
      </c>
      <c r="Y279" s="100">
        <f t="shared" si="10"/>
        <v>0</v>
      </c>
      <c r="Z279" s="100"/>
      <c r="AA279" s="131"/>
      <c r="AB279" s="48"/>
      <c r="AC279" s="48"/>
      <c r="AD279" s="48"/>
      <c r="AE279" s="48"/>
    </row>
    <row r="280" spans="1:31" ht="15.75" customHeight="1" x14ac:dyDescent="0.25">
      <c r="A280" s="50" t="s">
        <v>40</v>
      </c>
      <c r="B280" s="50" t="s">
        <v>40</v>
      </c>
      <c r="C280" s="121"/>
      <c r="D280" s="138"/>
      <c r="E280" s="124"/>
      <c r="F280" s="73"/>
      <c r="G280" s="80"/>
      <c r="H280" s="53" t="s">
        <v>58</v>
      </c>
      <c r="I280" s="54" t="s">
        <v>41</v>
      </c>
      <c r="J280" s="124"/>
      <c r="K280" s="56" t="s">
        <v>41</v>
      </c>
      <c r="L280" s="121"/>
      <c r="M280" s="58"/>
      <c r="N280" s="58"/>
      <c r="O280" s="82"/>
      <c r="P280" s="83"/>
      <c r="Q280" s="60">
        <v>0</v>
      </c>
      <c r="R280" s="60">
        <v>0</v>
      </c>
      <c r="S280" s="61">
        <v>0</v>
      </c>
      <c r="T280" s="81"/>
      <c r="U280" s="59">
        <v>120</v>
      </c>
      <c r="V280" s="81"/>
      <c r="W280" s="59">
        <v>55</v>
      </c>
      <c r="X280" s="81">
        <f t="shared" si="12"/>
        <v>0</v>
      </c>
      <c r="Y280" s="100">
        <f t="shared" si="10"/>
        <v>0</v>
      </c>
      <c r="Z280" s="100"/>
      <c r="AA280" s="131"/>
      <c r="AB280" s="48"/>
      <c r="AC280" s="48"/>
      <c r="AD280" s="48"/>
      <c r="AE280" s="48"/>
    </row>
    <row r="281" spans="1:31" ht="15.75" customHeight="1" x14ac:dyDescent="0.25">
      <c r="A281" s="50" t="s">
        <v>40</v>
      </c>
      <c r="B281" s="50" t="s">
        <v>40</v>
      </c>
      <c r="C281" s="124" t="s">
        <v>156</v>
      </c>
      <c r="D281" s="108" t="s">
        <v>1415</v>
      </c>
      <c r="E281" s="121" t="s">
        <v>543</v>
      </c>
      <c r="F281" s="123" t="s">
        <v>2179</v>
      </c>
      <c r="G281" s="80"/>
      <c r="H281" s="53" t="s">
        <v>58</v>
      </c>
      <c r="I281" s="54" t="s">
        <v>41</v>
      </c>
      <c r="J281" s="123" t="s">
        <v>148</v>
      </c>
      <c r="K281" s="56" t="s">
        <v>41</v>
      </c>
      <c r="L281" s="123" t="s">
        <v>148</v>
      </c>
      <c r="M281" s="130">
        <v>45409</v>
      </c>
      <c r="N281" s="130">
        <v>45409</v>
      </c>
      <c r="O281" s="82"/>
      <c r="P281" s="83"/>
      <c r="Q281" s="60">
        <v>0</v>
      </c>
      <c r="R281" s="60">
        <v>0</v>
      </c>
      <c r="S281" s="61">
        <v>0</v>
      </c>
      <c r="T281" s="81">
        <v>1</v>
      </c>
      <c r="U281" s="59">
        <v>120</v>
      </c>
      <c r="V281" s="81"/>
      <c r="W281" s="59">
        <v>55</v>
      </c>
      <c r="X281" s="81">
        <f t="shared" si="12"/>
        <v>1</v>
      </c>
      <c r="Y281" s="100">
        <f t="shared" si="10"/>
        <v>120</v>
      </c>
      <c r="Z281" s="100"/>
      <c r="AA281" s="131"/>
      <c r="AB281" s="48"/>
      <c r="AC281" s="48"/>
      <c r="AD281" s="48"/>
      <c r="AE281" s="48"/>
    </row>
    <row r="282" spans="1:31" ht="15.75" customHeight="1" x14ac:dyDescent="0.25">
      <c r="A282" s="50" t="s">
        <v>40</v>
      </c>
      <c r="B282" s="50" t="s">
        <v>40</v>
      </c>
      <c r="C282" s="124" t="s">
        <v>1442</v>
      </c>
      <c r="D282" s="108" t="s">
        <v>158</v>
      </c>
      <c r="E282" s="121" t="s">
        <v>1443</v>
      </c>
      <c r="F282" s="123" t="s">
        <v>2179</v>
      </c>
      <c r="G282" s="80"/>
      <c r="H282" s="53" t="s">
        <v>58</v>
      </c>
      <c r="I282" s="54" t="s">
        <v>41</v>
      </c>
      <c r="J282" s="123" t="s">
        <v>275</v>
      </c>
      <c r="K282" s="56" t="s">
        <v>41</v>
      </c>
      <c r="L282" s="123" t="s">
        <v>275</v>
      </c>
      <c r="M282" s="130">
        <v>45409</v>
      </c>
      <c r="N282" s="130">
        <v>45409</v>
      </c>
      <c r="O282" s="82"/>
      <c r="P282" s="83"/>
      <c r="Q282" s="60">
        <v>0</v>
      </c>
      <c r="R282" s="60">
        <v>0</v>
      </c>
      <c r="S282" s="61">
        <v>0</v>
      </c>
      <c r="T282" s="81">
        <v>1</v>
      </c>
      <c r="U282" s="59">
        <v>120</v>
      </c>
      <c r="V282" s="81"/>
      <c r="W282" s="59">
        <v>55</v>
      </c>
      <c r="X282" s="81">
        <f t="shared" si="12"/>
        <v>1</v>
      </c>
      <c r="Y282" s="100">
        <f t="shared" si="10"/>
        <v>120</v>
      </c>
      <c r="Z282" s="100"/>
      <c r="AA282" s="131"/>
      <c r="AB282" s="48"/>
      <c r="AC282" s="48"/>
      <c r="AD282" s="48"/>
      <c r="AE282" s="48"/>
    </row>
    <row r="283" spans="1:31" ht="15.75" customHeight="1" x14ac:dyDescent="0.25">
      <c r="A283" s="50" t="s">
        <v>40</v>
      </c>
      <c r="B283" s="50" t="s">
        <v>40</v>
      </c>
      <c r="C283" s="121" t="s">
        <v>274</v>
      </c>
      <c r="D283" s="108" t="s">
        <v>155</v>
      </c>
      <c r="E283" s="121" t="s">
        <v>154</v>
      </c>
      <c r="F283" s="123" t="s">
        <v>2179</v>
      </c>
      <c r="G283" s="80"/>
      <c r="H283" s="53" t="s">
        <v>58</v>
      </c>
      <c r="I283" s="54" t="s">
        <v>41</v>
      </c>
      <c r="J283" s="123" t="s">
        <v>2180</v>
      </c>
      <c r="K283" s="56" t="s">
        <v>41</v>
      </c>
      <c r="L283" s="123" t="s">
        <v>2180</v>
      </c>
      <c r="M283" s="130">
        <v>45409</v>
      </c>
      <c r="N283" s="130">
        <v>45409</v>
      </c>
      <c r="O283" s="82"/>
      <c r="P283" s="83"/>
      <c r="Q283" s="60">
        <v>0</v>
      </c>
      <c r="R283" s="60">
        <v>0</v>
      </c>
      <c r="S283" s="61">
        <v>0</v>
      </c>
      <c r="T283" s="81">
        <v>1</v>
      </c>
      <c r="U283" s="59">
        <v>120</v>
      </c>
      <c r="V283" s="81"/>
      <c r="W283" s="59">
        <v>55</v>
      </c>
      <c r="X283" s="81">
        <f t="shared" si="12"/>
        <v>1</v>
      </c>
      <c r="Y283" s="100">
        <f t="shared" si="10"/>
        <v>120</v>
      </c>
      <c r="Z283" s="100"/>
      <c r="AA283" s="131"/>
      <c r="AB283" s="48"/>
      <c r="AC283" s="48"/>
      <c r="AD283" s="48"/>
      <c r="AE283" s="48"/>
    </row>
    <row r="284" spans="1:31" ht="15.75" customHeight="1" x14ac:dyDescent="0.25">
      <c r="A284" s="50" t="s">
        <v>40</v>
      </c>
      <c r="B284" s="50" t="s">
        <v>40</v>
      </c>
      <c r="C284" s="121" t="s">
        <v>448</v>
      </c>
      <c r="D284" s="53" t="s">
        <v>449</v>
      </c>
      <c r="E284" s="128" t="s">
        <v>154</v>
      </c>
      <c r="F284" s="123" t="s">
        <v>2179</v>
      </c>
      <c r="G284" s="80"/>
      <c r="H284" s="53" t="s">
        <v>58</v>
      </c>
      <c r="I284" s="54" t="s">
        <v>41</v>
      </c>
      <c r="J284" s="123" t="s">
        <v>2180</v>
      </c>
      <c r="K284" s="56" t="s">
        <v>41</v>
      </c>
      <c r="L284" s="123" t="s">
        <v>2180</v>
      </c>
      <c r="M284" s="130">
        <v>45409</v>
      </c>
      <c r="N284" s="130">
        <v>45409</v>
      </c>
      <c r="O284" s="82"/>
      <c r="P284" s="83"/>
      <c r="Q284" s="60">
        <v>0</v>
      </c>
      <c r="R284" s="60">
        <v>0</v>
      </c>
      <c r="S284" s="61">
        <v>0</v>
      </c>
      <c r="T284" s="81">
        <v>1</v>
      </c>
      <c r="U284" s="59">
        <v>120</v>
      </c>
      <c r="V284" s="81"/>
      <c r="W284" s="59">
        <v>55</v>
      </c>
      <c r="X284" s="81">
        <f t="shared" si="12"/>
        <v>1</v>
      </c>
      <c r="Y284" s="100">
        <f t="shared" si="10"/>
        <v>120</v>
      </c>
      <c r="Z284" s="100"/>
      <c r="AA284" s="131"/>
      <c r="AB284" s="48"/>
      <c r="AC284" s="48"/>
      <c r="AD284" s="48"/>
      <c r="AE284" s="48"/>
    </row>
    <row r="285" spans="1:31" ht="15.75" customHeight="1" x14ac:dyDescent="0.25">
      <c r="A285" s="50" t="s">
        <v>40</v>
      </c>
      <c r="B285" s="50" t="s">
        <v>40</v>
      </c>
      <c r="C285" s="121" t="s">
        <v>197</v>
      </c>
      <c r="D285" s="108" t="s">
        <v>147</v>
      </c>
      <c r="E285" s="121" t="s">
        <v>1443</v>
      </c>
      <c r="F285" s="123" t="s">
        <v>2179</v>
      </c>
      <c r="G285" s="80"/>
      <c r="H285" s="53" t="s">
        <v>58</v>
      </c>
      <c r="I285" s="54" t="s">
        <v>41</v>
      </c>
      <c r="J285" s="123" t="s">
        <v>2180</v>
      </c>
      <c r="K285" s="56" t="s">
        <v>41</v>
      </c>
      <c r="L285" s="123" t="s">
        <v>2180</v>
      </c>
      <c r="M285" s="130">
        <v>45409</v>
      </c>
      <c r="N285" s="130">
        <v>45409</v>
      </c>
      <c r="O285" s="82"/>
      <c r="P285" s="83"/>
      <c r="Q285" s="60">
        <v>0</v>
      </c>
      <c r="R285" s="60">
        <v>0</v>
      </c>
      <c r="S285" s="61">
        <v>0</v>
      </c>
      <c r="T285" s="81">
        <v>1</v>
      </c>
      <c r="U285" s="59">
        <v>120</v>
      </c>
      <c r="V285" s="81"/>
      <c r="W285" s="59">
        <v>55</v>
      </c>
      <c r="X285" s="81">
        <f t="shared" si="12"/>
        <v>1</v>
      </c>
      <c r="Y285" s="100">
        <f t="shared" si="10"/>
        <v>120</v>
      </c>
      <c r="Z285" s="100"/>
      <c r="AA285" s="131"/>
      <c r="AB285" s="48"/>
      <c r="AC285" s="48"/>
      <c r="AD285" s="48"/>
      <c r="AE285" s="48"/>
    </row>
    <row r="286" spans="1:31" ht="15.75" customHeight="1" x14ac:dyDescent="0.25">
      <c r="A286" s="50" t="s">
        <v>40</v>
      </c>
      <c r="B286" s="50" t="s">
        <v>40</v>
      </c>
      <c r="C286" s="128" t="s">
        <v>1459</v>
      </c>
      <c r="D286" s="109" t="s">
        <v>153</v>
      </c>
      <c r="E286" s="124" t="s">
        <v>154</v>
      </c>
      <c r="F286" s="123" t="s">
        <v>2179</v>
      </c>
      <c r="G286" s="80"/>
      <c r="H286" s="53" t="s">
        <v>58</v>
      </c>
      <c r="I286" s="54" t="s">
        <v>41</v>
      </c>
      <c r="J286" s="123" t="s">
        <v>2180</v>
      </c>
      <c r="K286" s="56" t="s">
        <v>41</v>
      </c>
      <c r="L286" s="123" t="s">
        <v>2180</v>
      </c>
      <c r="M286" s="130">
        <v>45409</v>
      </c>
      <c r="N286" s="130">
        <v>45409</v>
      </c>
      <c r="O286" s="82"/>
      <c r="P286" s="83"/>
      <c r="Q286" s="60">
        <v>0</v>
      </c>
      <c r="R286" s="60">
        <v>0</v>
      </c>
      <c r="S286" s="61">
        <v>0</v>
      </c>
      <c r="T286" s="81">
        <v>1</v>
      </c>
      <c r="U286" s="59">
        <v>120</v>
      </c>
      <c r="V286" s="81"/>
      <c r="W286" s="59">
        <v>55</v>
      </c>
      <c r="X286" s="81">
        <f t="shared" si="12"/>
        <v>1</v>
      </c>
      <c r="Y286" s="100">
        <f t="shared" si="10"/>
        <v>120</v>
      </c>
      <c r="Z286" s="100"/>
      <c r="AA286" s="131"/>
      <c r="AB286" s="48"/>
      <c r="AC286" s="48"/>
      <c r="AD286" s="48"/>
      <c r="AE286" s="48"/>
    </row>
    <row r="287" spans="1:31" ht="15.75" customHeight="1" x14ac:dyDescent="0.25">
      <c r="A287" s="50" t="s">
        <v>40</v>
      </c>
      <c r="B287" s="50" t="s">
        <v>40</v>
      </c>
      <c r="C287" s="121" t="s">
        <v>1271</v>
      </c>
      <c r="D287" s="108" t="s">
        <v>1468</v>
      </c>
      <c r="E287" s="124" t="s">
        <v>1469</v>
      </c>
      <c r="F287" s="123" t="s">
        <v>2179</v>
      </c>
      <c r="G287" s="80"/>
      <c r="H287" s="53" t="s">
        <v>58</v>
      </c>
      <c r="I287" s="54" t="s">
        <v>41</v>
      </c>
      <c r="J287" s="123" t="s">
        <v>2180</v>
      </c>
      <c r="K287" s="56" t="s">
        <v>41</v>
      </c>
      <c r="L287" s="123" t="s">
        <v>2180</v>
      </c>
      <c r="M287" s="130">
        <v>45409</v>
      </c>
      <c r="N287" s="130">
        <v>45409</v>
      </c>
      <c r="O287" s="82"/>
      <c r="P287" s="83"/>
      <c r="Q287" s="60">
        <v>0</v>
      </c>
      <c r="R287" s="60">
        <v>0</v>
      </c>
      <c r="S287" s="61">
        <v>0</v>
      </c>
      <c r="T287" s="81">
        <v>1</v>
      </c>
      <c r="U287" s="59">
        <v>120</v>
      </c>
      <c r="V287" s="81"/>
      <c r="W287" s="59">
        <v>55</v>
      </c>
      <c r="X287" s="81">
        <f t="shared" si="12"/>
        <v>1</v>
      </c>
      <c r="Y287" s="100">
        <f t="shared" si="10"/>
        <v>120</v>
      </c>
      <c r="Z287" s="100"/>
      <c r="AA287" s="131"/>
      <c r="AB287" s="48"/>
      <c r="AC287" s="48"/>
      <c r="AD287" s="48"/>
      <c r="AE287" s="48"/>
    </row>
    <row r="288" spans="1:31" ht="15.75" customHeight="1" x14ac:dyDescent="0.25">
      <c r="A288" s="50" t="s">
        <v>40</v>
      </c>
      <c r="B288" s="50" t="s">
        <v>40</v>
      </c>
      <c r="C288" s="123" t="s">
        <v>2181</v>
      </c>
      <c r="D288" s="122" t="s">
        <v>2182</v>
      </c>
      <c r="E288" s="122" t="s">
        <v>154</v>
      </c>
      <c r="F288" s="123" t="s">
        <v>2179</v>
      </c>
      <c r="G288" s="80"/>
      <c r="H288" s="53" t="s">
        <v>58</v>
      </c>
      <c r="I288" s="54" t="s">
        <v>41</v>
      </c>
      <c r="J288" s="123" t="s">
        <v>2183</v>
      </c>
      <c r="K288" s="56" t="s">
        <v>41</v>
      </c>
      <c r="L288" s="123" t="s">
        <v>2183</v>
      </c>
      <c r="M288" s="130">
        <v>45409</v>
      </c>
      <c r="N288" s="130">
        <v>45409</v>
      </c>
      <c r="O288" s="82"/>
      <c r="P288" s="83"/>
      <c r="Q288" s="60">
        <v>0</v>
      </c>
      <c r="R288" s="60">
        <v>0</v>
      </c>
      <c r="S288" s="61">
        <v>0</v>
      </c>
      <c r="T288" s="81">
        <v>1</v>
      </c>
      <c r="U288" s="59">
        <v>120</v>
      </c>
      <c r="V288" s="81"/>
      <c r="W288" s="59">
        <v>55</v>
      </c>
      <c r="X288" s="81">
        <f t="shared" si="12"/>
        <v>1</v>
      </c>
      <c r="Y288" s="100">
        <f t="shared" si="10"/>
        <v>120</v>
      </c>
      <c r="Z288" s="100"/>
      <c r="AA288" s="131"/>
      <c r="AB288" s="48"/>
      <c r="AC288" s="48"/>
      <c r="AD288" s="48"/>
      <c r="AE288" s="48"/>
    </row>
    <row r="289" spans="1:31" ht="15.75" customHeight="1" x14ac:dyDescent="0.25">
      <c r="A289" s="50" t="s">
        <v>40</v>
      </c>
      <c r="B289" s="50" t="s">
        <v>40</v>
      </c>
      <c r="C289" s="121" t="s">
        <v>2184</v>
      </c>
      <c r="D289" s="138" t="s">
        <v>2185</v>
      </c>
      <c r="E289" s="124" t="s">
        <v>1218</v>
      </c>
      <c r="F289" s="123" t="s">
        <v>2179</v>
      </c>
      <c r="G289" s="80"/>
      <c r="H289" s="53" t="s">
        <v>58</v>
      </c>
      <c r="I289" s="54" t="s">
        <v>41</v>
      </c>
      <c r="J289" s="123" t="s">
        <v>275</v>
      </c>
      <c r="K289" s="56" t="s">
        <v>41</v>
      </c>
      <c r="L289" s="123" t="s">
        <v>275</v>
      </c>
      <c r="M289" s="130">
        <v>45409</v>
      </c>
      <c r="N289" s="130">
        <v>45409</v>
      </c>
      <c r="O289" s="82"/>
      <c r="P289" s="83"/>
      <c r="Q289" s="60">
        <v>0</v>
      </c>
      <c r="R289" s="60">
        <v>0</v>
      </c>
      <c r="S289" s="61">
        <v>0</v>
      </c>
      <c r="T289" s="81">
        <v>1</v>
      </c>
      <c r="U289" s="59">
        <v>120</v>
      </c>
      <c r="V289" s="81"/>
      <c r="W289" s="59">
        <v>55</v>
      </c>
      <c r="X289" s="81">
        <f t="shared" si="12"/>
        <v>1</v>
      </c>
      <c r="Y289" s="100">
        <f t="shared" si="10"/>
        <v>120</v>
      </c>
      <c r="Z289" s="100"/>
      <c r="AA289" s="131"/>
      <c r="AB289" s="48"/>
      <c r="AC289" s="48"/>
      <c r="AD289" s="48"/>
      <c r="AE289" s="48"/>
    </row>
    <row r="290" spans="1:31" ht="15.75" customHeight="1" x14ac:dyDescent="0.25">
      <c r="A290" s="50" t="s">
        <v>40</v>
      </c>
      <c r="B290" s="50" t="s">
        <v>40</v>
      </c>
      <c r="C290" s="123" t="s">
        <v>2186</v>
      </c>
      <c r="D290" s="138" t="s">
        <v>2187</v>
      </c>
      <c r="E290" s="122" t="s">
        <v>1218</v>
      </c>
      <c r="F290" s="123" t="s">
        <v>2179</v>
      </c>
      <c r="G290" s="80"/>
      <c r="H290" s="53" t="s">
        <v>58</v>
      </c>
      <c r="I290" s="54" t="s">
        <v>41</v>
      </c>
      <c r="J290" s="124" t="s">
        <v>203</v>
      </c>
      <c r="K290" s="56" t="s">
        <v>41</v>
      </c>
      <c r="L290" s="123" t="s">
        <v>203</v>
      </c>
      <c r="M290" s="130">
        <v>45409</v>
      </c>
      <c r="N290" s="130">
        <v>45409</v>
      </c>
      <c r="O290" s="82"/>
      <c r="P290" s="83"/>
      <c r="Q290" s="60">
        <v>0</v>
      </c>
      <c r="R290" s="60">
        <v>0</v>
      </c>
      <c r="S290" s="61">
        <v>0</v>
      </c>
      <c r="T290" s="81">
        <v>1</v>
      </c>
      <c r="U290" s="59">
        <v>120</v>
      </c>
      <c r="V290" s="81"/>
      <c r="W290" s="59">
        <v>55</v>
      </c>
      <c r="X290" s="81">
        <f t="shared" si="12"/>
        <v>1</v>
      </c>
      <c r="Y290" s="100">
        <f t="shared" si="10"/>
        <v>120</v>
      </c>
      <c r="Z290" s="100"/>
      <c r="AA290" s="131"/>
      <c r="AB290" s="48"/>
      <c r="AC290" s="48"/>
      <c r="AD290" s="48"/>
      <c r="AE290" s="48"/>
    </row>
    <row r="291" spans="1:31" ht="15.75" customHeight="1" x14ac:dyDescent="0.25">
      <c r="A291" s="50" t="s">
        <v>40</v>
      </c>
      <c r="B291" s="50" t="s">
        <v>40</v>
      </c>
      <c r="C291" s="121" t="s">
        <v>2188</v>
      </c>
      <c r="D291" s="138" t="s">
        <v>2189</v>
      </c>
      <c r="E291" s="124" t="s">
        <v>154</v>
      </c>
      <c r="F291" s="123" t="s">
        <v>2179</v>
      </c>
      <c r="G291" s="80"/>
      <c r="H291" s="53" t="s">
        <v>58</v>
      </c>
      <c r="I291" s="54" t="s">
        <v>41</v>
      </c>
      <c r="J291" s="124" t="s">
        <v>2190</v>
      </c>
      <c r="K291" s="56" t="s">
        <v>41</v>
      </c>
      <c r="L291" s="123" t="s">
        <v>2191</v>
      </c>
      <c r="M291" s="130">
        <v>45409</v>
      </c>
      <c r="N291" s="130">
        <v>45409</v>
      </c>
      <c r="O291" s="82"/>
      <c r="P291" s="83"/>
      <c r="Q291" s="60">
        <v>0</v>
      </c>
      <c r="R291" s="60">
        <v>0</v>
      </c>
      <c r="S291" s="61">
        <v>0</v>
      </c>
      <c r="T291" s="81">
        <v>1</v>
      </c>
      <c r="U291" s="59">
        <v>120</v>
      </c>
      <c r="V291" s="81"/>
      <c r="W291" s="59">
        <v>55</v>
      </c>
      <c r="X291" s="81">
        <f t="shared" si="12"/>
        <v>1</v>
      </c>
      <c r="Y291" s="100">
        <f t="shared" si="10"/>
        <v>120</v>
      </c>
      <c r="Z291" s="100"/>
      <c r="AA291" s="131"/>
      <c r="AB291" s="48"/>
      <c r="AC291" s="48"/>
      <c r="AD291" s="48"/>
      <c r="AE291" s="48"/>
    </row>
    <row r="292" spans="1:31" ht="15.75" customHeight="1" x14ac:dyDescent="0.25">
      <c r="A292" s="50" t="s">
        <v>40</v>
      </c>
      <c r="B292" s="50" t="s">
        <v>40</v>
      </c>
      <c r="C292" s="134" t="s">
        <v>2192</v>
      </c>
      <c r="D292" s="135" t="s">
        <v>2193</v>
      </c>
      <c r="E292" s="142" t="s">
        <v>157</v>
      </c>
      <c r="F292" s="128" t="s">
        <v>2179</v>
      </c>
      <c r="G292" s="80"/>
      <c r="H292" s="53" t="s">
        <v>58</v>
      </c>
      <c r="I292" s="54" t="s">
        <v>41</v>
      </c>
      <c r="J292" s="124" t="s">
        <v>2194</v>
      </c>
      <c r="K292" s="56" t="s">
        <v>41</v>
      </c>
      <c r="L292" s="123" t="s">
        <v>2194</v>
      </c>
      <c r="M292" s="130">
        <v>45409</v>
      </c>
      <c r="N292" s="130">
        <v>45409</v>
      </c>
      <c r="O292" s="82"/>
      <c r="P292" s="83"/>
      <c r="Q292" s="60">
        <v>0</v>
      </c>
      <c r="R292" s="60">
        <v>0</v>
      </c>
      <c r="S292" s="61">
        <v>0</v>
      </c>
      <c r="T292" s="81">
        <v>1</v>
      </c>
      <c r="U292" s="59">
        <v>120</v>
      </c>
      <c r="V292" s="81"/>
      <c r="W292" s="59">
        <v>55</v>
      </c>
      <c r="X292" s="81">
        <f t="shared" si="12"/>
        <v>1</v>
      </c>
      <c r="Y292" s="100">
        <f t="shared" si="10"/>
        <v>120</v>
      </c>
      <c r="Z292" s="100"/>
      <c r="AA292" s="131"/>
      <c r="AB292" s="48"/>
      <c r="AC292" s="48"/>
      <c r="AD292" s="48"/>
      <c r="AE292" s="48"/>
    </row>
    <row r="293" spans="1:31" ht="15.75" customHeight="1" x14ac:dyDescent="0.25">
      <c r="A293" s="50" t="s">
        <v>40</v>
      </c>
      <c r="B293" s="50" t="s">
        <v>40</v>
      </c>
      <c r="C293" s="121"/>
      <c r="D293" s="138"/>
      <c r="E293" s="124"/>
      <c r="F293" s="121"/>
      <c r="G293" s="80"/>
      <c r="H293" s="53" t="s">
        <v>58</v>
      </c>
      <c r="I293" s="54" t="s">
        <v>41</v>
      </c>
      <c r="J293" s="124"/>
      <c r="K293" s="56" t="s">
        <v>41</v>
      </c>
      <c r="L293" s="123"/>
      <c r="M293" s="130"/>
      <c r="N293" s="130"/>
      <c r="O293" s="82"/>
      <c r="P293" s="83"/>
      <c r="Q293" s="60">
        <v>0</v>
      </c>
      <c r="R293" s="60">
        <v>0</v>
      </c>
      <c r="S293" s="61">
        <v>0</v>
      </c>
      <c r="T293" s="81"/>
      <c r="U293" s="59">
        <v>120</v>
      </c>
      <c r="V293" s="81"/>
      <c r="W293" s="59">
        <v>55</v>
      </c>
      <c r="X293" s="81">
        <f t="shared" si="12"/>
        <v>0</v>
      </c>
      <c r="Y293" s="100">
        <f t="shared" si="10"/>
        <v>0</v>
      </c>
      <c r="Z293" s="100"/>
      <c r="AA293" s="131"/>
      <c r="AB293" s="48"/>
      <c r="AC293" s="48"/>
      <c r="AD293" s="48"/>
      <c r="AE293" s="48"/>
    </row>
    <row r="294" spans="1:31" ht="15.75" customHeight="1" x14ac:dyDescent="0.25">
      <c r="A294" s="50" t="s">
        <v>40</v>
      </c>
      <c r="B294" s="50" t="s">
        <v>40</v>
      </c>
      <c r="C294" s="121"/>
      <c r="D294" s="138"/>
      <c r="E294" s="124"/>
      <c r="F294" s="121"/>
      <c r="G294" s="80"/>
      <c r="H294" s="53" t="s">
        <v>58</v>
      </c>
      <c r="I294" s="54" t="s">
        <v>41</v>
      </c>
      <c r="J294" s="124"/>
      <c r="K294" s="56" t="s">
        <v>41</v>
      </c>
      <c r="L294" s="123"/>
      <c r="M294" s="130"/>
      <c r="N294" s="130"/>
      <c r="O294" s="82"/>
      <c r="P294" s="83"/>
      <c r="Q294" s="60">
        <v>0</v>
      </c>
      <c r="R294" s="60">
        <v>0</v>
      </c>
      <c r="S294" s="61">
        <v>0</v>
      </c>
      <c r="T294" s="81"/>
      <c r="U294" s="59">
        <v>120</v>
      </c>
      <c r="V294" s="81"/>
      <c r="W294" s="59">
        <v>55</v>
      </c>
      <c r="X294" s="81">
        <f t="shared" si="12"/>
        <v>0</v>
      </c>
      <c r="Y294" s="100">
        <f t="shared" si="10"/>
        <v>0</v>
      </c>
      <c r="Z294" s="100"/>
      <c r="AA294" s="131"/>
      <c r="AB294" s="48"/>
      <c r="AC294" s="48"/>
      <c r="AD294" s="48"/>
      <c r="AE294" s="48"/>
    </row>
    <row r="295" spans="1:31" ht="15.75" customHeight="1" x14ac:dyDescent="0.25">
      <c r="A295" s="50" t="s">
        <v>40</v>
      </c>
      <c r="B295" s="50" t="s">
        <v>40</v>
      </c>
      <c r="C295" s="121"/>
      <c r="D295" s="138"/>
      <c r="E295" s="124"/>
      <c r="F295" s="121"/>
      <c r="G295" s="80"/>
      <c r="H295" s="53" t="s">
        <v>58</v>
      </c>
      <c r="I295" s="54" t="s">
        <v>41</v>
      </c>
      <c r="J295" s="124"/>
      <c r="K295" s="56" t="s">
        <v>41</v>
      </c>
      <c r="L295" s="123"/>
      <c r="M295" s="130"/>
      <c r="N295" s="130"/>
      <c r="O295" s="82"/>
      <c r="P295" s="83"/>
      <c r="Q295" s="60">
        <v>0</v>
      </c>
      <c r="R295" s="60">
        <v>0</v>
      </c>
      <c r="S295" s="61">
        <v>0</v>
      </c>
      <c r="T295" s="81"/>
      <c r="U295" s="59">
        <v>120</v>
      </c>
      <c r="V295" s="81"/>
      <c r="W295" s="59">
        <v>55</v>
      </c>
      <c r="X295" s="81">
        <f t="shared" si="12"/>
        <v>0</v>
      </c>
      <c r="Y295" s="100">
        <f t="shared" si="10"/>
        <v>0</v>
      </c>
      <c r="Z295" s="100"/>
      <c r="AA295" s="131"/>
      <c r="AB295" s="48"/>
      <c r="AC295" s="48"/>
      <c r="AD295" s="48"/>
      <c r="AE295" s="48"/>
    </row>
    <row r="296" spans="1:31" ht="15.75" customHeight="1" x14ac:dyDescent="0.25">
      <c r="A296" s="50" t="s">
        <v>40</v>
      </c>
      <c r="B296" s="50" t="s">
        <v>40</v>
      </c>
      <c r="C296" s="121" t="s">
        <v>2195</v>
      </c>
      <c r="D296" s="138" t="s">
        <v>2196</v>
      </c>
      <c r="E296" s="138" t="s">
        <v>259</v>
      </c>
      <c r="F296" s="121" t="s">
        <v>2197</v>
      </c>
      <c r="G296" s="80"/>
      <c r="H296" s="53" t="s">
        <v>58</v>
      </c>
      <c r="I296" s="54" t="s">
        <v>41</v>
      </c>
      <c r="J296" s="124" t="s">
        <v>740</v>
      </c>
      <c r="K296" s="56" t="s">
        <v>41</v>
      </c>
      <c r="L296" s="123" t="s">
        <v>2198</v>
      </c>
      <c r="M296" s="130" t="s">
        <v>2199</v>
      </c>
      <c r="N296" s="130" t="s">
        <v>2199</v>
      </c>
      <c r="O296" s="82"/>
      <c r="P296" s="83"/>
      <c r="Q296" s="60">
        <v>0</v>
      </c>
      <c r="R296" s="60">
        <v>0</v>
      </c>
      <c r="S296" s="61">
        <v>0</v>
      </c>
      <c r="T296" s="81"/>
      <c r="U296" s="59">
        <v>120</v>
      </c>
      <c r="V296" s="81">
        <v>2</v>
      </c>
      <c r="W296" s="59">
        <v>55</v>
      </c>
      <c r="X296" s="81">
        <f t="shared" si="12"/>
        <v>2</v>
      </c>
      <c r="Y296" s="100">
        <f t="shared" si="10"/>
        <v>110</v>
      </c>
      <c r="Z296" s="100"/>
      <c r="AA296" s="131"/>
      <c r="AB296" s="48"/>
      <c r="AC296" s="48"/>
      <c r="AD296" s="48"/>
      <c r="AE296" s="48"/>
    </row>
    <row r="297" spans="1:31" ht="15.75" customHeight="1" x14ac:dyDescent="0.25">
      <c r="A297" s="50" t="s">
        <v>40</v>
      </c>
      <c r="B297" s="50" t="s">
        <v>40</v>
      </c>
      <c r="C297" s="121" t="s">
        <v>2200</v>
      </c>
      <c r="D297" s="138" t="s">
        <v>2201</v>
      </c>
      <c r="E297" s="124" t="s">
        <v>748</v>
      </c>
      <c r="F297" s="121" t="s">
        <v>2202</v>
      </c>
      <c r="G297" s="80"/>
      <c r="H297" s="53" t="s">
        <v>58</v>
      </c>
      <c r="I297" s="54" t="s">
        <v>41</v>
      </c>
      <c r="J297" s="124" t="s">
        <v>740</v>
      </c>
      <c r="K297" s="56" t="s">
        <v>41</v>
      </c>
      <c r="L297" s="123" t="s">
        <v>2198</v>
      </c>
      <c r="M297" s="130">
        <v>45408</v>
      </c>
      <c r="N297" s="130">
        <v>45408</v>
      </c>
      <c r="O297" s="82"/>
      <c r="P297" s="83"/>
      <c r="Q297" s="60">
        <v>0</v>
      </c>
      <c r="R297" s="60">
        <v>0</v>
      </c>
      <c r="S297" s="61">
        <v>0</v>
      </c>
      <c r="T297" s="81"/>
      <c r="U297" s="59">
        <v>120</v>
      </c>
      <c r="V297" s="81">
        <v>1</v>
      </c>
      <c r="W297" s="59">
        <v>55</v>
      </c>
      <c r="X297" s="81">
        <f t="shared" si="12"/>
        <v>1</v>
      </c>
      <c r="Y297" s="100">
        <f t="shared" si="10"/>
        <v>55</v>
      </c>
      <c r="Z297" s="100"/>
      <c r="AA297" s="131"/>
      <c r="AB297" s="48"/>
      <c r="AC297" s="48"/>
      <c r="AD297" s="48"/>
      <c r="AE297" s="48"/>
    </row>
    <row r="298" spans="1:31" ht="15.75" customHeight="1" x14ac:dyDescent="0.25">
      <c r="A298" s="50" t="s">
        <v>40</v>
      </c>
      <c r="B298" s="50" t="s">
        <v>40</v>
      </c>
      <c r="C298" s="121" t="s">
        <v>2203</v>
      </c>
      <c r="D298" s="138" t="s">
        <v>2204</v>
      </c>
      <c r="E298" s="124" t="s">
        <v>2205</v>
      </c>
      <c r="F298" s="121" t="s">
        <v>2202</v>
      </c>
      <c r="G298" s="80"/>
      <c r="H298" s="53" t="s">
        <v>58</v>
      </c>
      <c r="I298" s="54" t="s">
        <v>41</v>
      </c>
      <c r="J298" s="124" t="s">
        <v>740</v>
      </c>
      <c r="K298" s="56" t="s">
        <v>41</v>
      </c>
      <c r="L298" s="123" t="s">
        <v>2198</v>
      </c>
      <c r="M298" s="130" t="s">
        <v>2206</v>
      </c>
      <c r="N298" s="130" t="s">
        <v>2206</v>
      </c>
      <c r="O298" s="82"/>
      <c r="P298" s="83"/>
      <c r="Q298" s="60">
        <v>0</v>
      </c>
      <c r="R298" s="60">
        <v>0</v>
      </c>
      <c r="S298" s="61">
        <v>0</v>
      </c>
      <c r="T298" s="81">
        <v>1</v>
      </c>
      <c r="U298" s="59">
        <v>120</v>
      </c>
      <c r="V298" s="81">
        <v>1</v>
      </c>
      <c r="W298" s="59">
        <v>55</v>
      </c>
      <c r="X298" s="81">
        <f t="shared" si="12"/>
        <v>2</v>
      </c>
      <c r="Y298" s="100">
        <f t="shared" si="10"/>
        <v>175</v>
      </c>
      <c r="Z298" s="100"/>
      <c r="AA298" s="131"/>
      <c r="AB298" s="48"/>
      <c r="AC298" s="48"/>
      <c r="AD298" s="48"/>
      <c r="AE298" s="48"/>
    </row>
    <row r="299" spans="1:31" ht="15.75" customHeight="1" x14ac:dyDescent="0.25">
      <c r="A299" s="50" t="s">
        <v>40</v>
      </c>
      <c r="B299" s="50" t="s">
        <v>40</v>
      </c>
      <c r="C299" s="121" t="s">
        <v>746</v>
      </c>
      <c r="D299" s="138" t="s">
        <v>2207</v>
      </c>
      <c r="E299" s="124" t="s">
        <v>2205</v>
      </c>
      <c r="F299" s="121" t="s">
        <v>2202</v>
      </c>
      <c r="G299" s="80"/>
      <c r="H299" s="53" t="s">
        <v>58</v>
      </c>
      <c r="I299" s="54" t="s">
        <v>41</v>
      </c>
      <c r="J299" s="124" t="s">
        <v>740</v>
      </c>
      <c r="K299" s="56" t="s">
        <v>41</v>
      </c>
      <c r="L299" s="124" t="s">
        <v>740</v>
      </c>
      <c r="M299" s="130">
        <v>45409</v>
      </c>
      <c r="N299" s="130">
        <v>45409</v>
      </c>
      <c r="O299" s="82"/>
      <c r="P299" s="83"/>
      <c r="Q299" s="60">
        <v>0</v>
      </c>
      <c r="R299" s="60">
        <v>0</v>
      </c>
      <c r="S299" s="61">
        <v>0</v>
      </c>
      <c r="T299" s="81">
        <v>1</v>
      </c>
      <c r="U299" s="59">
        <v>120</v>
      </c>
      <c r="V299" s="81"/>
      <c r="W299" s="59">
        <v>55</v>
      </c>
      <c r="X299" s="81">
        <f t="shared" si="12"/>
        <v>1</v>
      </c>
      <c r="Y299" s="100">
        <f t="shared" si="10"/>
        <v>120</v>
      </c>
      <c r="Z299" s="100"/>
      <c r="AA299" s="131"/>
      <c r="AB299" s="48"/>
      <c r="AC299" s="48"/>
      <c r="AD299" s="48"/>
      <c r="AE299" s="48"/>
    </row>
    <row r="300" spans="1:31" ht="15.75" customHeight="1" x14ac:dyDescent="0.25">
      <c r="A300" s="50" t="s">
        <v>40</v>
      </c>
      <c r="B300" s="50" t="s">
        <v>40</v>
      </c>
      <c r="C300" s="121" t="s">
        <v>2208</v>
      </c>
      <c r="D300" s="138" t="s">
        <v>752</v>
      </c>
      <c r="E300" s="138" t="s">
        <v>259</v>
      </c>
      <c r="F300" s="121" t="s">
        <v>2209</v>
      </c>
      <c r="G300" s="80"/>
      <c r="H300" s="53" t="s">
        <v>58</v>
      </c>
      <c r="I300" s="54" t="s">
        <v>41</v>
      </c>
      <c r="J300" s="122" t="s">
        <v>541</v>
      </c>
      <c r="K300" s="56" t="s">
        <v>41</v>
      </c>
      <c r="L300" s="122" t="s">
        <v>2210</v>
      </c>
      <c r="M300" s="130">
        <v>45409</v>
      </c>
      <c r="N300" s="130">
        <v>45409</v>
      </c>
      <c r="O300" s="82"/>
      <c r="P300" s="83"/>
      <c r="Q300" s="60">
        <v>0</v>
      </c>
      <c r="R300" s="60">
        <v>0</v>
      </c>
      <c r="S300" s="61">
        <v>0</v>
      </c>
      <c r="T300" s="81">
        <v>1</v>
      </c>
      <c r="U300" s="59">
        <v>120</v>
      </c>
      <c r="V300" s="81"/>
      <c r="W300" s="59">
        <v>55</v>
      </c>
      <c r="X300" s="81">
        <f t="shared" si="12"/>
        <v>1</v>
      </c>
      <c r="Y300" s="100">
        <f t="shared" si="10"/>
        <v>120</v>
      </c>
      <c r="Z300" s="100"/>
      <c r="AA300" s="131"/>
      <c r="AB300" s="48"/>
      <c r="AC300" s="48"/>
      <c r="AD300" s="48"/>
      <c r="AE300" s="48"/>
    </row>
    <row r="301" spans="1:31" ht="15.75" customHeight="1" x14ac:dyDescent="0.25">
      <c r="A301" s="50" t="s">
        <v>40</v>
      </c>
      <c r="B301" s="50" t="s">
        <v>40</v>
      </c>
      <c r="C301" s="121" t="s">
        <v>2211</v>
      </c>
      <c r="D301" s="138" t="s">
        <v>2212</v>
      </c>
      <c r="E301" s="124" t="s">
        <v>2205</v>
      </c>
      <c r="F301" s="121" t="s">
        <v>2209</v>
      </c>
      <c r="G301" s="80"/>
      <c r="H301" s="53" t="s">
        <v>58</v>
      </c>
      <c r="I301" s="54" t="s">
        <v>41</v>
      </c>
      <c r="J301" s="122" t="s">
        <v>541</v>
      </c>
      <c r="K301" s="56" t="s">
        <v>41</v>
      </c>
      <c r="L301" s="122" t="s">
        <v>2210</v>
      </c>
      <c r="M301" s="130">
        <v>45409</v>
      </c>
      <c r="N301" s="130">
        <v>45409</v>
      </c>
      <c r="O301" s="82"/>
      <c r="P301" s="83"/>
      <c r="Q301" s="60">
        <v>0</v>
      </c>
      <c r="R301" s="60">
        <v>0</v>
      </c>
      <c r="S301" s="61">
        <v>0</v>
      </c>
      <c r="T301" s="81">
        <v>1</v>
      </c>
      <c r="U301" s="59">
        <v>120</v>
      </c>
      <c r="V301" s="81"/>
      <c r="W301" s="59">
        <v>55</v>
      </c>
      <c r="X301" s="81">
        <f t="shared" si="12"/>
        <v>1</v>
      </c>
      <c r="Y301" s="100">
        <f t="shared" ref="Y301:Y306" si="13">(T301*U301)+(V301*W301)</f>
        <v>120</v>
      </c>
      <c r="Z301" s="100"/>
      <c r="AA301" s="131"/>
      <c r="AB301" s="48"/>
      <c r="AC301" s="48"/>
      <c r="AD301" s="48"/>
      <c r="AE301" s="48"/>
    </row>
    <row r="302" spans="1:31" ht="15.75" customHeight="1" x14ac:dyDescent="0.25">
      <c r="A302" s="50" t="s">
        <v>40</v>
      </c>
      <c r="B302" s="50" t="s">
        <v>40</v>
      </c>
      <c r="C302" s="121" t="s">
        <v>2213</v>
      </c>
      <c r="D302" s="138" t="s">
        <v>2214</v>
      </c>
      <c r="E302" s="124" t="s">
        <v>259</v>
      </c>
      <c r="F302" s="121" t="s">
        <v>2215</v>
      </c>
      <c r="G302" s="80"/>
      <c r="H302" s="53" t="s">
        <v>58</v>
      </c>
      <c r="I302" s="54" t="s">
        <v>41</v>
      </c>
      <c r="J302" s="124" t="s">
        <v>740</v>
      </c>
      <c r="K302" s="56" t="s">
        <v>41</v>
      </c>
      <c r="L302" s="124" t="s">
        <v>740</v>
      </c>
      <c r="M302" s="130">
        <v>45409</v>
      </c>
      <c r="N302" s="130">
        <v>45409</v>
      </c>
      <c r="O302" s="82"/>
      <c r="P302" s="83"/>
      <c r="Q302" s="60">
        <v>0</v>
      </c>
      <c r="R302" s="60">
        <v>0</v>
      </c>
      <c r="S302" s="61">
        <v>0</v>
      </c>
      <c r="T302" s="81">
        <v>1</v>
      </c>
      <c r="U302" s="59">
        <v>120</v>
      </c>
      <c r="V302" s="81"/>
      <c r="W302" s="59">
        <v>55</v>
      </c>
      <c r="X302" s="81">
        <f t="shared" si="12"/>
        <v>1</v>
      </c>
      <c r="Y302" s="100">
        <f t="shared" si="13"/>
        <v>120</v>
      </c>
      <c r="Z302" s="100"/>
      <c r="AA302" s="131"/>
      <c r="AB302" s="48"/>
      <c r="AC302" s="48"/>
      <c r="AD302" s="48"/>
      <c r="AE302" s="48"/>
    </row>
    <row r="303" spans="1:31" ht="15.75" customHeight="1" x14ac:dyDescent="0.25">
      <c r="A303" s="50" t="s">
        <v>40</v>
      </c>
      <c r="B303" s="50" t="s">
        <v>40</v>
      </c>
      <c r="C303" s="121"/>
      <c r="D303" s="138"/>
      <c r="E303" s="124"/>
      <c r="F303" s="121"/>
      <c r="G303" s="80"/>
      <c r="H303" s="53" t="s">
        <v>58</v>
      </c>
      <c r="I303" s="54" t="s">
        <v>41</v>
      </c>
      <c r="J303" s="124"/>
      <c r="K303" s="56" t="s">
        <v>41</v>
      </c>
      <c r="L303" s="123"/>
      <c r="M303" s="130"/>
      <c r="N303" s="130"/>
      <c r="O303" s="82"/>
      <c r="P303" s="83"/>
      <c r="Q303" s="60">
        <v>0</v>
      </c>
      <c r="R303" s="60">
        <v>0</v>
      </c>
      <c r="S303" s="61">
        <v>0</v>
      </c>
      <c r="T303" s="81"/>
      <c r="U303" s="59">
        <v>120</v>
      </c>
      <c r="V303" s="81"/>
      <c r="W303" s="59">
        <v>55</v>
      </c>
      <c r="X303" s="81">
        <f t="shared" si="12"/>
        <v>0</v>
      </c>
      <c r="Y303" s="100">
        <f t="shared" si="13"/>
        <v>0</v>
      </c>
      <c r="Z303" s="100"/>
      <c r="AA303" s="131"/>
      <c r="AB303" s="48"/>
      <c r="AC303" s="48"/>
      <c r="AD303" s="48"/>
      <c r="AE303" s="48"/>
    </row>
    <row r="304" spans="1:31" ht="15.75" customHeight="1" x14ac:dyDescent="0.25">
      <c r="A304" s="50" t="s">
        <v>40</v>
      </c>
      <c r="B304" s="50" t="s">
        <v>40</v>
      </c>
      <c r="C304" s="121"/>
      <c r="D304" s="138"/>
      <c r="E304" s="124"/>
      <c r="F304" s="121"/>
      <c r="G304" s="80"/>
      <c r="H304" s="53" t="s">
        <v>58</v>
      </c>
      <c r="I304" s="54" t="s">
        <v>41</v>
      </c>
      <c r="J304" s="124"/>
      <c r="K304" s="56" t="s">
        <v>41</v>
      </c>
      <c r="L304" s="123"/>
      <c r="M304" s="130"/>
      <c r="N304" s="130"/>
      <c r="O304" s="82"/>
      <c r="P304" s="83"/>
      <c r="Q304" s="60">
        <v>0</v>
      </c>
      <c r="R304" s="60">
        <v>0</v>
      </c>
      <c r="S304" s="61">
        <v>0</v>
      </c>
      <c r="T304" s="81"/>
      <c r="U304" s="59">
        <v>120</v>
      </c>
      <c r="V304" s="81"/>
      <c r="W304" s="59">
        <v>55</v>
      </c>
      <c r="X304" s="81">
        <f t="shared" si="12"/>
        <v>0</v>
      </c>
      <c r="Y304" s="100">
        <f t="shared" si="13"/>
        <v>0</v>
      </c>
      <c r="Z304" s="100"/>
      <c r="AA304" s="131"/>
      <c r="AB304" s="48"/>
      <c r="AC304" s="48"/>
      <c r="AD304" s="48"/>
      <c r="AE304" s="48"/>
    </row>
    <row r="305" spans="1:31" ht="15.75" customHeight="1" x14ac:dyDescent="0.25">
      <c r="A305" s="50" t="s">
        <v>40</v>
      </c>
      <c r="B305" s="50" t="s">
        <v>40</v>
      </c>
      <c r="C305" s="121"/>
      <c r="D305" s="138"/>
      <c r="E305" s="124"/>
      <c r="F305" s="121"/>
      <c r="G305" s="80"/>
      <c r="H305" s="53" t="s">
        <v>58</v>
      </c>
      <c r="I305" s="54" t="s">
        <v>41</v>
      </c>
      <c r="J305" s="124"/>
      <c r="K305" s="56" t="s">
        <v>41</v>
      </c>
      <c r="L305" s="123"/>
      <c r="M305" s="130"/>
      <c r="N305" s="130"/>
      <c r="O305" s="82"/>
      <c r="P305" s="83"/>
      <c r="Q305" s="60">
        <v>0</v>
      </c>
      <c r="R305" s="60">
        <v>0</v>
      </c>
      <c r="S305" s="61">
        <v>0</v>
      </c>
      <c r="T305" s="81"/>
      <c r="U305" s="59">
        <v>120</v>
      </c>
      <c r="V305" s="81"/>
      <c r="W305" s="59">
        <v>55</v>
      </c>
      <c r="X305" s="81">
        <f t="shared" si="12"/>
        <v>0</v>
      </c>
      <c r="Y305" s="100">
        <f t="shared" si="13"/>
        <v>0</v>
      </c>
      <c r="Z305" s="100"/>
      <c r="AA305" s="131"/>
      <c r="AB305" s="48"/>
      <c r="AC305" s="48"/>
      <c r="AD305" s="48"/>
      <c r="AE305" s="48"/>
    </row>
    <row r="306" spans="1:31" ht="15.75" customHeight="1" x14ac:dyDescent="0.25">
      <c r="A306" s="50" t="s">
        <v>40</v>
      </c>
      <c r="B306" s="50" t="s">
        <v>40</v>
      </c>
      <c r="C306" s="121"/>
      <c r="D306" s="138"/>
      <c r="E306" s="124"/>
      <c r="F306" s="121"/>
      <c r="G306" s="80"/>
      <c r="H306" s="53" t="s">
        <v>58</v>
      </c>
      <c r="I306" s="54" t="s">
        <v>41</v>
      </c>
      <c r="J306" s="124"/>
      <c r="K306" s="56" t="s">
        <v>41</v>
      </c>
      <c r="L306" s="123"/>
      <c r="M306" s="130"/>
      <c r="N306" s="130"/>
      <c r="O306" s="82"/>
      <c r="P306" s="83"/>
      <c r="Q306" s="60">
        <v>0</v>
      </c>
      <c r="R306" s="60">
        <v>0</v>
      </c>
      <c r="S306" s="61">
        <v>0</v>
      </c>
      <c r="T306" s="81"/>
      <c r="U306" s="59">
        <v>120</v>
      </c>
      <c r="V306" s="81"/>
      <c r="W306" s="59">
        <v>55</v>
      </c>
      <c r="X306" s="81">
        <f t="shared" si="12"/>
        <v>0</v>
      </c>
      <c r="Y306" s="100">
        <f t="shared" si="13"/>
        <v>0</v>
      </c>
      <c r="Z306" s="100"/>
      <c r="AA306" s="131"/>
      <c r="AB306" s="48"/>
      <c r="AC306" s="48"/>
      <c r="AD306" s="48"/>
      <c r="AE306" s="48"/>
    </row>
    <row r="307" spans="1:31" ht="15.75" customHeight="1" x14ac:dyDescent="0.25">
      <c r="A307" s="435" t="s">
        <v>84</v>
      </c>
      <c r="B307" s="436"/>
      <c r="C307" s="450"/>
      <c r="D307" s="450"/>
      <c r="E307" s="450"/>
      <c r="F307" s="450"/>
      <c r="G307" s="436"/>
      <c r="H307" s="436"/>
      <c r="I307" s="436"/>
      <c r="J307" s="436"/>
      <c r="K307" s="436"/>
      <c r="L307" s="437"/>
      <c r="M307" s="104"/>
      <c r="N307" s="104"/>
      <c r="O307" s="104"/>
      <c r="P307" s="104"/>
      <c r="Q307" s="104"/>
      <c r="R307" s="104"/>
      <c r="S307" s="104"/>
      <c r="T307" s="104"/>
      <c r="U307" s="104"/>
      <c r="V307" s="104"/>
      <c r="W307" s="104"/>
      <c r="X307" s="104"/>
      <c r="Y307" s="104"/>
      <c r="Z307" s="104"/>
      <c r="AA307" s="104"/>
      <c r="AB307" s="104"/>
      <c r="AC307" s="104"/>
    </row>
    <row r="308" spans="1:31" ht="15.75" customHeight="1" x14ac:dyDescent="0.25">
      <c r="A308" s="435" t="s">
        <v>85</v>
      </c>
      <c r="B308" s="436"/>
      <c r="C308" s="436"/>
      <c r="D308" s="436"/>
      <c r="E308" s="436"/>
      <c r="F308" s="436"/>
      <c r="G308" s="436"/>
      <c r="H308" s="436"/>
      <c r="I308" s="436"/>
      <c r="J308" s="436"/>
      <c r="K308" s="436"/>
      <c r="L308" s="437"/>
      <c r="M308" s="104"/>
      <c r="N308" s="104"/>
      <c r="O308" s="104"/>
      <c r="P308" s="104"/>
      <c r="Q308" s="104"/>
      <c r="R308" s="104"/>
      <c r="S308" s="104"/>
      <c r="T308" s="104"/>
      <c r="U308" s="104"/>
      <c r="V308" s="104"/>
      <c r="W308" s="104"/>
      <c r="X308" s="104"/>
      <c r="Y308" s="104"/>
      <c r="Z308" s="104"/>
      <c r="AA308" s="104"/>
      <c r="AB308" s="104"/>
      <c r="AC308" s="104"/>
    </row>
    <row r="309" spans="1:31" ht="15.75" customHeight="1" x14ac:dyDescent="0.25">
      <c r="A309" s="435" t="s">
        <v>86</v>
      </c>
      <c r="B309" s="436"/>
      <c r="C309" s="436"/>
      <c r="D309" s="436"/>
      <c r="E309" s="436"/>
      <c r="F309" s="436"/>
      <c r="G309" s="436"/>
      <c r="H309" s="436"/>
      <c r="I309" s="436"/>
      <c r="J309" s="436"/>
      <c r="K309" s="436"/>
      <c r="L309" s="437"/>
      <c r="M309" s="104"/>
      <c r="N309" s="104"/>
      <c r="O309" s="104"/>
      <c r="P309" s="104"/>
      <c r="Q309" s="104"/>
      <c r="R309" s="104"/>
      <c r="S309" s="104"/>
      <c r="T309" s="104"/>
      <c r="U309" s="104"/>
      <c r="V309" s="104"/>
      <c r="W309" s="104"/>
      <c r="X309" s="104"/>
      <c r="Y309" s="104"/>
      <c r="Z309" s="104"/>
      <c r="AA309" s="104"/>
      <c r="AB309" s="104"/>
      <c r="AC309" s="104"/>
    </row>
    <row r="310" spans="1:31" ht="15.75" customHeight="1" x14ac:dyDescent="0.25">
      <c r="A310" s="435" t="s">
        <v>87</v>
      </c>
      <c r="B310" s="436"/>
      <c r="C310" s="436"/>
      <c r="D310" s="436"/>
      <c r="E310" s="436"/>
      <c r="F310" s="436"/>
      <c r="G310" s="436"/>
      <c r="H310" s="436"/>
      <c r="I310" s="436"/>
      <c r="J310" s="436"/>
      <c r="K310" s="436"/>
      <c r="L310" s="437"/>
      <c r="M310" s="104"/>
      <c r="N310" s="104"/>
      <c r="O310" s="104"/>
      <c r="P310" s="104"/>
      <c r="Q310" s="104"/>
      <c r="R310" s="104"/>
      <c r="S310" s="104"/>
      <c r="T310" s="104"/>
      <c r="U310" s="104"/>
      <c r="V310" s="104"/>
      <c r="W310" s="104"/>
      <c r="X310" s="104"/>
      <c r="Y310" s="104"/>
      <c r="Z310" s="104"/>
      <c r="AA310" s="104"/>
      <c r="AB310" s="104"/>
      <c r="AC310" s="104"/>
    </row>
    <row r="311" spans="1:31" ht="15.75" customHeight="1" x14ac:dyDescent="0.25">
      <c r="A311" s="435" t="s">
        <v>88</v>
      </c>
      <c r="B311" s="436"/>
      <c r="C311" s="436"/>
      <c r="D311" s="436"/>
      <c r="E311" s="436"/>
      <c r="F311" s="436"/>
      <c r="G311" s="436"/>
      <c r="H311" s="436"/>
      <c r="I311" s="436"/>
      <c r="J311" s="436"/>
      <c r="K311" s="436"/>
      <c r="L311" s="437"/>
      <c r="M311" s="104"/>
      <c r="N311" s="104"/>
      <c r="O311" s="104"/>
      <c r="P311" s="104"/>
      <c r="Q311" s="104"/>
      <c r="R311" s="104"/>
      <c r="S311" s="104"/>
      <c r="T311" s="104"/>
      <c r="U311" s="104"/>
      <c r="V311" s="104"/>
      <c r="W311" s="104"/>
      <c r="X311" s="104"/>
      <c r="Y311" s="104"/>
      <c r="Z311" s="104"/>
      <c r="AA311" s="104"/>
      <c r="AB311" s="104"/>
      <c r="AC311" s="104"/>
    </row>
    <row r="312" spans="1:31" ht="15.75" customHeight="1" x14ac:dyDescent="0.25">
      <c r="A312" s="435" t="s">
        <v>89</v>
      </c>
      <c r="B312" s="436"/>
      <c r="C312" s="436"/>
      <c r="D312" s="436"/>
      <c r="E312" s="436"/>
      <c r="F312" s="436"/>
      <c r="G312" s="436"/>
      <c r="H312" s="436"/>
      <c r="I312" s="436"/>
      <c r="J312" s="436"/>
      <c r="K312" s="436"/>
      <c r="L312" s="437"/>
      <c r="M312" s="104"/>
      <c r="N312" s="104"/>
      <c r="O312" s="104"/>
      <c r="P312" s="104"/>
      <c r="Q312" s="104"/>
      <c r="R312" s="104"/>
      <c r="S312" s="104"/>
      <c r="T312" s="104"/>
      <c r="U312" s="104"/>
      <c r="V312" s="104"/>
      <c r="W312" s="104"/>
      <c r="X312" s="104"/>
      <c r="Y312" s="104"/>
      <c r="Z312" s="104"/>
      <c r="AA312" s="104"/>
      <c r="AB312" s="104"/>
      <c r="AC312" s="104"/>
    </row>
    <row r="313" spans="1:31" ht="15.75" customHeight="1" x14ac:dyDescent="0.25">
      <c r="A313" s="435" t="s">
        <v>90</v>
      </c>
      <c r="B313" s="436"/>
      <c r="C313" s="436"/>
      <c r="D313" s="436"/>
      <c r="E313" s="436"/>
      <c r="F313" s="436"/>
      <c r="G313" s="436"/>
      <c r="H313" s="436"/>
      <c r="I313" s="436"/>
      <c r="J313" s="436"/>
      <c r="K313" s="436"/>
      <c r="L313" s="437"/>
      <c r="M313" s="104"/>
      <c r="N313" s="104"/>
      <c r="O313" s="104"/>
      <c r="P313" s="104"/>
      <c r="Q313" s="104"/>
      <c r="R313" s="104"/>
      <c r="S313" s="104"/>
      <c r="T313" s="104"/>
      <c r="U313" s="104"/>
      <c r="V313" s="104"/>
      <c r="W313" s="104"/>
      <c r="X313" s="104"/>
      <c r="Y313" s="104"/>
      <c r="Z313" s="104"/>
      <c r="AA313" s="104"/>
      <c r="AB313" s="104"/>
      <c r="AC313" s="104"/>
    </row>
    <row r="314" spans="1:31" ht="15.75" customHeight="1" x14ac:dyDescent="0.25">
      <c r="A314" s="435" t="s">
        <v>91</v>
      </c>
      <c r="B314" s="436"/>
      <c r="C314" s="436"/>
      <c r="D314" s="436"/>
      <c r="E314" s="436"/>
      <c r="F314" s="436"/>
      <c r="G314" s="436"/>
      <c r="H314" s="436"/>
      <c r="I314" s="436"/>
      <c r="J314" s="436"/>
      <c r="K314" s="436"/>
      <c r="L314" s="437"/>
      <c r="M314" s="104"/>
      <c r="N314" s="104"/>
      <c r="O314" s="104"/>
      <c r="P314" s="104"/>
      <c r="Q314" s="104"/>
      <c r="R314" s="104"/>
      <c r="S314" s="104"/>
      <c r="T314" s="104"/>
      <c r="U314" s="104"/>
      <c r="V314" s="104"/>
      <c r="W314" s="104"/>
      <c r="X314" s="104"/>
      <c r="Y314" s="104"/>
      <c r="Z314" s="104"/>
      <c r="AA314" s="104"/>
      <c r="AB314" s="104"/>
      <c r="AC314" s="104"/>
    </row>
    <row r="315" spans="1:31" ht="15.75" customHeight="1" x14ac:dyDescent="0.25">
      <c r="A315" s="435" t="s">
        <v>92</v>
      </c>
      <c r="B315" s="436"/>
      <c r="C315" s="436"/>
      <c r="D315" s="436"/>
      <c r="E315" s="436"/>
      <c r="F315" s="436"/>
      <c r="G315" s="436"/>
      <c r="H315" s="436"/>
      <c r="I315" s="436"/>
      <c r="J315" s="436"/>
      <c r="K315" s="436"/>
      <c r="L315" s="437"/>
      <c r="M315" s="104"/>
      <c r="N315" s="104"/>
      <c r="O315" s="104"/>
      <c r="P315" s="104"/>
      <c r="Q315" s="104"/>
      <c r="R315" s="104"/>
      <c r="S315" s="104"/>
      <c r="T315" s="104"/>
      <c r="U315" s="104"/>
      <c r="V315" s="104"/>
      <c r="W315" s="104"/>
      <c r="X315" s="104"/>
      <c r="Y315" s="104"/>
      <c r="Z315" s="104"/>
      <c r="AA315" s="104"/>
      <c r="AB315" s="104"/>
      <c r="AC315" s="104"/>
    </row>
    <row r="316" spans="1:31" ht="15.75" customHeight="1" x14ac:dyDescent="0.25">
      <c r="A316" s="435" t="s">
        <v>93</v>
      </c>
      <c r="B316" s="436"/>
      <c r="C316" s="436"/>
      <c r="D316" s="436"/>
      <c r="E316" s="436"/>
      <c r="F316" s="436"/>
      <c r="G316" s="436"/>
      <c r="H316" s="436"/>
      <c r="I316" s="436"/>
      <c r="J316" s="436"/>
      <c r="K316" s="436"/>
      <c r="L316" s="437"/>
      <c r="M316" s="104"/>
      <c r="N316" s="104"/>
      <c r="O316" s="104"/>
      <c r="P316" s="104"/>
      <c r="Q316" s="104"/>
      <c r="R316" s="104"/>
      <c r="S316" s="104"/>
      <c r="T316" s="104"/>
      <c r="U316" s="104"/>
      <c r="V316" s="104"/>
      <c r="W316" s="104"/>
      <c r="X316" s="104"/>
      <c r="Y316" s="104"/>
      <c r="Z316" s="104"/>
      <c r="AA316" s="104"/>
      <c r="AB316" s="104"/>
      <c r="AC316" s="104"/>
    </row>
    <row r="317" spans="1:31" ht="15.75" customHeight="1" x14ac:dyDescent="0.25">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row>
    <row r="318" spans="1:31" ht="15.75" customHeight="1" x14ac:dyDescent="0.25">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row>
    <row r="319" spans="1:31" ht="15.75" customHeight="1" x14ac:dyDescent="0.25">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row>
    <row r="320" spans="1:31" ht="15.75" customHeight="1" x14ac:dyDescent="0.25">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row>
    <row r="321" spans="1:29" ht="15.75" customHeight="1" x14ac:dyDescent="0.25">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row>
    <row r="322" spans="1:29" ht="15.75" customHeight="1" x14ac:dyDescent="0.25">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row>
    <row r="323" spans="1:29" ht="15.75" customHeight="1" x14ac:dyDescent="0.25">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row>
    <row r="324" spans="1:29" ht="15.75" customHeight="1" x14ac:dyDescent="0.25">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row>
    <row r="325" spans="1:29" ht="15.75" customHeight="1" x14ac:dyDescent="0.25">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row>
    <row r="326" spans="1:29" ht="15.75" customHeight="1" x14ac:dyDescent="0.25">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row>
    <row r="327" spans="1:29" ht="15.75" customHeight="1" x14ac:dyDescent="0.25">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row>
    <row r="328" spans="1:29" ht="15.75" customHeight="1" x14ac:dyDescent="0.25">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row>
    <row r="329" spans="1:29" ht="15.75" customHeight="1" x14ac:dyDescent="0.25">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row>
    <row r="330" spans="1:29" ht="15.75" customHeight="1" x14ac:dyDescent="0.25">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row>
    <row r="331" spans="1:29" ht="15.75" customHeight="1" x14ac:dyDescent="0.25">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row>
    <row r="332" spans="1:29" ht="15.75" customHeight="1" x14ac:dyDescent="0.25">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row>
    <row r="333" spans="1:29" ht="15.75" customHeight="1" x14ac:dyDescent="0.25">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row>
    <row r="334" spans="1:29" ht="15.75" customHeight="1" x14ac:dyDescent="0.25">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row>
    <row r="335" spans="1:29" ht="15.75" customHeight="1" x14ac:dyDescent="0.25">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row>
    <row r="336" spans="1:29" ht="15.75" customHeight="1" x14ac:dyDescent="0.25">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row>
    <row r="337" spans="1:29" ht="15.75" customHeight="1" x14ac:dyDescent="0.25">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row>
    <row r="338" spans="1:29" ht="15.75" customHeight="1" x14ac:dyDescent="0.25">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row>
    <row r="339" spans="1:29" ht="15.75" customHeight="1" x14ac:dyDescent="0.25">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row>
    <row r="340" spans="1:29" ht="15.75" customHeight="1" x14ac:dyDescent="0.25">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row>
    <row r="341" spans="1:29" ht="15.75" customHeight="1" x14ac:dyDescent="0.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row>
    <row r="342" spans="1:29" ht="15.75" customHeight="1" x14ac:dyDescent="0.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row>
    <row r="343" spans="1:29" ht="15.75" customHeight="1" x14ac:dyDescent="0.25">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row>
    <row r="344" spans="1:29" ht="15.75" customHeight="1" x14ac:dyDescent="0.25">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row>
    <row r="345" spans="1:29" ht="15.75" customHeight="1" x14ac:dyDescent="0.25">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row>
    <row r="346" spans="1:29" ht="15.75" customHeight="1" x14ac:dyDescent="0.25">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row>
    <row r="347" spans="1:29" ht="15.75" customHeight="1" x14ac:dyDescent="0.25">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row>
    <row r="348" spans="1:29" ht="15.75" customHeight="1" x14ac:dyDescent="0.25">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row>
    <row r="349" spans="1:29" ht="15.75" customHeight="1" x14ac:dyDescent="0.25">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row>
    <row r="350" spans="1:29" ht="15.75" customHeight="1" x14ac:dyDescent="0.25">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row>
    <row r="351" spans="1:29" ht="15.75" customHeight="1" x14ac:dyDescent="0.25">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row>
    <row r="352" spans="1:29" ht="15.75" customHeight="1" x14ac:dyDescent="0.25">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row>
    <row r="353" spans="1:29" ht="15.75" customHeight="1" x14ac:dyDescent="0.25">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row>
    <row r="354" spans="1:29" ht="15.75" customHeight="1" x14ac:dyDescent="0.25">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row>
    <row r="355" spans="1:29" ht="15.75" customHeight="1" x14ac:dyDescent="0.25">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row>
    <row r="356" spans="1:29" ht="15.75" customHeight="1" x14ac:dyDescent="0.25">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row>
    <row r="357" spans="1:29" ht="15.75" customHeight="1" x14ac:dyDescent="0.25">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row>
    <row r="358" spans="1:29" ht="15.75" customHeight="1" x14ac:dyDescent="0.25">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row>
    <row r="359" spans="1:29" ht="15.75" customHeight="1" x14ac:dyDescent="0.25">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row>
    <row r="360" spans="1:29" ht="15.75" customHeight="1" x14ac:dyDescent="0.2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row>
    <row r="361" spans="1:29" ht="15.75" customHeight="1" x14ac:dyDescent="0.25">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row>
    <row r="362" spans="1:29" ht="15.75" customHeight="1" x14ac:dyDescent="0.25">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row>
    <row r="363" spans="1:29" ht="15.75" customHeight="1" x14ac:dyDescent="0.25">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row>
    <row r="364" spans="1:29" ht="15.75" customHeight="1" x14ac:dyDescent="0.25">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row>
    <row r="365" spans="1:29" ht="15.75" customHeight="1" x14ac:dyDescent="0.25">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row>
    <row r="366" spans="1:29" ht="15.75" customHeight="1" x14ac:dyDescent="0.25">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row>
    <row r="367" spans="1:29" ht="15.75" customHeight="1" x14ac:dyDescent="0.25">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row>
    <row r="368" spans="1:29" ht="15.75" customHeight="1" x14ac:dyDescent="0.25">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row>
    <row r="369" spans="1:29" ht="15.75" customHeight="1" x14ac:dyDescent="0.25">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row>
    <row r="370" spans="1:29" ht="15.75" customHeight="1" x14ac:dyDescent="0.25">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row>
    <row r="371" spans="1:29" ht="15.75" customHeight="1" x14ac:dyDescent="0.25">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row>
    <row r="372" spans="1:29" ht="15.75" customHeight="1" x14ac:dyDescent="0.25">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row>
    <row r="373" spans="1:29" ht="15.75" customHeight="1" x14ac:dyDescent="0.25">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row>
    <row r="374" spans="1:29" ht="15.75" customHeight="1" x14ac:dyDescent="0.25">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row>
    <row r="375" spans="1:29" ht="15.75" customHeight="1" x14ac:dyDescent="0.25">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row>
    <row r="376" spans="1:29" ht="15.75" customHeight="1" x14ac:dyDescent="0.25">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row>
    <row r="377" spans="1:29" ht="15.75" customHeight="1" x14ac:dyDescent="0.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row>
    <row r="378" spans="1:29" ht="15.75" customHeight="1" x14ac:dyDescent="0.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row>
    <row r="379" spans="1:29" ht="15.75" customHeight="1" x14ac:dyDescent="0.25">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row>
    <row r="380" spans="1:29" ht="15.75" customHeight="1" x14ac:dyDescent="0.25">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row>
    <row r="381" spans="1:29" ht="15.75" customHeight="1" x14ac:dyDescent="0.25">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row>
    <row r="382" spans="1:29" ht="15.75" customHeight="1" x14ac:dyDescent="0.25">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row>
    <row r="383" spans="1:29" ht="15.75" customHeight="1" x14ac:dyDescent="0.25">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row>
    <row r="384" spans="1:29" ht="15.75" customHeight="1" x14ac:dyDescent="0.25">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row>
    <row r="385" spans="1:29" ht="15.75" customHeight="1" x14ac:dyDescent="0.25">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row>
    <row r="386" spans="1:29" ht="15.75" customHeight="1" x14ac:dyDescent="0.25">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row>
    <row r="387" spans="1:29" ht="15.75" customHeight="1" x14ac:dyDescent="0.25">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row>
    <row r="388" spans="1:29" ht="15.75" customHeight="1" x14ac:dyDescent="0.25">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row>
    <row r="389" spans="1:29" ht="15.75" customHeight="1" x14ac:dyDescent="0.25">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row>
    <row r="390" spans="1:29" ht="15.75" customHeight="1" x14ac:dyDescent="0.25">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row>
    <row r="391" spans="1:29" ht="15.75" customHeight="1" x14ac:dyDescent="0.25">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row>
    <row r="392" spans="1:29" ht="15.75" customHeight="1" x14ac:dyDescent="0.25">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row>
    <row r="393" spans="1:29" ht="15.75" customHeight="1" x14ac:dyDescent="0.25">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row>
    <row r="394" spans="1:29" ht="15.75" customHeight="1" x14ac:dyDescent="0.25">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row>
    <row r="395" spans="1:29" ht="15.75" customHeight="1" x14ac:dyDescent="0.25">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row>
    <row r="396" spans="1:29" ht="15.75" customHeight="1" x14ac:dyDescent="0.25">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row>
    <row r="397" spans="1:29" ht="15.75" customHeight="1" x14ac:dyDescent="0.25">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row>
    <row r="398" spans="1:29" ht="15.75" customHeight="1" x14ac:dyDescent="0.25">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row>
    <row r="399" spans="1:29" ht="15.75" customHeight="1" x14ac:dyDescent="0.25">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row>
    <row r="400" spans="1:29" ht="15.75" customHeight="1" x14ac:dyDescent="0.25">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row>
    <row r="401" spans="1:29" ht="15.75" customHeight="1" x14ac:dyDescent="0.25">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row>
    <row r="402" spans="1:29" ht="15.75" customHeight="1" x14ac:dyDescent="0.25">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row>
    <row r="403" spans="1:29" ht="15.75" customHeight="1" x14ac:dyDescent="0.25">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row>
    <row r="404" spans="1:29" ht="15.75" customHeight="1" x14ac:dyDescent="0.25">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row>
    <row r="405" spans="1:29" ht="15.75" customHeight="1" x14ac:dyDescent="0.25">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row>
    <row r="406" spans="1:29" ht="15.75" customHeight="1" x14ac:dyDescent="0.25">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row>
    <row r="407" spans="1:29" ht="15.75" customHeight="1" x14ac:dyDescent="0.25">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row>
    <row r="408" spans="1:29" ht="15.75" customHeight="1" x14ac:dyDescent="0.25">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row>
    <row r="409" spans="1:29" ht="15.75" customHeight="1" x14ac:dyDescent="0.25">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row>
    <row r="410" spans="1:29" ht="15.75" customHeight="1" x14ac:dyDescent="0.25">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row>
    <row r="411" spans="1:29" ht="15.75" customHeight="1" x14ac:dyDescent="0.25">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row>
    <row r="412" spans="1:29" ht="15.75" customHeight="1" x14ac:dyDescent="0.25">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row>
    <row r="413" spans="1:29" ht="15.75" customHeight="1" x14ac:dyDescent="0.25">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row>
    <row r="414" spans="1:29" ht="15.75" customHeight="1" x14ac:dyDescent="0.25">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row>
    <row r="415" spans="1:29" ht="15.75" customHeight="1" x14ac:dyDescent="0.25">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row>
    <row r="416" spans="1:29" ht="15.75" customHeight="1" x14ac:dyDescent="0.25">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row>
    <row r="417" spans="1:29" ht="15.75" customHeight="1" x14ac:dyDescent="0.25">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row>
    <row r="418" spans="1:29" ht="15.75" customHeight="1" x14ac:dyDescent="0.25">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row>
    <row r="419" spans="1:29" ht="15.75" customHeight="1" x14ac:dyDescent="0.25">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row>
    <row r="420" spans="1:29" ht="15.75" customHeight="1" x14ac:dyDescent="0.25">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row>
    <row r="421" spans="1:29" ht="15.75" customHeight="1" x14ac:dyDescent="0.25">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row>
    <row r="422" spans="1:29" ht="15.75" customHeight="1" x14ac:dyDescent="0.25">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row>
    <row r="423" spans="1:29" ht="15.75" customHeight="1" x14ac:dyDescent="0.25">
      <c r="A423" s="104"/>
      <c r="B423" s="104"/>
      <c r="C423" s="104"/>
      <c r="D423" s="104"/>
      <c r="E423" s="104"/>
      <c r="F423" s="104"/>
      <c r="G423" s="104"/>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row>
    <row r="424" spans="1:29" ht="15.75" customHeight="1" x14ac:dyDescent="0.25">
      <c r="A424" s="104"/>
      <c r="B424" s="104"/>
      <c r="C424" s="104"/>
      <c r="D424" s="104"/>
      <c r="E424" s="104"/>
      <c r="F424" s="104"/>
      <c r="G424" s="104"/>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row>
    <row r="425" spans="1:29" ht="15.75" customHeight="1" x14ac:dyDescent="0.25">
      <c r="A425" s="104"/>
      <c r="B425" s="104"/>
      <c r="C425" s="104"/>
      <c r="D425" s="104"/>
      <c r="E425" s="104"/>
      <c r="F425" s="104"/>
      <c r="G425" s="104"/>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row>
    <row r="426" spans="1:29" ht="15.75" customHeight="1" x14ac:dyDescent="0.25">
      <c r="A426" s="104"/>
      <c r="B426" s="104"/>
      <c r="C426" s="104"/>
      <c r="D426" s="104"/>
      <c r="E426" s="104"/>
      <c r="F426" s="104"/>
      <c r="G426" s="104"/>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row>
    <row r="427" spans="1:29" ht="15.75" customHeight="1" x14ac:dyDescent="0.25">
      <c r="A427" s="104"/>
      <c r="B427" s="104"/>
      <c r="C427" s="104"/>
      <c r="D427" s="104"/>
      <c r="E427" s="104"/>
      <c r="F427" s="104"/>
      <c r="G427" s="104"/>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row>
    <row r="428" spans="1:29" ht="15.75" customHeight="1" x14ac:dyDescent="0.25">
      <c r="A428" s="104"/>
      <c r="B428" s="104"/>
      <c r="C428" s="104"/>
      <c r="D428" s="104"/>
      <c r="E428" s="104"/>
      <c r="F428" s="104"/>
      <c r="G428" s="104"/>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row>
    <row r="429" spans="1:29" ht="15.75" customHeight="1" x14ac:dyDescent="0.25">
      <c r="A429" s="104"/>
      <c r="B429" s="104"/>
      <c r="C429" s="104"/>
      <c r="D429" s="104"/>
      <c r="E429" s="104"/>
      <c r="F429" s="104"/>
      <c r="G429" s="104"/>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row>
    <row r="430" spans="1:29" ht="15.75" customHeight="1" x14ac:dyDescent="0.25">
      <c r="A430" s="104"/>
      <c r="B430" s="104"/>
      <c r="C430" s="104"/>
      <c r="D430" s="104"/>
      <c r="E430" s="104"/>
      <c r="F430" s="104"/>
      <c r="G430" s="104"/>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row>
    <row r="431" spans="1:29" ht="15.75" customHeight="1" x14ac:dyDescent="0.25">
      <c r="A431" s="104"/>
      <c r="B431" s="104"/>
      <c r="C431" s="104"/>
      <c r="D431" s="104"/>
      <c r="E431" s="104"/>
      <c r="F431" s="104"/>
      <c r="G431" s="104"/>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row>
    <row r="432" spans="1:29" ht="15.75" customHeight="1" x14ac:dyDescent="0.25">
      <c r="A432" s="104"/>
      <c r="B432" s="104"/>
      <c r="C432" s="104"/>
      <c r="D432" s="104"/>
      <c r="E432" s="104"/>
      <c r="F432" s="104"/>
      <c r="G432" s="104"/>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row>
    <row r="433" spans="1:29" ht="15.75" customHeight="1" x14ac:dyDescent="0.25">
      <c r="A433" s="104"/>
      <c r="B433" s="104"/>
      <c r="C433" s="104"/>
      <c r="D433" s="104"/>
      <c r="E433" s="104"/>
      <c r="F433" s="104"/>
      <c r="G433" s="104"/>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row>
    <row r="434" spans="1:29" ht="15.75" customHeight="1" x14ac:dyDescent="0.25">
      <c r="A434" s="104"/>
      <c r="B434" s="104"/>
      <c r="C434" s="104"/>
      <c r="D434" s="104"/>
      <c r="E434" s="104"/>
      <c r="F434" s="104"/>
      <c r="G434" s="104"/>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row>
    <row r="435" spans="1:29" ht="15.75" customHeight="1" x14ac:dyDescent="0.25">
      <c r="A435" s="104"/>
      <c r="B435" s="104"/>
      <c r="C435" s="104"/>
      <c r="D435" s="104"/>
      <c r="E435" s="104"/>
      <c r="F435" s="104"/>
      <c r="G435" s="104"/>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row>
    <row r="436" spans="1:29" ht="15.75" customHeight="1" x14ac:dyDescent="0.25">
      <c r="A436" s="104"/>
      <c r="B436" s="104"/>
      <c r="C436" s="104"/>
      <c r="D436" s="104"/>
      <c r="E436" s="104"/>
      <c r="F436" s="104"/>
      <c r="G436" s="104"/>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row>
    <row r="437" spans="1:29" ht="15.75" customHeight="1" x14ac:dyDescent="0.25">
      <c r="A437" s="104"/>
      <c r="B437" s="104"/>
      <c r="C437" s="104"/>
      <c r="D437" s="104"/>
      <c r="E437" s="104"/>
      <c r="F437" s="104"/>
      <c r="G437" s="104"/>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row>
    <row r="438" spans="1:29" ht="15.75" customHeight="1" x14ac:dyDescent="0.25">
      <c r="A438" s="104"/>
      <c r="B438" s="104"/>
      <c r="C438" s="104"/>
      <c r="D438" s="104"/>
      <c r="E438" s="104"/>
      <c r="F438" s="104"/>
      <c r="G438" s="104"/>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row>
    <row r="439" spans="1:29" ht="15.75" customHeight="1" x14ac:dyDescent="0.25">
      <c r="A439" s="104"/>
      <c r="B439" s="104"/>
      <c r="C439" s="104"/>
      <c r="D439" s="104"/>
      <c r="E439" s="104"/>
      <c r="F439" s="104"/>
      <c r="G439" s="104"/>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row>
    <row r="440" spans="1:29" ht="15.75" customHeight="1" x14ac:dyDescent="0.25">
      <c r="A440" s="104"/>
      <c r="B440" s="104"/>
      <c r="C440" s="104"/>
      <c r="D440" s="104"/>
      <c r="E440" s="104"/>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row>
    <row r="441" spans="1:29" ht="15.75" customHeight="1" x14ac:dyDescent="0.25">
      <c r="A441" s="104"/>
      <c r="B441" s="104"/>
      <c r="C441" s="104"/>
      <c r="D441" s="104"/>
      <c r="E441" s="104"/>
      <c r="F441" s="104"/>
      <c r="G441" s="104"/>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row>
    <row r="442" spans="1:29" ht="15.75" customHeight="1" x14ac:dyDescent="0.25">
      <c r="A442" s="104"/>
      <c r="B442" s="104"/>
      <c r="C442" s="104"/>
      <c r="D442" s="104"/>
      <c r="E442" s="104"/>
      <c r="F442" s="104"/>
      <c r="G442" s="104"/>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row>
    <row r="443" spans="1:29" ht="15.75" customHeight="1" x14ac:dyDescent="0.25">
      <c r="A443" s="104"/>
      <c r="B443" s="104"/>
      <c r="C443" s="104"/>
      <c r="D443" s="104"/>
      <c r="E443" s="104"/>
      <c r="F443" s="104"/>
      <c r="G443" s="104"/>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row>
    <row r="444" spans="1:29" ht="15.75" customHeight="1" x14ac:dyDescent="0.25">
      <c r="A444" s="104"/>
      <c r="B444" s="104"/>
      <c r="C444" s="104"/>
      <c r="D444" s="104"/>
      <c r="E444" s="104"/>
      <c r="F444" s="104"/>
      <c r="G444" s="104"/>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row>
    <row r="445" spans="1:29" ht="15.75" customHeight="1" x14ac:dyDescent="0.25">
      <c r="A445" s="104"/>
      <c r="B445" s="104"/>
      <c r="C445" s="104"/>
      <c r="D445" s="104"/>
      <c r="E445" s="104"/>
      <c r="F445" s="104"/>
      <c r="G445" s="104"/>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row>
    <row r="446" spans="1:29" ht="15.75" customHeight="1" x14ac:dyDescent="0.25">
      <c r="A446" s="104"/>
      <c r="B446" s="104"/>
      <c r="C446" s="104"/>
      <c r="D446" s="104"/>
      <c r="E446" s="104"/>
      <c r="F446" s="104"/>
      <c r="G446" s="104"/>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row>
    <row r="447" spans="1:29" ht="15.75" customHeight="1" x14ac:dyDescent="0.25">
      <c r="A447" s="104"/>
      <c r="B447" s="104"/>
      <c r="C447" s="104"/>
      <c r="D447" s="104"/>
      <c r="E447" s="104"/>
      <c r="F447" s="104"/>
      <c r="G447" s="104"/>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row>
    <row r="448" spans="1:29" ht="15.75" customHeight="1" x14ac:dyDescent="0.25">
      <c r="A448" s="104"/>
      <c r="B448" s="104"/>
      <c r="C448" s="104"/>
      <c r="D448" s="104"/>
      <c r="E448" s="104"/>
      <c r="F448" s="104"/>
      <c r="G448" s="104"/>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row>
    <row r="449" spans="1:29" ht="15.75" customHeight="1" x14ac:dyDescent="0.25">
      <c r="A449" s="104"/>
      <c r="B449" s="104"/>
      <c r="C449" s="104"/>
      <c r="D449" s="104"/>
      <c r="E449" s="104"/>
      <c r="F449" s="104"/>
      <c r="G449" s="104"/>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row>
    <row r="450" spans="1:29" ht="15.75" customHeight="1" x14ac:dyDescent="0.25">
      <c r="A450" s="104"/>
      <c r="B450" s="104"/>
      <c r="C450" s="104"/>
      <c r="D450" s="104"/>
      <c r="E450" s="104"/>
      <c r="F450" s="104"/>
      <c r="G450" s="104"/>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row>
    <row r="451" spans="1:29" ht="15.75" customHeight="1" x14ac:dyDescent="0.25">
      <c r="A451" s="104"/>
      <c r="B451" s="104"/>
      <c r="C451" s="104"/>
      <c r="D451" s="104"/>
      <c r="E451" s="104"/>
      <c r="F451" s="104"/>
      <c r="G451" s="104"/>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row>
    <row r="452" spans="1:29" ht="15.75" customHeight="1" x14ac:dyDescent="0.25">
      <c r="A452" s="104"/>
      <c r="B452" s="104"/>
      <c r="C452" s="104"/>
      <c r="D452" s="104"/>
      <c r="E452" s="104"/>
      <c r="F452" s="104"/>
      <c r="G452" s="104"/>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row>
    <row r="453" spans="1:29" ht="15.75" customHeight="1" x14ac:dyDescent="0.25">
      <c r="A453" s="104"/>
      <c r="B453" s="104"/>
      <c r="C453" s="104"/>
      <c r="D453" s="104"/>
      <c r="E453" s="104"/>
      <c r="F453" s="104"/>
      <c r="G453" s="104"/>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row>
    <row r="454" spans="1:29" ht="15.75" customHeight="1" x14ac:dyDescent="0.25">
      <c r="A454" s="104"/>
      <c r="B454" s="104"/>
      <c r="C454" s="104"/>
      <c r="D454" s="104"/>
      <c r="E454" s="104"/>
      <c r="F454" s="104"/>
      <c r="G454" s="104"/>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row>
    <row r="455" spans="1:29" ht="15.75" customHeight="1" x14ac:dyDescent="0.25">
      <c r="A455" s="104"/>
      <c r="B455" s="104"/>
      <c r="C455" s="104"/>
      <c r="D455" s="104"/>
      <c r="E455" s="104"/>
      <c r="F455" s="104"/>
      <c r="G455" s="104"/>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row>
    <row r="456" spans="1:29" ht="15.75" customHeight="1" x14ac:dyDescent="0.25">
      <c r="A456" s="104"/>
      <c r="B456" s="104"/>
      <c r="C456" s="104"/>
      <c r="D456" s="104"/>
      <c r="E456" s="104"/>
      <c r="F456" s="104"/>
      <c r="G456" s="104"/>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row>
    <row r="457" spans="1:29" ht="15.75" customHeight="1" x14ac:dyDescent="0.25">
      <c r="A457" s="104"/>
      <c r="B457" s="104"/>
      <c r="C457" s="104"/>
      <c r="D457" s="104"/>
      <c r="E457" s="104"/>
      <c r="F457" s="104"/>
      <c r="G457" s="104"/>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row>
    <row r="458" spans="1:29" ht="15.75" customHeight="1" x14ac:dyDescent="0.25">
      <c r="A458" s="104"/>
      <c r="B458" s="104"/>
      <c r="C458" s="104"/>
      <c r="D458" s="104"/>
      <c r="E458" s="104"/>
      <c r="F458" s="104"/>
      <c r="G458" s="104"/>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row>
    <row r="459" spans="1:29" ht="15.75" customHeight="1" x14ac:dyDescent="0.25">
      <c r="A459" s="104"/>
      <c r="B459" s="104"/>
      <c r="C459" s="104"/>
      <c r="D459" s="104"/>
      <c r="E459" s="104"/>
      <c r="F459" s="104"/>
      <c r="G459" s="104"/>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row>
    <row r="460" spans="1:29" ht="15.75" customHeight="1" x14ac:dyDescent="0.25">
      <c r="A460" s="104"/>
      <c r="B460" s="104"/>
      <c r="C460" s="104"/>
      <c r="D460" s="104"/>
      <c r="E460" s="104"/>
      <c r="F460" s="104"/>
      <c r="G460" s="104"/>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row>
    <row r="461" spans="1:29" ht="15.75" customHeight="1" x14ac:dyDescent="0.25">
      <c r="A461" s="104"/>
      <c r="B461" s="104"/>
      <c r="C461" s="104"/>
      <c r="D461" s="104"/>
      <c r="E461" s="104"/>
      <c r="F461" s="104"/>
      <c r="G461" s="104"/>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row>
    <row r="462" spans="1:29" ht="15.75" customHeight="1" x14ac:dyDescent="0.25">
      <c r="A462" s="104"/>
      <c r="B462" s="104"/>
      <c r="C462" s="104"/>
      <c r="D462" s="104"/>
      <c r="E462" s="104"/>
      <c r="F462" s="104"/>
      <c r="G462" s="104"/>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row>
    <row r="463" spans="1:29" ht="15.75" customHeight="1" x14ac:dyDescent="0.25">
      <c r="A463" s="104"/>
      <c r="B463" s="104"/>
      <c r="C463" s="104"/>
      <c r="D463" s="104"/>
      <c r="E463" s="104"/>
      <c r="F463" s="104"/>
      <c r="G463" s="104"/>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row>
    <row r="464" spans="1:29" ht="15.75" customHeight="1" x14ac:dyDescent="0.25">
      <c r="A464" s="104"/>
      <c r="B464" s="104"/>
      <c r="C464" s="104"/>
      <c r="D464" s="104"/>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row>
    <row r="465" spans="1:29" ht="15.75" customHeight="1" x14ac:dyDescent="0.25">
      <c r="A465" s="104"/>
      <c r="B465" s="104"/>
      <c r="C465" s="104"/>
      <c r="D465" s="104"/>
      <c r="E465" s="104"/>
      <c r="F465" s="104"/>
      <c r="G465" s="104"/>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row>
    <row r="466" spans="1:29" ht="15.75" customHeight="1" x14ac:dyDescent="0.25">
      <c r="A466" s="104"/>
      <c r="B466" s="104"/>
      <c r="C466" s="104"/>
      <c r="D466" s="104"/>
      <c r="E466" s="104"/>
      <c r="F466" s="104"/>
      <c r="G466" s="104"/>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row>
    <row r="467" spans="1:29" ht="15.75" customHeight="1" x14ac:dyDescent="0.25">
      <c r="A467" s="104"/>
      <c r="B467" s="104"/>
      <c r="C467" s="104"/>
      <c r="D467" s="104"/>
      <c r="E467" s="104"/>
      <c r="F467" s="104"/>
      <c r="G467" s="104"/>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row>
    <row r="468" spans="1:29" ht="15.75" customHeight="1" x14ac:dyDescent="0.25">
      <c r="A468" s="104"/>
      <c r="B468" s="104"/>
      <c r="C468" s="104"/>
      <c r="D468" s="104"/>
      <c r="E468" s="104"/>
      <c r="F468" s="104"/>
      <c r="G468" s="104"/>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row>
    <row r="469" spans="1:29" ht="15.75" customHeight="1" x14ac:dyDescent="0.25">
      <c r="A469" s="104"/>
      <c r="B469" s="104"/>
      <c r="C469" s="104"/>
      <c r="D469" s="104"/>
      <c r="E469" s="104"/>
      <c r="F469" s="104"/>
      <c r="G469" s="104"/>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row>
    <row r="470" spans="1:29" ht="15.75" customHeight="1" x14ac:dyDescent="0.25">
      <c r="A470" s="104"/>
      <c r="B470" s="104"/>
      <c r="C470" s="104"/>
      <c r="D470" s="104"/>
      <c r="E470" s="104"/>
      <c r="F470" s="104"/>
      <c r="G470" s="104"/>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row>
    <row r="471" spans="1:29" ht="15.75" customHeight="1" x14ac:dyDescent="0.25">
      <c r="A471" s="104"/>
      <c r="B471" s="104"/>
      <c r="C471" s="104"/>
      <c r="D471" s="104"/>
      <c r="E471" s="104"/>
      <c r="F471" s="104"/>
      <c r="G471" s="104"/>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row>
    <row r="472" spans="1:29" ht="15.75" customHeight="1" x14ac:dyDescent="0.25">
      <c r="A472" s="104"/>
      <c r="B472" s="104"/>
      <c r="C472" s="104"/>
      <c r="D472" s="104"/>
      <c r="E472" s="104"/>
      <c r="F472" s="104"/>
      <c r="G472" s="104"/>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row>
    <row r="473" spans="1:29" ht="15.75" customHeight="1" x14ac:dyDescent="0.25">
      <c r="A473" s="104"/>
      <c r="B473" s="104"/>
      <c r="C473" s="104"/>
      <c r="D473" s="104"/>
      <c r="E473" s="104"/>
      <c r="F473" s="104"/>
      <c r="G473" s="104"/>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row>
    <row r="474" spans="1:29" ht="15.75" customHeight="1" x14ac:dyDescent="0.25">
      <c r="A474" s="104"/>
      <c r="B474" s="104"/>
      <c r="C474" s="104"/>
      <c r="D474" s="104"/>
      <c r="E474" s="104"/>
      <c r="F474" s="104"/>
      <c r="G474" s="104"/>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row>
    <row r="475" spans="1:29" ht="15.75" customHeight="1" x14ac:dyDescent="0.25">
      <c r="A475" s="104"/>
      <c r="B475" s="104"/>
      <c r="C475" s="104"/>
      <c r="D475" s="104"/>
      <c r="E475" s="104"/>
      <c r="F475" s="104"/>
      <c r="G475" s="104"/>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row>
    <row r="476" spans="1:29" ht="15.75" customHeight="1" x14ac:dyDescent="0.25">
      <c r="A476" s="104"/>
      <c r="B476" s="104"/>
      <c r="C476" s="104"/>
      <c r="D476" s="104"/>
      <c r="E476" s="104"/>
      <c r="F476" s="104"/>
      <c r="G476" s="104"/>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row>
    <row r="477" spans="1:29" ht="15.75" customHeight="1" x14ac:dyDescent="0.25">
      <c r="A477" s="104"/>
      <c r="B477" s="104"/>
      <c r="C477" s="104"/>
      <c r="D477" s="104"/>
      <c r="E477" s="104"/>
      <c r="F477" s="104"/>
      <c r="G477" s="104"/>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row>
    <row r="478" spans="1:29" ht="15.75" customHeight="1" x14ac:dyDescent="0.25">
      <c r="A478" s="104"/>
      <c r="B478" s="104"/>
      <c r="C478" s="104"/>
      <c r="D478" s="104"/>
      <c r="E478" s="104"/>
      <c r="F478" s="104"/>
      <c r="G478" s="104"/>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row>
    <row r="479" spans="1:29" ht="15.75" customHeight="1" x14ac:dyDescent="0.25">
      <c r="A479" s="104"/>
      <c r="B479" s="104"/>
      <c r="C479" s="104"/>
      <c r="D479" s="104"/>
      <c r="E479" s="104"/>
      <c r="F479" s="104"/>
      <c r="G479" s="104"/>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row>
    <row r="480" spans="1:29" ht="15.75" customHeight="1" x14ac:dyDescent="0.25">
      <c r="A480" s="104"/>
      <c r="B480" s="104"/>
      <c r="C480" s="104"/>
      <c r="D480" s="104"/>
      <c r="E480" s="104"/>
      <c r="F480" s="104"/>
      <c r="G480" s="104"/>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row>
    <row r="481" spans="1:29" ht="15.75" customHeight="1" x14ac:dyDescent="0.25">
      <c r="A481" s="104"/>
      <c r="B481" s="104"/>
      <c r="C481" s="104"/>
      <c r="D481" s="104"/>
      <c r="E481" s="104"/>
      <c r="F481" s="104"/>
      <c r="G481" s="104"/>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row>
    <row r="482" spans="1:29" ht="15.75" customHeight="1" x14ac:dyDescent="0.25">
      <c r="A482" s="104"/>
      <c r="B482" s="104"/>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row>
    <row r="483" spans="1:29" ht="15.75" customHeight="1" x14ac:dyDescent="0.25">
      <c r="A483" s="10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row>
    <row r="484" spans="1:29" ht="15.75" customHeight="1" x14ac:dyDescent="0.25">
      <c r="A484" s="104"/>
      <c r="B484" s="104"/>
      <c r="C484" s="104"/>
      <c r="D484" s="104"/>
      <c r="E484" s="104"/>
      <c r="F484" s="104"/>
      <c r="G484" s="104"/>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row>
    <row r="485" spans="1:29" ht="15.75" customHeight="1" x14ac:dyDescent="0.25">
      <c r="A485" s="104"/>
      <c r="B485" s="104"/>
      <c r="C485" s="104"/>
      <c r="D485" s="104"/>
      <c r="E485" s="104"/>
      <c r="F485" s="104"/>
      <c r="G485" s="104"/>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row>
    <row r="486" spans="1:29" ht="15.75" customHeight="1" x14ac:dyDescent="0.25">
      <c r="A486" s="104"/>
      <c r="B486" s="104"/>
      <c r="C486" s="104"/>
      <c r="D486" s="104"/>
      <c r="E486" s="104"/>
      <c r="F486" s="104"/>
      <c r="G486" s="104"/>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row>
    <row r="487" spans="1:29" ht="15.75" customHeight="1" x14ac:dyDescent="0.25">
      <c r="A487" s="104"/>
      <c r="B487" s="104"/>
      <c r="C487" s="104"/>
      <c r="D487" s="104"/>
      <c r="E487" s="104"/>
      <c r="F487" s="104"/>
      <c r="G487" s="104"/>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row>
    <row r="488" spans="1:29" ht="15.75" customHeight="1" x14ac:dyDescent="0.25">
      <c r="A488" s="104"/>
      <c r="B488" s="104"/>
      <c r="C488" s="104"/>
      <c r="D488" s="104"/>
      <c r="E488" s="104"/>
      <c r="F488" s="104"/>
      <c r="G488" s="104"/>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row>
    <row r="489" spans="1:29" ht="15.75" customHeight="1" x14ac:dyDescent="0.25">
      <c r="A489" s="104"/>
      <c r="B489" s="104"/>
      <c r="C489" s="104"/>
      <c r="D489" s="104"/>
      <c r="E489" s="104"/>
      <c r="F489" s="104"/>
      <c r="G489" s="104"/>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row>
    <row r="490" spans="1:29" ht="15.75" customHeight="1" x14ac:dyDescent="0.25">
      <c r="A490" s="104"/>
      <c r="B490" s="104"/>
      <c r="C490" s="104"/>
      <c r="D490" s="104"/>
      <c r="E490" s="104"/>
      <c r="F490" s="104"/>
      <c r="G490" s="104"/>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row>
    <row r="491" spans="1:29" ht="15.75" customHeight="1" x14ac:dyDescent="0.25">
      <c r="A491" s="104"/>
      <c r="B491" s="104"/>
      <c r="C491" s="104"/>
      <c r="D491" s="104"/>
      <c r="E491" s="104"/>
      <c r="F491" s="104"/>
      <c r="G491" s="104"/>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row>
    <row r="492" spans="1:29" ht="15.75" customHeight="1" x14ac:dyDescent="0.25">
      <c r="A492" s="104"/>
      <c r="B492" s="104"/>
      <c r="C492" s="104"/>
      <c r="D492" s="104"/>
      <c r="E492" s="104"/>
      <c r="F492" s="104"/>
      <c r="G492" s="104"/>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row>
    <row r="493" spans="1:29" ht="15.75" customHeight="1" x14ac:dyDescent="0.25">
      <c r="A493" s="104"/>
      <c r="B493" s="104"/>
      <c r="C493" s="104"/>
      <c r="D493" s="104"/>
      <c r="E493" s="104"/>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row>
    <row r="494" spans="1:29" ht="15.75" customHeight="1" x14ac:dyDescent="0.25">
      <c r="A494" s="104"/>
      <c r="B494" s="104"/>
      <c r="C494" s="104"/>
      <c r="D494" s="104"/>
      <c r="E494" s="104"/>
      <c r="F494" s="104"/>
      <c r="G494" s="104"/>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row>
    <row r="495" spans="1:29" ht="15.75" customHeight="1" x14ac:dyDescent="0.25">
      <c r="A495" s="104"/>
      <c r="B495" s="104"/>
      <c r="C495" s="104"/>
      <c r="D495" s="104"/>
      <c r="E495" s="104"/>
      <c r="F495" s="104"/>
      <c r="G495" s="104"/>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row>
    <row r="496" spans="1:29" ht="15.75" customHeight="1" x14ac:dyDescent="0.25">
      <c r="A496" s="104"/>
      <c r="B496" s="104"/>
      <c r="C496" s="104"/>
      <c r="D496" s="104"/>
      <c r="E496" s="104"/>
      <c r="F496" s="104"/>
      <c r="G496" s="104"/>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row>
    <row r="497" spans="1:29" ht="15.75" customHeight="1" x14ac:dyDescent="0.25">
      <c r="A497" s="104"/>
      <c r="B497" s="104"/>
      <c r="C497" s="104"/>
      <c r="D497" s="104"/>
      <c r="E497" s="104"/>
      <c r="F497" s="104"/>
      <c r="G497" s="104"/>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row>
    <row r="498" spans="1:29" ht="15.75" customHeight="1" x14ac:dyDescent="0.25">
      <c r="A498" s="104"/>
      <c r="B498" s="104"/>
      <c r="C498" s="104"/>
      <c r="D498" s="104"/>
      <c r="E498" s="104"/>
      <c r="F498" s="104"/>
      <c r="G498" s="104"/>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row>
    <row r="499" spans="1:29" ht="15.75" customHeight="1" x14ac:dyDescent="0.25">
      <c r="A499" s="104"/>
      <c r="B499" s="104"/>
      <c r="C499" s="104"/>
      <c r="D499" s="104"/>
      <c r="E499" s="104"/>
      <c r="F499" s="104"/>
      <c r="G499" s="104"/>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row>
    <row r="500" spans="1:29" ht="15.75" customHeight="1" x14ac:dyDescent="0.25">
      <c r="A500" s="104"/>
      <c r="B500" s="104"/>
      <c r="C500" s="104"/>
      <c r="D500" s="104"/>
      <c r="E500" s="104"/>
      <c r="F500" s="104"/>
      <c r="G500" s="104"/>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row>
    <row r="501" spans="1:29" ht="15.75" customHeight="1" x14ac:dyDescent="0.25">
      <c r="A501" s="104"/>
      <c r="B501" s="104"/>
      <c r="C501" s="104"/>
      <c r="D501" s="104"/>
      <c r="E501" s="104"/>
      <c r="F501" s="104"/>
      <c r="G501" s="104"/>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row>
    <row r="502" spans="1:29" ht="15.75" customHeight="1" x14ac:dyDescent="0.25">
      <c r="A502" s="104"/>
      <c r="B502" s="104"/>
      <c r="C502" s="104"/>
      <c r="D502" s="104"/>
      <c r="E502" s="104"/>
      <c r="F502" s="104"/>
      <c r="G502" s="104"/>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row>
    <row r="503" spans="1:29" ht="15.75" customHeight="1" x14ac:dyDescent="0.25">
      <c r="A503" s="104"/>
      <c r="B503" s="104"/>
      <c r="C503" s="104"/>
      <c r="D503" s="104"/>
      <c r="E503" s="104"/>
      <c r="F503" s="104"/>
      <c r="G503" s="104"/>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row>
    <row r="504" spans="1:29" ht="15.75" customHeight="1" x14ac:dyDescent="0.25">
      <c r="A504" s="104"/>
      <c r="B504" s="104"/>
      <c r="C504" s="104"/>
      <c r="D504" s="104"/>
      <c r="E504" s="104"/>
      <c r="F504" s="104"/>
      <c r="G504" s="104"/>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row>
    <row r="505" spans="1:29" ht="15.75" customHeight="1" x14ac:dyDescent="0.25">
      <c r="A505" s="104"/>
      <c r="B505" s="104"/>
      <c r="C505" s="104"/>
      <c r="D505" s="104"/>
      <c r="E505" s="104"/>
      <c r="F505" s="104"/>
      <c r="G505" s="104"/>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row>
    <row r="506" spans="1:29" ht="15.75" customHeight="1" x14ac:dyDescent="0.25">
      <c r="A506" s="104"/>
      <c r="B506" s="104"/>
      <c r="C506" s="104"/>
      <c r="D506" s="104"/>
      <c r="E506" s="104"/>
      <c r="F506" s="104"/>
      <c r="G506" s="104"/>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row>
    <row r="507" spans="1:29" ht="15.75" customHeight="1" x14ac:dyDescent="0.25">
      <c r="A507" s="104"/>
      <c r="B507" s="104"/>
      <c r="C507" s="104"/>
      <c r="D507" s="104"/>
      <c r="E507" s="104"/>
      <c r="F507" s="104"/>
      <c r="G507" s="104"/>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row>
    <row r="508" spans="1:29" ht="15.75" customHeight="1" x14ac:dyDescent="0.25">
      <c r="A508" s="104"/>
      <c r="B508" s="104"/>
      <c r="C508" s="104"/>
      <c r="D508" s="104"/>
      <c r="E508" s="104"/>
      <c r="F508" s="104"/>
      <c r="G508" s="104"/>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row>
    <row r="509" spans="1:29" ht="15.75" customHeight="1" x14ac:dyDescent="0.25">
      <c r="A509" s="104"/>
      <c r="B509" s="104"/>
      <c r="C509" s="104"/>
      <c r="D509" s="104"/>
      <c r="E509" s="104"/>
      <c r="F509" s="104"/>
      <c r="G509" s="104"/>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row>
    <row r="510" spans="1:29" ht="15.75" customHeight="1" x14ac:dyDescent="0.25">
      <c r="A510" s="104"/>
      <c r="B510" s="104"/>
      <c r="C510" s="104"/>
      <c r="D510" s="104"/>
      <c r="E510" s="104"/>
      <c r="F510" s="104"/>
      <c r="G510" s="104"/>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row>
    <row r="511" spans="1:29" ht="15.75" customHeight="1" x14ac:dyDescent="0.25">
      <c r="A511" s="104"/>
      <c r="B511" s="104"/>
      <c r="C511" s="104"/>
      <c r="D511" s="104"/>
      <c r="E511" s="104"/>
      <c r="F511" s="104"/>
      <c r="G511" s="104"/>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row>
    <row r="512" spans="1:29" ht="15.75" customHeight="1" x14ac:dyDescent="0.25">
      <c r="A512" s="104"/>
      <c r="B512" s="104"/>
      <c r="C512" s="104"/>
      <c r="D512" s="104"/>
      <c r="E512" s="104"/>
      <c r="F512" s="104"/>
      <c r="G512" s="104"/>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row>
    <row r="513" spans="1:29" ht="15.75" customHeight="1" x14ac:dyDescent="0.25">
      <c r="A513" s="104"/>
      <c r="B513" s="104"/>
      <c r="C513" s="104"/>
      <c r="D513" s="104"/>
      <c r="E513" s="104"/>
      <c r="F513" s="104"/>
      <c r="G513" s="104"/>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row>
    <row r="514" spans="1:29" ht="15.75" customHeight="1" x14ac:dyDescent="0.25">
      <c r="A514" s="104"/>
      <c r="B514" s="104"/>
      <c r="C514" s="104"/>
      <c r="D514" s="104"/>
      <c r="E514" s="104"/>
      <c r="F514" s="104"/>
      <c r="G514" s="104"/>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row>
    <row r="515" spans="1:29" ht="15.75" customHeight="1" x14ac:dyDescent="0.25">
      <c r="A515" s="104"/>
      <c r="B515" s="104"/>
      <c r="C515" s="104"/>
      <c r="D515" s="104"/>
      <c r="E515" s="104"/>
      <c r="F515" s="104"/>
      <c r="G515" s="104"/>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row>
    <row r="516" spans="1:29" ht="15.75" customHeight="1" x14ac:dyDescent="0.25">
      <c r="A516" s="104"/>
      <c r="B516" s="104"/>
      <c r="C516" s="104"/>
      <c r="D516" s="104"/>
      <c r="E516" s="104"/>
      <c r="F516" s="104"/>
      <c r="G516" s="104"/>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row>
    <row r="517" spans="1:29" ht="15.75" customHeight="1" x14ac:dyDescent="0.25"/>
    <row r="518" spans="1:29" ht="15.75" customHeight="1" x14ac:dyDescent="0.25"/>
    <row r="519" spans="1:29" ht="15.75" customHeight="1" x14ac:dyDescent="0.25"/>
    <row r="520" spans="1:29" ht="15.75" customHeight="1" x14ac:dyDescent="0.25"/>
    <row r="521" spans="1:29" ht="15.75" customHeight="1" x14ac:dyDescent="0.25"/>
    <row r="522" spans="1:29" ht="15.75" customHeight="1" x14ac:dyDescent="0.25"/>
    <row r="523" spans="1:29" ht="15.75" customHeight="1" x14ac:dyDescent="0.25"/>
    <row r="524" spans="1:29" ht="15.75" customHeight="1" x14ac:dyDescent="0.25"/>
    <row r="525" spans="1:29" ht="15.75" customHeight="1" x14ac:dyDescent="0.25"/>
    <row r="526" spans="1:29" ht="15.75" customHeight="1" x14ac:dyDescent="0.25"/>
    <row r="527" spans="1:29" ht="15.75" customHeight="1" x14ac:dyDescent="0.25"/>
    <row r="528" spans="1:29"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206" ht="15.75" customHeight="1" x14ac:dyDescent="0.25"/>
    <row r="1207" ht="15.75" customHeight="1" x14ac:dyDescent="0.25"/>
    <row r="1208" ht="15.75" customHeight="1" x14ac:dyDescent="0.25"/>
    <row r="1209" ht="15.75" customHeight="1" x14ac:dyDescent="0.25"/>
    <row r="1210" ht="15.75" customHeight="1" x14ac:dyDescent="0.25"/>
    <row r="1211" ht="15.75" customHeight="1" x14ac:dyDescent="0.25"/>
    <row r="1212" ht="15.75" customHeight="1" x14ac:dyDescent="0.25"/>
    <row r="1213" ht="15.75" customHeight="1" x14ac:dyDescent="0.25"/>
    <row r="1214" ht="15.75" customHeight="1" x14ac:dyDescent="0.25"/>
    <row r="1215" ht="15.75" customHeight="1" x14ac:dyDescent="0.25"/>
    <row r="1216" ht="15.75" customHeight="1" x14ac:dyDescent="0.25"/>
    <row r="1217" ht="15.75" customHeight="1" x14ac:dyDescent="0.25"/>
    <row r="1218" ht="15.75" customHeight="1" x14ac:dyDescent="0.25"/>
    <row r="1219" ht="15.75" customHeight="1" x14ac:dyDescent="0.25"/>
    <row r="1220" ht="15.75" customHeight="1" x14ac:dyDescent="0.25"/>
    <row r="1221" ht="15.75" customHeight="1" x14ac:dyDescent="0.25"/>
    <row r="1222" ht="15.75" customHeight="1" x14ac:dyDescent="0.25"/>
    <row r="1223" ht="15.75" customHeight="1" x14ac:dyDescent="0.25"/>
    <row r="1224" ht="15.75" customHeight="1" x14ac:dyDescent="0.25"/>
    <row r="1225" ht="15.75" customHeight="1" x14ac:dyDescent="0.25"/>
    <row r="1226" ht="15.75" customHeight="1" x14ac:dyDescent="0.25"/>
    <row r="1227" ht="15.75" customHeight="1" x14ac:dyDescent="0.25"/>
    <row r="1228" ht="15.75" customHeight="1" x14ac:dyDescent="0.25"/>
    <row r="1229" ht="15.75" customHeight="1" x14ac:dyDescent="0.25"/>
    <row r="1230" ht="15.75" customHeight="1" x14ac:dyDescent="0.25"/>
    <row r="1231" ht="15.75" customHeight="1" x14ac:dyDescent="0.25"/>
    <row r="1232" ht="15.75" customHeight="1" x14ac:dyDescent="0.25"/>
    <row r="1233" ht="15.75" customHeight="1" x14ac:dyDescent="0.25"/>
    <row r="1234" ht="15.75" customHeight="1" x14ac:dyDescent="0.25"/>
    <row r="1235" ht="15.75" customHeight="1" x14ac:dyDescent="0.25"/>
    <row r="1236" ht="15.75" customHeight="1" x14ac:dyDescent="0.25"/>
    <row r="1237" ht="15.75" customHeight="1" x14ac:dyDescent="0.25"/>
    <row r="1238" ht="15.75" customHeight="1" x14ac:dyDescent="0.25"/>
    <row r="1239" ht="15.75" customHeight="1" x14ac:dyDescent="0.25"/>
    <row r="1240" ht="15.75" customHeight="1" x14ac:dyDescent="0.25"/>
    <row r="1241" ht="15.75" customHeight="1" x14ac:dyDescent="0.25"/>
    <row r="1242" ht="15.75" customHeight="1" x14ac:dyDescent="0.25"/>
    <row r="1243" ht="15.75" customHeight="1" x14ac:dyDescent="0.25"/>
    <row r="1244" ht="15.75" customHeight="1" x14ac:dyDescent="0.25"/>
    <row r="1245" ht="15.75" customHeight="1" x14ac:dyDescent="0.25"/>
    <row r="1246" ht="15.75" customHeight="1" x14ac:dyDescent="0.25"/>
    <row r="1247" ht="15.75" customHeight="1" x14ac:dyDescent="0.25"/>
    <row r="1248" ht="15.75" customHeight="1" x14ac:dyDescent="0.25"/>
    <row r="1249" ht="15.75" customHeight="1" x14ac:dyDescent="0.25"/>
    <row r="1250" ht="15.75" customHeight="1" x14ac:dyDescent="0.25"/>
    <row r="1251" ht="15.75" customHeight="1" x14ac:dyDescent="0.25"/>
    <row r="1252" ht="15.75" customHeight="1" x14ac:dyDescent="0.25"/>
    <row r="1253" ht="15.75" customHeight="1" x14ac:dyDescent="0.25"/>
    <row r="1254" ht="15.75" customHeight="1" x14ac:dyDescent="0.25"/>
    <row r="1255" ht="15.75" customHeight="1" x14ac:dyDescent="0.25"/>
    <row r="1256" ht="15.75" customHeight="1" x14ac:dyDescent="0.25"/>
    <row r="1257" ht="15.75" customHeight="1" x14ac:dyDescent="0.25"/>
    <row r="1258" ht="15.75" customHeight="1" x14ac:dyDescent="0.25"/>
    <row r="1259" ht="15.75" customHeight="1" x14ac:dyDescent="0.25"/>
    <row r="1260" ht="15.75" customHeight="1" x14ac:dyDescent="0.25"/>
    <row r="1261" ht="15.75" customHeight="1" x14ac:dyDescent="0.25"/>
    <row r="1262" ht="15.75" customHeight="1" x14ac:dyDescent="0.25"/>
    <row r="1263" ht="15.75" customHeight="1" x14ac:dyDescent="0.25"/>
    <row r="1264" ht="15.75" customHeight="1" x14ac:dyDescent="0.25"/>
    <row r="1265" ht="15.75" customHeight="1" x14ac:dyDescent="0.25"/>
    <row r="1266" ht="15.75" customHeight="1" x14ac:dyDescent="0.25"/>
    <row r="1267" ht="15.75" customHeight="1" x14ac:dyDescent="0.25"/>
    <row r="1268" ht="15.75" customHeight="1" x14ac:dyDescent="0.25"/>
    <row r="1269" ht="15.75" customHeight="1" x14ac:dyDescent="0.25"/>
    <row r="1270" ht="15.75" customHeight="1" x14ac:dyDescent="0.25"/>
    <row r="1271" ht="15.75" customHeight="1" x14ac:dyDescent="0.25"/>
    <row r="1272" ht="15.75" customHeight="1" x14ac:dyDescent="0.25"/>
    <row r="1048568" spans="10:12" ht="15" customHeight="1" x14ac:dyDescent="0.25">
      <c r="L1048568" s="121"/>
    </row>
    <row r="1048569" spans="10:12" ht="15" customHeight="1" x14ac:dyDescent="0.25">
      <c r="J1048569" s="124"/>
    </row>
  </sheetData>
  <mergeCells count="43">
    <mergeCell ref="T5:Y5"/>
    <mergeCell ref="Y6:Y7"/>
    <mergeCell ref="A1:A3"/>
    <mergeCell ref="B1:AA1"/>
    <mergeCell ref="B2:AA2"/>
    <mergeCell ref="B3:AA3"/>
    <mergeCell ref="C4:AA4"/>
    <mergeCell ref="O6:O7"/>
    <mergeCell ref="P6:P7"/>
    <mergeCell ref="V6:W6"/>
    <mergeCell ref="X6:X7"/>
    <mergeCell ref="Q6:Q7"/>
    <mergeCell ref="R6:R7"/>
    <mergeCell ref="S6:S7"/>
    <mergeCell ref="T6:U6"/>
    <mergeCell ref="I6:J6"/>
    <mergeCell ref="A311:L311"/>
    <mergeCell ref="A310:L310"/>
    <mergeCell ref="Z5:Z7"/>
    <mergeCell ref="AA5:AA7"/>
    <mergeCell ref="A6:A7"/>
    <mergeCell ref="B6:B7"/>
    <mergeCell ref="C6:C7"/>
    <mergeCell ref="D6:D7"/>
    <mergeCell ref="E6:E7"/>
    <mergeCell ref="F6:F7"/>
    <mergeCell ref="G6:G7"/>
    <mergeCell ref="H6:H7"/>
    <mergeCell ref="A5:B5"/>
    <mergeCell ref="C5:E5"/>
    <mergeCell ref="F5:L5"/>
    <mergeCell ref="M5:S5"/>
    <mergeCell ref="A315:L315"/>
    <mergeCell ref="A316:L316"/>
    <mergeCell ref="A312:L312"/>
    <mergeCell ref="A313:L313"/>
    <mergeCell ref="A314:L314"/>
    <mergeCell ref="M6:M7"/>
    <mergeCell ref="N6:N7"/>
    <mergeCell ref="A307:L307"/>
    <mergeCell ref="A308:L308"/>
    <mergeCell ref="A309:L309"/>
    <mergeCell ref="K6:L6"/>
  </mergeCells>
  <conditionalFormatting sqref="AD8">
    <cfRule type="notContainsBlanks" dxfId="8" priority="1">
      <formula>LEN(TRIM(AD8))&gt;0</formula>
    </cfRule>
  </conditionalFormatting>
  <dataValidations count="2">
    <dataValidation type="list" allowBlank="1" sqref="P8:P306">
      <formula1>$AD$8:$AD$8</formula1>
    </dataValidation>
    <dataValidation type="list" allowBlank="1" sqref="H8:H306">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475"/>
  <sheetViews>
    <sheetView zoomScale="80" zoomScaleNormal="80" workbookViewId="0">
      <pane ySplit="7" topLeftCell="A8" activePane="bottomLeft" state="frozen"/>
      <selection pane="bottomLeft" activeCell="C17" sqref="C17"/>
    </sheetView>
  </sheetViews>
  <sheetFormatPr defaultRowHeight="15" customHeight="1" x14ac:dyDescent="0.25"/>
  <cols>
    <col min="1" max="1" width="18.125" style="119" customWidth="1"/>
    <col min="2" max="2" width="15.625" style="119" customWidth="1"/>
    <col min="3" max="3" width="40.625" style="119" customWidth="1"/>
    <col min="4" max="4" width="14" style="119" customWidth="1"/>
    <col min="5" max="5" width="26.75" style="119" customWidth="1"/>
    <col min="6" max="6" width="34.75" style="119" customWidth="1"/>
    <col min="7" max="7" width="0.25" style="119" hidden="1" customWidth="1"/>
    <col min="8" max="8" width="14.125" style="119" customWidth="1"/>
    <col min="9" max="9" width="10" style="119" customWidth="1"/>
    <col min="10" max="10" width="12.625" style="119" customWidth="1"/>
    <col min="11" max="11" width="13" style="119" customWidth="1"/>
    <col min="12" max="12" width="11.875" style="119" customWidth="1"/>
    <col min="13" max="13" width="13.875" style="119" customWidth="1"/>
    <col min="14" max="14" width="16.75" style="119" customWidth="1"/>
    <col min="15" max="15" width="18.375" style="119" hidden="1" customWidth="1"/>
    <col min="16" max="16" width="25.375" style="119" hidden="1" customWidth="1"/>
    <col min="17" max="17" width="18" style="119" customWidth="1"/>
    <col min="18" max="18" width="16.625" style="119" customWidth="1"/>
    <col min="19" max="19" width="15.75" style="119" customWidth="1"/>
    <col min="20" max="20" width="15.5" style="119" customWidth="1"/>
    <col min="21" max="21" width="14.75" style="119" customWidth="1"/>
    <col min="22" max="22" width="13.125" style="119" customWidth="1"/>
    <col min="23" max="23" width="17.25" style="119" customWidth="1"/>
    <col min="24" max="24" width="17.5" style="119" customWidth="1"/>
    <col min="25" max="25" width="54.375" style="119" customWidth="1"/>
    <col min="26" max="26" width="19.375" style="119" customWidth="1"/>
    <col min="27" max="27" width="15.875" style="119" customWidth="1"/>
    <col min="28" max="29" width="13.125" style="119" customWidth="1"/>
    <col min="30" max="16384" width="9" style="119"/>
  </cols>
  <sheetData>
    <row r="1" spans="1:31" ht="21" x14ac:dyDescent="0.35">
      <c r="A1" s="446"/>
      <c r="B1" s="453" t="s">
        <v>0</v>
      </c>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2"/>
      <c r="AC1" s="42"/>
    </row>
    <row r="2" spans="1:31" ht="21" x14ac:dyDescent="0.35">
      <c r="A2" s="452"/>
      <c r="B2" s="453" t="s">
        <v>1</v>
      </c>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2"/>
      <c r="AC2" s="42"/>
    </row>
    <row r="3" spans="1:31" ht="21" x14ac:dyDescent="0.35">
      <c r="A3" s="452"/>
      <c r="B3" s="453" t="s">
        <v>2</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4"/>
      <c r="AC3" s="44"/>
    </row>
    <row r="4" spans="1:31" ht="15" customHeight="1" x14ac:dyDescent="0.25">
      <c r="A4" s="45" t="s">
        <v>2449</v>
      </c>
      <c r="B4" s="46"/>
      <c r="C4" s="449" t="s">
        <v>3</v>
      </c>
      <c r="D4" s="450"/>
      <c r="E4" s="450"/>
      <c r="F4" s="450"/>
      <c r="G4" s="450"/>
      <c r="H4" s="450"/>
      <c r="I4" s="450"/>
      <c r="J4" s="450"/>
      <c r="K4" s="450"/>
      <c r="L4" s="450"/>
      <c r="M4" s="450"/>
      <c r="N4" s="450"/>
      <c r="O4" s="450"/>
      <c r="P4" s="450"/>
      <c r="Q4" s="450"/>
      <c r="R4" s="450"/>
      <c r="S4" s="450"/>
      <c r="T4" s="450"/>
      <c r="U4" s="450"/>
      <c r="V4" s="450"/>
      <c r="W4" s="450"/>
      <c r="X4" s="450"/>
      <c r="Y4" s="450"/>
      <c r="Z4" s="450"/>
      <c r="AA4" s="450"/>
      <c r="AB4" s="44"/>
      <c r="AC4" s="44"/>
    </row>
    <row r="5" spans="1:31" ht="15.75" customHeight="1" x14ac:dyDescent="0.25">
      <c r="A5" s="445" t="s">
        <v>4</v>
      </c>
      <c r="B5" s="437"/>
      <c r="C5" s="445" t="s">
        <v>5</v>
      </c>
      <c r="D5" s="436"/>
      <c r="E5" s="437"/>
      <c r="F5" s="445" t="s">
        <v>6</v>
      </c>
      <c r="G5" s="436"/>
      <c r="H5" s="436"/>
      <c r="I5" s="436"/>
      <c r="J5" s="436"/>
      <c r="K5" s="436"/>
      <c r="L5" s="436"/>
      <c r="M5" s="445" t="s">
        <v>7</v>
      </c>
      <c r="N5" s="436"/>
      <c r="O5" s="436"/>
      <c r="P5" s="436"/>
      <c r="Q5" s="436"/>
      <c r="R5" s="436"/>
      <c r="S5" s="437"/>
      <c r="T5" s="445" t="s">
        <v>8</v>
      </c>
      <c r="U5" s="436"/>
      <c r="V5" s="436"/>
      <c r="W5" s="436"/>
      <c r="X5" s="436"/>
      <c r="Y5" s="437"/>
      <c r="Z5" s="444" t="s">
        <v>9</v>
      </c>
      <c r="AA5" s="444" t="s">
        <v>10</v>
      </c>
      <c r="AB5" s="48"/>
      <c r="AC5" s="48"/>
      <c r="AD5" s="48"/>
    </row>
    <row r="6" spans="1:31" ht="15.75" customHeight="1" x14ac:dyDescent="0.25">
      <c r="A6" s="444" t="s">
        <v>11</v>
      </c>
      <c r="B6" s="444" t="s">
        <v>12</v>
      </c>
      <c r="C6" s="444" t="s">
        <v>13</v>
      </c>
      <c r="D6" s="444" t="s">
        <v>14</v>
      </c>
      <c r="E6" s="444" t="s">
        <v>15</v>
      </c>
      <c r="F6" s="444" t="s">
        <v>16</v>
      </c>
      <c r="G6" s="444" t="s">
        <v>17</v>
      </c>
      <c r="H6" s="444" t="s">
        <v>18</v>
      </c>
      <c r="I6" s="445" t="s">
        <v>19</v>
      </c>
      <c r="J6" s="437"/>
      <c r="K6" s="443" t="s">
        <v>20</v>
      </c>
      <c r="L6" s="437"/>
      <c r="M6" s="444" t="s">
        <v>21</v>
      </c>
      <c r="N6" s="444" t="s">
        <v>22</v>
      </c>
      <c r="O6" s="444" t="s">
        <v>23</v>
      </c>
      <c r="P6" s="444" t="s">
        <v>24</v>
      </c>
      <c r="Q6" s="438" t="s">
        <v>25</v>
      </c>
      <c r="R6" s="438" t="s">
        <v>26</v>
      </c>
      <c r="S6" s="438" t="s">
        <v>27</v>
      </c>
      <c r="T6" s="443" t="s">
        <v>28</v>
      </c>
      <c r="U6" s="437"/>
      <c r="V6" s="443" t="s">
        <v>29</v>
      </c>
      <c r="W6" s="437"/>
      <c r="X6" s="444" t="s">
        <v>30</v>
      </c>
      <c r="Y6" s="438" t="s">
        <v>31</v>
      </c>
      <c r="Z6" s="439"/>
      <c r="AA6" s="439"/>
      <c r="AB6" s="48"/>
      <c r="AC6" s="48"/>
      <c r="AD6" s="48"/>
      <c r="AE6" s="48"/>
    </row>
    <row r="7" spans="1:31" ht="30" x14ac:dyDescent="0.25">
      <c r="A7" s="439"/>
      <c r="B7" s="439"/>
      <c r="C7" s="439"/>
      <c r="D7" s="439"/>
      <c r="E7" s="439"/>
      <c r="F7" s="439"/>
      <c r="G7" s="439"/>
      <c r="H7" s="439"/>
      <c r="I7" s="107" t="s">
        <v>32</v>
      </c>
      <c r="J7" s="107" t="s">
        <v>33</v>
      </c>
      <c r="K7" s="107" t="s">
        <v>34</v>
      </c>
      <c r="L7" s="106" t="s">
        <v>35</v>
      </c>
      <c r="M7" s="439"/>
      <c r="N7" s="439"/>
      <c r="O7" s="439"/>
      <c r="P7" s="439"/>
      <c r="Q7" s="439"/>
      <c r="R7" s="439"/>
      <c r="S7" s="439"/>
      <c r="T7" s="107" t="s">
        <v>36</v>
      </c>
      <c r="U7" s="106" t="s">
        <v>37</v>
      </c>
      <c r="V7" s="107" t="s">
        <v>38</v>
      </c>
      <c r="W7" s="106" t="s">
        <v>39</v>
      </c>
      <c r="X7" s="439"/>
      <c r="Y7" s="439"/>
      <c r="Z7" s="439"/>
      <c r="AA7" s="451"/>
      <c r="AB7" s="48"/>
      <c r="AC7" s="48"/>
      <c r="AD7" s="48"/>
      <c r="AE7" s="48"/>
    </row>
    <row r="8" spans="1:31" x14ac:dyDescent="0.25">
      <c r="A8" s="50" t="s">
        <v>40</v>
      </c>
      <c r="B8" s="50" t="s">
        <v>40</v>
      </c>
      <c r="C8" s="143" t="s">
        <v>1879</v>
      </c>
      <c r="D8" s="143" t="s">
        <v>785</v>
      </c>
      <c r="E8" s="143" t="s">
        <v>786</v>
      </c>
      <c r="F8" s="143" t="s">
        <v>1880</v>
      </c>
      <c r="G8" s="52"/>
      <c r="H8" s="144" t="s">
        <v>58</v>
      </c>
      <c r="I8" s="145" t="s">
        <v>41</v>
      </c>
      <c r="J8" s="146" t="s">
        <v>100</v>
      </c>
      <c r="K8" s="147" t="s">
        <v>41</v>
      </c>
      <c r="L8" s="148" t="s">
        <v>1881</v>
      </c>
      <c r="M8" s="149" t="s">
        <v>2217</v>
      </c>
      <c r="N8" s="149" t="s">
        <v>2217</v>
      </c>
      <c r="O8" s="150"/>
      <c r="P8" s="151"/>
      <c r="Q8" s="152">
        <v>0</v>
      </c>
      <c r="R8" s="152">
        <v>0</v>
      </c>
      <c r="S8" s="61">
        <v>0</v>
      </c>
      <c r="T8" s="53"/>
      <c r="U8" s="59">
        <v>120</v>
      </c>
      <c r="V8" s="53">
        <v>10</v>
      </c>
      <c r="W8" s="59">
        <v>55</v>
      </c>
      <c r="X8" s="53">
        <f>T8+V8</f>
        <v>10</v>
      </c>
      <c r="Y8" s="62">
        <f>(T8*U8)+(V8*W8)</f>
        <v>550</v>
      </c>
      <c r="Z8" s="63">
        <f>S8+Y8</f>
        <v>550</v>
      </c>
      <c r="AA8" s="64"/>
      <c r="AB8" s="48"/>
      <c r="AC8" s="48"/>
      <c r="AD8" s="125" t="s">
        <v>43</v>
      </c>
      <c r="AE8" s="48"/>
    </row>
    <row r="9" spans="1:31" ht="15.75" customHeight="1" x14ac:dyDescent="0.25">
      <c r="A9" s="50" t="s">
        <v>40</v>
      </c>
      <c r="B9" s="50" t="s">
        <v>40</v>
      </c>
      <c r="C9" s="143" t="s">
        <v>1883</v>
      </c>
      <c r="D9" s="153" t="s">
        <v>791</v>
      </c>
      <c r="E9" s="143" t="s">
        <v>834</v>
      </c>
      <c r="F9" s="154" t="s">
        <v>1884</v>
      </c>
      <c r="G9" s="52"/>
      <c r="H9" s="144" t="s">
        <v>58</v>
      </c>
      <c r="I9" s="145" t="s">
        <v>41</v>
      </c>
      <c r="J9" s="52" t="s">
        <v>1369</v>
      </c>
      <c r="K9" s="147" t="s">
        <v>41</v>
      </c>
      <c r="L9" s="75" t="s">
        <v>1885</v>
      </c>
      <c r="M9" s="148" t="s">
        <v>2217</v>
      </c>
      <c r="N9" s="148" t="s">
        <v>2217</v>
      </c>
      <c r="O9" s="150"/>
      <c r="P9" s="151"/>
      <c r="Q9" s="152">
        <v>0</v>
      </c>
      <c r="R9" s="152">
        <v>0</v>
      </c>
      <c r="S9" s="61">
        <v>0</v>
      </c>
      <c r="T9" s="53"/>
      <c r="U9" s="59">
        <v>120</v>
      </c>
      <c r="V9" s="53">
        <v>10</v>
      </c>
      <c r="W9" s="59">
        <v>55</v>
      </c>
      <c r="X9" s="53">
        <f t="shared" ref="X9:X72" si="0">T9+V9</f>
        <v>10</v>
      </c>
      <c r="Y9" s="62">
        <f t="shared" ref="Y9:Y72" si="1">(T9*U9)+(V9*W9)</f>
        <v>550</v>
      </c>
      <c r="Z9" s="63">
        <f>S9+Y9</f>
        <v>550</v>
      </c>
      <c r="AA9" s="64"/>
      <c r="AB9" s="48"/>
      <c r="AC9" s="48"/>
      <c r="AD9" s="48"/>
      <c r="AE9" s="48"/>
    </row>
    <row r="10" spans="1:31" ht="15.75" customHeight="1" x14ac:dyDescent="0.25">
      <c r="A10" s="50" t="s">
        <v>40</v>
      </c>
      <c r="B10" s="50" t="s">
        <v>40</v>
      </c>
      <c r="C10" s="143" t="s">
        <v>808</v>
      </c>
      <c r="D10" s="155" t="s">
        <v>809</v>
      </c>
      <c r="E10" s="143" t="s">
        <v>61</v>
      </c>
      <c r="F10" s="154" t="s">
        <v>1886</v>
      </c>
      <c r="G10" s="52"/>
      <c r="H10" s="144" t="s">
        <v>58</v>
      </c>
      <c r="I10" s="145" t="s">
        <v>41</v>
      </c>
      <c r="J10" s="52" t="s">
        <v>1386</v>
      </c>
      <c r="K10" s="147" t="s">
        <v>41</v>
      </c>
      <c r="L10" s="75" t="s">
        <v>811</v>
      </c>
      <c r="M10" s="148" t="s">
        <v>2218</v>
      </c>
      <c r="N10" s="148" t="s">
        <v>2218</v>
      </c>
      <c r="O10" s="150"/>
      <c r="P10" s="151"/>
      <c r="Q10" s="152">
        <v>0</v>
      </c>
      <c r="R10" s="152">
        <v>0</v>
      </c>
      <c r="S10" s="61">
        <v>0</v>
      </c>
      <c r="T10" s="53"/>
      <c r="U10" s="59">
        <v>120</v>
      </c>
      <c r="V10" s="53">
        <v>2</v>
      </c>
      <c r="W10" s="59">
        <v>55</v>
      </c>
      <c r="X10" s="53">
        <v>2</v>
      </c>
      <c r="Y10" s="62">
        <f t="shared" si="1"/>
        <v>110</v>
      </c>
      <c r="Z10" s="63">
        <f t="shared" ref="Z10:Z73" si="2">S10+Y10</f>
        <v>110</v>
      </c>
      <c r="AA10" s="64"/>
      <c r="AB10" s="48"/>
      <c r="AC10" s="48"/>
      <c r="AD10" s="48"/>
      <c r="AE10" s="48"/>
    </row>
    <row r="11" spans="1:31" ht="15.75" customHeight="1" x14ac:dyDescent="0.25">
      <c r="A11" s="50" t="s">
        <v>40</v>
      </c>
      <c r="B11" s="50" t="s">
        <v>40</v>
      </c>
      <c r="C11" s="143" t="s">
        <v>805</v>
      </c>
      <c r="D11" s="143" t="s">
        <v>806</v>
      </c>
      <c r="E11" s="143" t="s">
        <v>61</v>
      </c>
      <c r="F11" s="154" t="s">
        <v>1888</v>
      </c>
      <c r="G11" s="52"/>
      <c r="H11" s="144" t="s">
        <v>58</v>
      </c>
      <c r="I11" s="145" t="s">
        <v>41</v>
      </c>
      <c r="J11" s="146" t="s">
        <v>100</v>
      </c>
      <c r="K11" s="147" t="s">
        <v>41</v>
      </c>
      <c r="L11" s="148" t="s">
        <v>1881</v>
      </c>
      <c r="M11" s="150" t="s">
        <v>2219</v>
      </c>
      <c r="N11" s="150" t="s">
        <v>2219</v>
      </c>
      <c r="O11" s="150"/>
      <c r="P11" s="151"/>
      <c r="Q11" s="152">
        <v>0</v>
      </c>
      <c r="R11" s="152">
        <v>0</v>
      </c>
      <c r="S11" s="61">
        <v>0</v>
      </c>
      <c r="T11" s="53"/>
      <c r="U11" s="59">
        <v>120</v>
      </c>
      <c r="V11" s="53">
        <v>8</v>
      </c>
      <c r="W11" s="59">
        <v>55</v>
      </c>
      <c r="X11" s="53">
        <f t="shared" si="0"/>
        <v>8</v>
      </c>
      <c r="Y11" s="62">
        <f t="shared" si="1"/>
        <v>440</v>
      </c>
      <c r="Z11" s="63">
        <f t="shared" si="2"/>
        <v>440</v>
      </c>
      <c r="AA11" s="64"/>
      <c r="AB11" s="48"/>
      <c r="AC11" s="48"/>
      <c r="AD11" s="48"/>
      <c r="AE11" s="48"/>
    </row>
    <row r="12" spans="1:31" ht="15.75" customHeight="1" x14ac:dyDescent="0.25">
      <c r="A12" s="50" t="s">
        <v>40</v>
      </c>
      <c r="B12" s="50" t="s">
        <v>40</v>
      </c>
      <c r="C12" s="143" t="s">
        <v>799</v>
      </c>
      <c r="D12" s="155" t="s">
        <v>800</v>
      </c>
      <c r="E12" s="143" t="s">
        <v>543</v>
      </c>
      <c r="F12" s="154" t="s">
        <v>1890</v>
      </c>
      <c r="G12" s="52"/>
      <c r="H12" s="144" t="s">
        <v>58</v>
      </c>
      <c r="I12" s="145" t="s">
        <v>41</v>
      </c>
      <c r="J12" s="146" t="s">
        <v>100</v>
      </c>
      <c r="K12" s="147" t="s">
        <v>41</v>
      </c>
      <c r="L12" s="75" t="s">
        <v>1891</v>
      </c>
      <c r="M12" s="150" t="s">
        <v>2220</v>
      </c>
      <c r="N12" s="150" t="s">
        <v>2220</v>
      </c>
      <c r="O12" s="150"/>
      <c r="P12" s="151"/>
      <c r="Q12" s="152">
        <v>0</v>
      </c>
      <c r="R12" s="152">
        <v>0</v>
      </c>
      <c r="S12" s="61">
        <v>0</v>
      </c>
      <c r="T12" s="53"/>
      <c r="U12" s="59">
        <v>120</v>
      </c>
      <c r="V12" s="53">
        <v>8</v>
      </c>
      <c r="W12" s="59">
        <v>55</v>
      </c>
      <c r="X12" s="53">
        <f t="shared" si="0"/>
        <v>8</v>
      </c>
      <c r="Y12" s="62">
        <f t="shared" si="1"/>
        <v>440</v>
      </c>
      <c r="Z12" s="63">
        <f t="shared" si="2"/>
        <v>440</v>
      </c>
      <c r="AA12" s="64"/>
      <c r="AB12" s="48"/>
      <c r="AC12" s="48"/>
      <c r="AD12" s="48"/>
      <c r="AE12" s="48"/>
    </row>
    <row r="13" spans="1:31" ht="15.75" customHeight="1" x14ac:dyDescent="0.25">
      <c r="A13" s="50" t="s">
        <v>40</v>
      </c>
      <c r="B13" s="50" t="s">
        <v>40</v>
      </c>
      <c r="C13" s="143" t="s">
        <v>1893</v>
      </c>
      <c r="D13" s="156" t="s">
        <v>1894</v>
      </c>
      <c r="E13" s="143" t="s">
        <v>61</v>
      </c>
      <c r="F13" s="154" t="s">
        <v>1895</v>
      </c>
      <c r="G13" s="52"/>
      <c r="H13" s="144" t="s">
        <v>58</v>
      </c>
      <c r="I13" s="145" t="s">
        <v>41</v>
      </c>
      <c r="J13" s="52" t="s">
        <v>1386</v>
      </c>
      <c r="K13" s="147" t="s">
        <v>41</v>
      </c>
      <c r="L13" s="146" t="s">
        <v>811</v>
      </c>
      <c r="M13" s="150" t="s">
        <v>2221</v>
      </c>
      <c r="N13" s="150" t="s">
        <v>2221</v>
      </c>
      <c r="O13" s="150"/>
      <c r="P13" s="151"/>
      <c r="Q13" s="152">
        <v>0</v>
      </c>
      <c r="R13" s="152">
        <v>0</v>
      </c>
      <c r="S13" s="61">
        <v>0</v>
      </c>
      <c r="T13" s="53"/>
      <c r="U13" s="59">
        <v>120</v>
      </c>
      <c r="V13" s="53">
        <v>6</v>
      </c>
      <c r="W13" s="59">
        <v>55</v>
      </c>
      <c r="X13" s="53">
        <f t="shared" si="0"/>
        <v>6</v>
      </c>
      <c r="Y13" s="62">
        <f t="shared" si="1"/>
        <v>330</v>
      </c>
      <c r="Z13" s="63">
        <f t="shared" si="2"/>
        <v>330</v>
      </c>
      <c r="AA13" s="64"/>
      <c r="AB13" s="48"/>
      <c r="AC13" s="48"/>
      <c r="AD13" s="48"/>
      <c r="AE13" s="48"/>
    </row>
    <row r="14" spans="1:31" ht="15.75" customHeight="1" x14ac:dyDescent="0.25">
      <c r="A14" s="50" t="s">
        <v>40</v>
      </c>
      <c r="B14" s="50" t="s">
        <v>40</v>
      </c>
      <c r="C14" s="143" t="s">
        <v>1382</v>
      </c>
      <c r="D14" s="155" t="s">
        <v>205</v>
      </c>
      <c r="E14" s="157" t="s">
        <v>101</v>
      </c>
      <c r="F14" s="143" t="s">
        <v>314</v>
      </c>
      <c r="G14" s="52"/>
      <c r="H14" s="144" t="s">
        <v>58</v>
      </c>
      <c r="I14" s="145" t="s">
        <v>41</v>
      </c>
      <c r="J14" s="146" t="s">
        <v>100</v>
      </c>
      <c r="K14" s="147" t="s">
        <v>41</v>
      </c>
      <c r="L14" s="148" t="s">
        <v>1897</v>
      </c>
      <c r="M14" s="150" t="s">
        <v>2222</v>
      </c>
      <c r="N14" s="150" t="s">
        <v>2222</v>
      </c>
      <c r="O14" s="150"/>
      <c r="P14" s="151"/>
      <c r="Q14" s="152">
        <v>0</v>
      </c>
      <c r="R14" s="152">
        <v>0</v>
      </c>
      <c r="S14" s="61">
        <v>0</v>
      </c>
      <c r="T14" s="53"/>
      <c r="U14" s="59">
        <v>120</v>
      </c>
      <c r="V14" s="53">
        <v>6</v>
      </c>
      <c r="W14" s="59">
        <v>55</v>
      </c>
      <c r="X14" s="53">
        <f t="shared" si="0"/>
        <v>6</v>
      </c>
      <c r="Y14" s="62">
        <f t="shared" si="1"/>
        <v>330</v>
      </c>
      <c r="Z14" s="63">
        <f t="shared" si="2"/>
        <v>330</v>
      </c>
      <c r="AA14" s="64"/>
      <c r="AB14" s="48"/>
      <c r="AC14" s="48"/>
      <c r="AD14" s="48"/>
      <c r="AE14" s="48"/>
    </row>
    <row r="15" spans="1:31" ht="15.75" customHeight="1" x14ac:dyDescent="0.25">
      <c r="A15" s="50" t="s">
        <v>40</v>
      </c>
      <c r="B15" s="50" t="s">
        <v>40</v>
      </c>
      <c r="C15" s="143" t="s">
        <v>299</v>
      </c>
      <c r="D15" s="155" t="s">
        <v>300</v>
      </c>
      <c r="E15" s="157" t="s">
        <v>2223</v>
      </c>
      <c r="F15" s="143" t="s">
        <v>2224</v>
      </c>
      <c r="G15" s="52"/>
      <c r="H15" s="144" t="s">
        <v>58</v>
      </c>
      <c r="I15" s="145" t="s">
        <v>41</v>
      </c>
      <c r="J15" s="148" t="s">
        <v>2225</v>
      </c>
      <c r="K15" s="147" t="s">
        <v>41</v>
      </c>
      <c r="L15" s="148" t="s">
        <v>2226</v>
      </c>
      <c r="M15" s="150" t="s">
        <v>2227</v>
      </c>
      <c r="N15" s="150" t="s">
        <v>2227</v>
      </c>
      <c r="O15" s="150"/>
      <c r="P15" s="151"/>
      <c r="Q15" s="152">
        <v>0</v>
      </c>
      <c r="R15" s="152">
        <v>0</v>
      </c>
      <c r="S15" s="61">
        <v>0</v>
      </c>
      <c r="T15" s="53"/>
      <c r="U15" s="59">
        <v>120</v>
      </c>
      <c r="V15" s="53">
        <v>5</v>
      </c>
      <c r="W15" s="59">
        <v>55</v>
      </c>
      <c r="X15" s="53">
        <v>5</v>
      </c>
      <c r="Y15" s="62">
        <f t="shared" si="1"/>
        <v>275</v>
      </c>
      <c r="Z15" s="63">
        <f t="shared" si="2"/>
        <v>275</v>
      </c>
      <c r="AA15" s="64"/>
      <c r="AB15" s="48"/>
      <c r="AC15" s="48"/>
      <c r="AD15" s="48"/>
      <c r="AE15" s="48"/>
    </row>
    <row r="16" spans="1:31" ht="15.75" customHeight="1" x14ac:dyDescent="0.25">
      <c r="A16" s="50" t="s">
        <v>40</v>
      </c>
      <c r="B16" s="50" t="s">
        <v>40</v>
      </c>
      <c r="C16" s="143" t="s">
        <v>175</v>
      </c>
      <c r="D16" s="156" t="s">
        <v>176</v>
      </c>
      <c r="E16" s="157" t="s">
        <v>101</v>
      </c>
      <c r="F16" s="154" t="s">
        <v>1124</v>
      </c>
      <c r="G16" s="52"/>
      <c r="H16" s="144" t="s">
        <v>58</v>
      </c>
      <c r="I16" s="145" t="s">
        <v>41</v>
      </c>
      <c r="J16" s="146" t="s">
        <v>1899</v>
      </c>
      <c r="K16" s="147" t="s">
        <v>41</v>
      </c>
      <c r="L16" s="148" t="s">
        <v>629</v>
      </c>
      <c r="M16" s="150" t="s">
        <v>2228</v>
      </c>
      <c r="N16" s="150" t="s">
        <v>2228</v>
      </c>
      <c r="O16" s="150"/>
      <c r="P16" s="151"/>
      <c r="Q16" s="152">
        <v>0</v>
      </c>
      <c r="R16" s="152">
        <v>0</v>
      </c>
      <c r="S16" s="61">
        <v>0</v>
      </c>
      <c r="T16" s="53">
        <v>4</v>
      </c>
      <c r="U16" s="59">
        <v>120</v>
      </c>
      <c r="V16" s="53">
        <v>7</v>
      </c>
      <c r="W16" s="59">
        <v>55</v>
      </c>
      <c r="X16" s="53">
        <f t="shared" si="0"/>
        <v>11</v>
      </c>
      <c r="Y16" s="62">
        <f t="shared" si="1"/>
        <v>865</v>
      </c>
      <c r="Z16" s="63">
        <f t="shared" si="2"/>
        <v>865</v>
      </c>
      <c r="AA16" s="64"/>
      <c r="AB16" s="48"/>
      <c r="AC16" s="48"/>
      <c r="AD16" s="48"/>
      <c r="AE16" s="48"/>
    </row>
    <row r="17" spans="1:31" ht="15.75" customHeight="1" x14ac:dyDescent="0.25">
      <c r="A17" s="50" t="s">
        <v>40</v>
      </c>
      <c r="B17" s="50" t="s">
        <v>40</v>
      </c>
      <c r="C17" s="143" t="s">
        <v>1901</v>
      </c>
      <c r="D17" s="155" t="s">
        <v>173</v>
      </c>
      <c r="E17" s="157" t="s">
        <v>101</v>
      </c>
      <c r="F17" s="154" t="s">
        <v>1124</v>
      </c>
      <c r="G17" s="52"/>
      <c r="H17" s="144" t="s">
        <v>58</v>
      </c>
      <c r="I17" s="145" t="s">
        <v>41</v>
      </c>
      <c r="J17" s="146" t="s">
        <v>1899</v>
      </c>
      <c r="K17" s="147" t="s">
        <v>41</v>
      </c>
      <c r="L17" s="148" t="s">
        <v>629</v>
      </c>
      <c r="M17" s="150" t="s">
        <v>2229</v>
      </c>
      <c r="N17" s="150" t="s">
        <v>2229</v>
      </c>
      <c r="O17" s="150"/>
      <c r="P17" s="151"/>
      <c r="Q17" s="152">
        <v>0</v>
      </c>
      <c r="R17" s="152">
        <v>0</v>
      </c>
      <c r="S17" s="61">
        <v>0</v>
      </c>
      <c r="T17" s="53">
        <v>2</v>
      </c>
      <c r="U17" s="59">
        <v>120</v>
      </c>
      <c r="V17" s="53">
        <v>3</v>
      </c>
      <c r="W17" s="59">
        <v>55</v>
      </c>
      <c r="X17" s="53">
        <f t="shared" si="0"/>
        <v>5</v>
      </c>
      <c r="Y17" s="62">
        <f t="shared" si="1"/>
        <v>405</v>
      </c>
      <c r="Z17" s="63">
        <f t="shared" si="2"/>
        <v>405</v>
      </c>
      <c r="AA17" s="64"/>
      <c r="AB17" s="48"/>
      <c r="AC17" s="48"/>
      <c r="AD17" s="48"/>
      <c r="AE17" s="48"/>
    </row>
    <row r="18" spans="1:31" ht="15.75" customHeight="1" x14ac:dyDescent="0.25">
      <c r="A18" s="50" t="s">
        <v>40</v>
      </c>
      <c r="B18" s="50" t="s">
        <v>40</v>
      </c>
      <c r="C18" s="143" t="s">
        <v>1131</v>
      </c>
      <c r="D18" s="155" t="s">
        <v>1132</v>
      </c>
      <c r="E18" s="143" t="s">
        <v>1336</v>
      </c>
      <c r="F18" s="154" t="s">
        <v>1337</v>
      </c>
      <c r="G18" s="52"/>
      <c r="H18" s="144" t="s">
        <v>58</v>
      </c>
      <c r="I18" s="145" t="s">
        <v>41</v>
      </c>
      <c r="J18" s="146" t="s">
        <v>1899</v>
      </c>
      <c r="K18" s="147" t="s">
        <v>41</v>
      </c>
      <c r="L18" s="148" t="s">
        <v>629</v>
      </c>
      <c r="M18" s="150" t="s">
        <v>2230</v>
      </c>
      <c r="N18" s="150" t="s">
        <v>2230</v>
      </c>
      <c r="O18" s="150"/>
      <c r="P18" s="151"/>
      <c r="Q18" s="152">
        <v>0</v>
      </c>
      <c r="R18" s="152">
        <v>0</v>
      </c>
      <c r="S18" s="61">
        <v>0</v>
      </c>
      <c r="T18" s="53">
        <v>2</v>
      </c>
      <c r="U18" s="59">
        <v>120</v>
      </c>
      <c r="V18" s="53">
        <v>2</v>
      </c>
      <c r="W18" s="59">
        <v>55</v>
      </c>
      <c r="X18" s="53">
        <f t="shared" si="0"/>
        <v>4</v>
      </c>
      <c r="Y18" s="62">
        <f t="shared" si="1"/>
        <v>350</v>
      </c>
      <c r="Z18" s="63">
        <f t="shared" si="2"/>
        <v>350</v>
      </c>
      <c r="AA18" s="64"/>
      <c r="AB18" s="48"/>
      <c r="AC18" s="48"/>
      <c r="AD18" s="48"/>
      <c r="AE18" s="48"/>
    </row>
    <row r="19" spans="1:31" ht="15.75" customHeight="1" x14ac:dyDescent="0.25">
      <c r="A19" s="50" t="s">
        <v>40</v>
      </c>
      <c r="B19" s="50" t="s">
        <v>40</v>
      </c>
      <c r="C19" s="143" t="s">
        <v>2231</v>
      </c>
      <c r="D19" s="156" t="s">
        <v>2232</v>
      </c>
      <c r="E19" s="143" t="s">
        <v>226</v>
      </c>
      <c r="F19" s="154" t="s">
        <v>1337</v>
      </c>
      <c r="G19" s="52"/>
      <c r="H19" s="144" t="s">
        <v>58</v>
      </c>
      <c r="I19" s="145" t="s">
        <v>41</v>
      </c>
      <c r="J19" s="146" t="s">
        <v>1899</v>
      </c>
      <c r="K19" s="147" t="s">
        <v>41</v>
      </c>
      <c r="L19" s="148" t="s">
        <v>629</v>
      </c>
      <c r="M19" s="150" t="s">
        <v>2233</v>
      </c>
      <c r="N19" s="150" t="s">
        <v>2233</v>
      </c>
      <c r="O19" s="150"/>
      <c r="P19" s="151"/>
      <c r="Q19" s="152">
        <v>0</v>
      </c>
      <c r="R19" s="152">
        <v>0</v>
      </c>
      <c r="S19" s="61">
        <v>0</v>
      </c>
      <c r="T19" s="53">
        <v>2</v>
      </c>
      <c r="U19" s="59">
        <v>120</v>
      </c>
      <c r="V19" s="53"/>
      <c r="W19" s="59">
        <v>55</v>
      </c>
      <c r="X19" s="53">
        <f t="shared" si="0"/>
        <v>2</v>
      </c>
      <c r="Y19" s="62">
        <f t="shared" si="1"/>
        <v>240</v>
      </c>
      <c r="Z19" s="63">
        <f t="shared" si="2"/>
        <v>240</v>
      </c>
      <c r="AA19" s="64"/>
      <c r="AB19" s="48"/>
      <c r="AC19" s="48"/>
      <c r="AD19" s="48"/>
      <c r="AE19" s="48"/>
    </row>
    <row r="20" spans="1:31" ht="15.75" customHeight="1" x14ac:dyDescent="0.25">
      <c r="A20" s="50" t="s">
        <v>40</v>
      </c>
      <c r="B20" s="50" t="s">
        <v>40</v>
      </c>
      <c r="C20" s="143" t="s">
        <v>1135</v>
      </c>
      <c r="D20" s="155" t="s">
        <v>188</v>
      </c>
      <c r="E20" s="157" t="s">
        <v>61</v>
      </c>
      <c r="F20" s="154" t="s">
        <v>1343</v>
      </c>
      <c r="G20" s="52"/>
      <c r="H20" s="144" t="s">
        <v>58</v>
      </c>
      <c r="I20" s="145" t="s">
        <v>41</v>
      </c>
      <c r="J20" s="146" t="s">
        <v>1899</v>
      </c>
      <c r="K20" s="147" t="s">
        <v>41</v>
      </c>
      <c r="L20" s="148" t="s">
        <v>629</v>
      </c>
      <c r="M20" s="150" t="s">
        <v>2234</v>
      </c>
      <c r="N20" s="150" t="s">
        <v>2234</v>
      </c>
      <c r="O20" s="150"/>
      <c r="P20" s="151"/>
      <c r="Q20" s="152">
        <v>0</v>
      </c>
      <c r="R20" s="152">
        <v>0</v>
      </c>
      <c r="S20" s="61">
        <v>0</v>
      </c>
      <c r="T20" s="53">
        <v>2</v>
      </c>
      <c r="U20" s="59">
        <v>120</v>
      </c>
      <c r="V20" s="53">
        <v>2</v>
      </c>
      <c r="W20" s="59">
        <v>55</v>
      </c>
      <c r="X20" s="53">
        <f t="shared" si="0"/>
        <v>4</v>
      </c>
      <c r="Y20" s="62">
        <f t="shared" si="1"/>
        <v>350</v>
      </c>
      <c r="Z20" s="63">
        <f t="shared" si="2"/>
        <v>350</v>
      </c>
      <c r="AA20" s="64"/>
      <c r="AB20" s="48"/>
      <c r="AC20" s="48"/>
      <c r="AD20" s="48"/>
      <c r="AE20" s="48"/>
    </row>
    <row r="21" spans="1:31" ht="15.75" customHeight="1" x14ac:dyDescent="0.25">
      <c r="A21" s="50" t="s">
        <v>40</v>
      </c>
      <c r="B21" s="50" t="s">
        <v>40</v>
      </c>
      <c r="C21" s="143" t="s">
        <v>183</v>
      </c>
      <c r="D21" s="155" t="s">
        <v>187</v>
      </c>
      <c r="E21" s="157" t="s">
        <v>185</v>
      </c>
      <c r="F21" s="154" t="s">
        <v>1347</v>
      </c>
      <c r="G21" s="52"/>
      <c r="H21" s="144" t="s">
        <v>58</v>
      </c>
      <c r="I21" s="145" t="s">
        <v>41</v>
      </c>
      <c r="J21" s="146" t="s">
        <v>1899</v>
      </c>
      <c r="K21" s="147" t="s">
        <v>41</v>
      </c>
      <c r="L21" s="148" t="s">
        <v>629</v>
      </c>
      <c r="M21" s="150" t="s">
        <v>2235</v>
      </c>
      <c r="N21" s="150" t="s">
        <v>2235</v>
      </c>
      <c r="O21" s="150"/>
      <c r="P21" s="151"/>
      <c r="Q21" s="152">
        <v>0</v>
      </c>
      <c r="R21" s="152">
        <v>0</v>
      </c>
      <c r="S21" s="61">
        <v>0</v>
      </c>
      <c r="T21" s="53">
        <v>2</v>
      </c>
      <c r="U21" s="59">
        <v>120</v>
      </c>
      <c r="V21" s="53">
        <v>2</v>
      </c>
      <c r="W21" s="59">
        <v>55</v>
      </c>
      <c r="X21" s="53">
        <f t="shared" si="0"/>
        <v>4</v>
      </c>
      <c r="Y21" s="62">
        <f t="shared" si="1"/>
        <v>350</v>
      </c>
      <c r="Z21" s="63">
        <f t="shared" si="2"/>
        <v>350</v>
      </c>
      <c r="AA21" s="64"/>
      <c r="AB21" s="48"/>
      <c r="AC21" s="48"/>
      <c r="AD21" s="48"/>
      <c r="AE21" s="48"/>
    </row>
    <row r="22" spans="1:31" ht="15.75" customHeight="1" x14ac:dyDescent="0.25">
      <c r="A22" s="50" t="s">
        <v>40</v>
      </c>
      <c r="B22" s="50" t="s">
        <v>40</v>
      </c>
      <c r="C22" s="143" t="s">
        <v>713</v>
      </c>
      <c r="D22" s="153" t="s">
        <v>714</v>
      </c>
      <c r="E22" s="143" t="s">
        <v>715</v>
      </c>
      <c r="F22" s="154" t="s">
        <v>1343</v>
      </c>
      <c r="G22" s="52"/>
      <c r="H22" s="144" t="s">
        <v>58</v>
      </c>
      <c r="I22" s="145" t="s">
        <v>41</v>
      </c>
      <c r="J22" s="146" t="s">
        <v>1899</v>
      </c>
      <c r="K22" s="147" t="s">
        <v>41</v>
      </c>
      <c r="L22" s="148" t="s">
        <v>629</v>
      </c>
      <c r="M22" s="150" t="s">
        <v>2236</v>
      </c>
      <c r="N22" s="150" t="s">
        <v>2237</v>
      </c>
      <c r="O22" s="150"/>
      <c r="P22" s="151"/>
      <c r="Q22" s="152">
        <v>0</v>
      </c>
      <c r="R22" s="152">
        <v>0</v>
      </c>
      <c r="S22" s="61">
        <v>0</v>
      </c>
      <c r="T22" s="53">
        <v>2</v>
      </c>
      <c r="U22" s="59">
        <v>120</v>
      </c>
      <c r="V22" s="53">
        <v>2</v>
      </c>
      <c r="W22" s="59">
        <v>55</v>
      </c>
      <c r="X22" s="53">
        <f t="shared" si="0"/>
        <v>4</v>
      </c>
      <c r="Y22" s="62">
        <f t="shared" si="1"/>
        <v>350</v>
      </c>
      <c r="Z22" s="63">
        <f t="shared" si="2"/>
        <v>350</v>
      </c>
      <c r="AA22" s="64"/>
      <c r="AB22" s="48"/>
      <c r="AC22" s="48"/>
      <c r="AD22" s="48"/>
      <c r="AE22" s="48"/>
    </row>
    <row r="23" spans="1:31" ht="15.75" customHeight="1" x14ac:dyDescent="0.25">
      <c r="A23" s="50" t="s">
        <v>40</v>
      </c>
      <c r="B23" s="50" t="s">
        <v>40</v>
      </c>
      <c r="C23" s="143" t="s">
        <v>1350</v>
      </c>
      <c r="D23" s="155" t="s">
        <v>1351</v>
      </c>
      <c r="E23" s="143" t="s">
        <v>226</v>
      </c>
      <c r="F23" s="158" t="s">
        <v>1352</v>
      </c>
      <c r="G23" s="52"/>
      <c r="H23" s="144" t="s">
        <v>58</v>
      </c>
      <c r="I23" s="145" t="s">
        <v>41</v>
      </c>
      <c r="J23" s="146" t="s">
        <v>1899</v>
      </c>
      <c r="K23" s="147" t="s">
        <v>41</v>
      </c>
      <c r="L23" s="148" t="s">
        <v>629</v>
      </c>
      <c r="M23" s="150" t="s">
        <v>2238</v>
      </c>
      <c r="N23" s="150" t="s">
        <v>2238</v>
      </c>
      <c r="O23" s="150"/>
      <c r="P23" s="151"/>
      <c r="Q23" s="152">
        <v>0</v>
      </c>
      <c r="R23" s="152">
        <v>0</v>
      </c>
      <c r="S23" s="61">
        <v>0</v>
      </c>
      <c r="T23" s="53">
        <v>2</v>
      </c>
      <c r="U23" s="59">
        <v>120</v>
      </c>
      <c r="V23" s="53">
        <v>2</v>
      </c>
      <c r="W23" s="59">
        <v>55</v>
      </c>
      <c r="X23" s="53">
        <f t="shared" si="0"/>
        <v>4</v>
      </c>
      <c r="Y23" s="62">
        <f t="shared" si="1"/>
        <v>350</v>
      </c>
      <c r="Z23" s="63">
        <f t="shared" si="2"/>
        <v>350</v>
      </c>
      <c r="AA23" s="64"/>
      <c r="AB23" s="48"/>
      <c r="AC23" s="48"/>
      <c r="AD23" s="48"/>
      <c r="AE23" s="48"/>
    </row>
    <row r="24" spans="1:31" ht="15.75" customHeight="1" x14ac:dyDescent="0.25">
      <c r="A24" s="50" t="s">
        <v>40</v>
      </c>
      <c r="B24" s="50" t="s">
        <v>40</v>
      </c>
      <c r="C24" s="157" t="s">
        <v>1363</v>
      </c>
      <c r="D24" s="156" t="s">
        <v>2239</v>
      </c>
      <c r="E24" s="143" t="s">
        <v>103</v>
      </c>
      <c r="F24" s="154" t="s">
        <v>1355</v>
      </c>
      <c r="G24" s="52"/>
      <c r="H24" s="144" t="s">
        <v>58</v>
      </c>
      <c r="I24" s="145" t="s">
        <v>41</v>
      </c>
      <c r="J24" s="146" t="s">
        <v>1899</v>
      </c>
      <c r="K24" s="147" t="s">
        <v>41</v>
      </c>
      <c r="L24" s="148" t="s">
        <v>629</v>
      </c>
      <c r="M24" s="150" t="s">
        <v>2240</v>
      </c>
      <c r="N24" s="150" t="s">
        <v>2240</v>
      </c>
      <c r="O24" s="150"/>
      <c r="P24" s="151"/>
      <c r="Q24" s="152">
        <v>0</v>
      </c>
      <c r="R24" s="152">
        <v>0</v>
      </c>
      <c r="S24" s="61">
        <v>0</v>
      </c>
      <c r="T24" s="53">
        <v>1</v>
      </c>
      <c r="U24" s="59">
        <v>120</v>
      </c>
      <c r="V24" s="53">
        <v>0</v>
      </c>
      <c r="W24" s="59">
        <v>55</v>
      </c>
      <c r="X24" s="53">
        <f t="shared" si="0"/>
        <v>1</v>
      </c>
      <c r="Y24" s="62">
        <f t="shared" si="1"/>
        <v>120</v>
      </c>
      <c r="Z24" s="63">
        <f t="shared" si="2"/>
        <v>120</v>
      </c>
      <c r="AA24" s="64"/>
      <c r="AB24" s="48"/>
      <c r="AC24" s="48"/>
      <c r="AD24" s="48"/>
      <c r="AE24" s="48"/>
    </row>
    <row r="25" spans="1:31" ht="15.75" customHeight="1" x14ac:dyDescent="0.25">
      <c r="A25" s="50" t="s">
        <v>40</v>
      </c>
      <c r="B25" s="50" t="s">
        <v>40</v>
      </c>
      <c r="C25" s="143" t="s">
        <v>721</v>
      </c>
      <c r="D25" s="155" t="s">
        <v>722</v>
      </c>
      <c r="E25" s="143" t="s">
        <v>102</v>
      </c>
      <c r="F25" s="143" t="s">
        <v>723</v>
      </c>
      <c r="G25" s="52"/>
      <c r="H25" s="144" t="s">
        <v>58</v>
      </c>
      <c r="I25" s="145" t="s">
        <v>41</v>
      </c>
      <c r="J25" s="146" t="s">
        <v>1899</v>
      </c>
      <c r="K25" s="147" t="s">
        <v>41</v>
      </c>
      <c r="L25" s="148" t="s">
        <v>629</v>
      </c>
      <c r="M25" s="150" t="s">
        <v>2241</v>
      </c>
      <c r="N25" s="150" t="s">
        <v>2241</v>
      </c>
      <c r="O25" s="150"/>
      <c r="P25" s="151"/>
      <c r="Q25" s="152">
        <v>0</v>
      </c>
      <c r="R25" s="152">
        <v>0</v>
      </c>
      <c r="S25" s="61">
        <v>0</v>
      </c>
      <c r="T25" s="53"/>
      <c r="U25" s="59">
        <v>120</v>
      </c>
      <c r="V25" s="53">
        <v>6</v>
      </c>
      <c r="W25" s="59">
        <v>55</v>
      </c>
      <c r="X25" s="53">
        <f t="shared" si="0"/>
        <v>6</v>
      </c>
      <c r="Y25" s="62">
        <f t="shared" si="1"/>
        <v>330</v>
      </c>
      <c r="Z25" s="63">
        <f t="shared" si="2"/>
        <v>330</v>
      </c>
      <c r="AA25" s="64"/>
      <c r="AB25" s="48"/>
      <c r="AC25" s="48"/>
      <c r="AD25" s="48"/>
      <c r="AE25" s="48"/>
    </row>
    <row r="26" spans="1:31" ht="15.75" customHeight="1" x14ac:dyDescent="0.25">
      <c r="A26" s="50" t="s">
        <v>40</v>
      </c>
      <c r="B26" s="50" t="s">
        <v>40</v>
      </c>
      <c r="C26" s="143" t="s">
        <v>1358</v>
      </c>
      <c r="D26" s="155" t="s">
        <v>2242</v>
      </c>
      <c r="E26" s="143" t="s">
        <v>102</v>
      </c>
      <c r="F26" s="154" t="s">
        <v>723</v>
      </c>
      <c r="G26" s="52"/>
      <c r="H26" s="144" t="s">
        <v>58</v>
      </c>
      <c r="I26" s="145" t="s">
        <v>41</v>
      </c>
      <c r="J26" s="146" t="s">
        <v>1899</v>
      </c>
      <c r="K26" s="147" t="s">
        <v>41</v>
      </c>
      <c r="L26" s="148" t="s">
        <v>629</v>
      </c>
      <c r="M26" s="150" t="s">
        <v>2240</v>
      </c>
      <c r="N26" s="150" t="s">
        <v>2240</v>
      </c>
      <c r="O26" s="150"/>
      <c r="P26" s="151"/>
      <c r="Q26" s="152">
        <v>0</v>
      </c>
      <c r="R26" s="152">
        <v>0</v>
      </c>
      <c r="S26" s="61">
        <v>0</v>
      </c>
      <c r="T26" s="53"/>
      <c r="U26" s="59">
        <v>120</v>
      </c>
      <c r="V26" s="53">
        <v>6</v>
      </c>
      <c r="W26" s="59">
        <v>55</v>
      </c>
      <c r="X26" s="53">
        <f t="shared" si="0"/>
        <v>6</v>
      </c>
      <c r="Y26" s="62">
        <f t="shared" si="1"/>
        <v>330</v>
      </c>
      <c r="Z26" s="63">
        <f t="shared" si="2"/>
        <v>330</v>
      </c>
      <c r="AA26" s="64"/>
      <c r="AB26" s="48"/>
      <c r="AC26" s="48"/>
      <c r="AD26" s="48"/>
      <c r="AE26" s="48"/>
    </row>
    <row r="27" spans="1:31" ht="15.75" customHeight="1" x14ac:dyDescent="0.25">
      <c r="A27" s="50" t="s">
        <v>40</v>
      </c>
      <c r="B27" s="50" t="s">
        <v>40</v>
      </c>
      <c r="C27" s="159" t="s">
        <v>2151</v>
      </c>
      <c r="D27" s="143" t="s">
        <v>2152</v>
      </c>
      <c r="E27" s="143" t="s">
        <v>103</v>
      </c>
      <c r="F27" s="153" t="s">
        <v>1361</v>
      </c>
      <c r="G27" s="52"/>
      <c r="H27" s="144" t="s">
        <v>58</v>
      </c>
      <c r="I27" s="145" t="s">
        <v>41</v>
      </c>
      <c r="J27" s="146" t="s">
        <v>1899</v>
      </c>
      <c r="K27" s="147" t="s">
        <v>41</v>
      </c>
      <c r="L27" s="148" t="s">
        <v>1362</v>
      </c>
      <c r="M27" s="150" t="s">
        <v>2243</v>
      </c>
      <c r="N27" s="150" t="s">
        <v>2243</v>
      </c>
      <c r="O27" s="150"/>
      <c r="P27" s="151"/>
      <c r="Q27" s="152">
        <v>0</v>
      </c>
      <c r="R27" s="152">
        <v>0</v>
      </c>
      <c r="S27" s="61">
        <v>0</v>
      </c>
      <c r="T27" s="53">
        <v>1</v>
      </c>
      <c r="U27" s="59">
        <v>120</v>
      </c>
      <c r="V27" s="53">
        <v>3</v>
      </c>
      <c r="W27" s="59">
        <v>55</v>
      </c>
      <c r="X27" s="53">
        <f t="shared" si="0"/>
        <v>4</v>
      </c>
      <c r="Y27" s="62">
        <f t="shared" si="1"/>
        <v>285</v>
      </c>
      <c r="Z27" s="63">
        <f t="shared" si="2"/>
        <v>285</v>
      </c>
      <c r="AA27" s="64"/>
      <c r="AB27" s="48"/>
      <c r="AC27" s="48"/>
      <c r="AD27" s="48"/>
      <c r="AE27" s="48"/>
    </row>
    <row r="28" spans="1:31" ht="15.75" customHeight="1" x14ac:dyDescent="0.25">
      <c r="A28" s="50" t="s">
        <v>40</v>
      </c>
      <c r="B28" s="50" t="s">
        <v>40</v>
      </c>
      <c r="C28" s="143" t="s">
        <v>1346</v>
      </c>
      <c r="D28" s="143" t="s">
        <v>187</v>
      </c>
      <c r="E28" s="143" t="s">
        <v>192</v>
      </c>
      <c r="F28" s="154" t="s">
        <v>716</v>
      </c>
      <c r="G28" s="52"/>
      <c r="H28" s="144" t="s">
        <v>58</v>
      </c>
      <c r="I28" s="145" t="s">
        <v>41</v>
      </c>
      <c r="J28" s="146" t="s">
        <v>1899</v>
      </c>
      <c r="K28" s="147" t="s">
        <v>41</v>
      </c>
      <c r="L28" s="148" t="s">
        <v>629</v>
      </c>
      <c r="M28" s="150" t="s">
        <v>2244</v>
      </c>
      <c r="N28" s="150" t="s">
        <v>2244</v>
      </c>
      <c r="O28" s="150"/>
      <c r="P28" s="151"/>
      <c r="Q28" s="152">
        <v>0</v>
      </c>
      <c r="R28" s="152">
        <v>0</v>
      </c>
      <c r="S28" s="61">
        <v>0</v>
      </c>
      <c r="T28" s="53">
        <v>5</v>
      </c>
      <c r="U28" s="59">
        <v>120</v>
      </c>
      <c r="V28" s="53">
        <v>1</v>
      </c>
      <c r="W28" s="59">
        <v>55</v>
      </c>
      <c r="X28" s="53">
        <f t="shared" si="0"/>
        <v>6</v>
      </c>
      <c r="Y28" s="62">
        <f t="shared" si="1"/>
        <v>655</v>
      </c>
      <c r="Z28" s="63">
        <f t="shared" si="2"/>
        <v>655</v>
      </c>
      <c r="AA28" s="64"/>
      <c r="AB28" s="48"/>
      <c r="AC28" s="48"/>
      <c r="AD28" s="48"/>
      <c r="AE28" s="48"/>
    </row>
    <row r="29" spans="1:31" ht="15.75" customHeight="1" x14ac:dyDescent="0.25">
      <c r="A29" s="50" t="s">
        <v>40</v>
      </c>
      <c r="B29" s="50" t="s">
        <v>40</v>
      </c>
      <c r="C29" s="143" t="s">
        <v>2245</v>
      </c>
      <c r="D29" s="143" t="s">
        <v>1160</v>
      </c>
      <c r="E29" s="143" t="s">
        <v>192</v>
      </c>
      <c r="F29" s="153" t="s">
        <v>716</v>
      </c>
      <c r="G29" s="52"/>
      <c r="H29" s="144" t="s">
        <v>58</v>
      </c>
      <c r="I29" s="145" t="s">
        <v>41</v>
      </c>
      <c r="J29" s="146" t="s">
        <v>1899</v>
      </c>
      <c r="K29" s="147" t="s">
        <v>41</v>
      </c>
      <c r="L29" s="148" t="s">
        <v>629</v>
      </c>
      <c r="M29" s="150" t="s">
        <v>2246</v>
      </c>
      <c r="N29" s="150" t="s">
        <v>2246</v>
      </c>
      <c r="O29" s="150"/>
      <c r="P29" s="151"/>
      <c r="Q29" s="152">
        <v>0</v>
      </c>
      <c r="R29" s="152">
        <v>0</v>
      </c>
      <c r="S29" s="61">
        <v>0</v>
      </c>
      <c r="T29" s="53"/>
      <c r="U29" s="59">
        <v>120</v>
      </c>
      <c r="V29" s="53">
        <v>6</v>
      </c>
      <c r="W29" s="59">
        <v>55</v>
      </c>
      <c r="X29" s="53">
        <v>4</v>
      </c>
      <c r="Y29" s="62">
        <f t="shared" si="1"/>
        <v>330</v>
      </c>
      <c r="Z29" s="63">
        <f t="shared" si="2"/>
        <v>330</v>
      </c>
      <c r="AA29" s="64"/>
      <c r="AB29" s="48"/>
      <c r="AC29" s="48"/>
      <c r="AD29" s="48"/>
      <c r="AE29" s="48"/>
    </row>
    <row r="30" spans="1:31" ht="15.75" customHeight="1" x14ac:dyDescent="0.25">
      <c r="A30" s="50" t="s">
        <v>40</v>
      </c>
      <c r="B30" s="50" t="s">
        <v>40</v>
      </c>
      <c r="C30" s="143" t="s">
        <v>2247</v>
      </c>
      <c r="D30" s="143" t="s">
        <v>1156</v>
      </c>
      <c r="E30" s="143" t="s">
        <v>102</v>
      </c>
      <c r="F30" s="143" t="s">
        <v>723</v>
      </c>
      <c r="G30" s="52"/>
      <c r="H30" s="144" t="s">
        <v>58</v>
      </c>
      <c r="I30" s="145" t="s">
        <v>41</v>
      </c>
      <c r="J30" s="146" t="s">
        <v>1147</v>
      </c>
      <c r="K30" s="147" t="s">
        <v>41</v>
      </c>
      <c r="L30" s="148" t="s">
        <v>1148</v>
      </c>
      <c r="M30" s="150">
        <v>45442</v>
      </c>
      <c r="N30" s="150">
        <v>45442</v>
      </c>
      <c r="O30" s="150"/>
      <c r="P30" s="151"/>
      <c r="Q30" s="152">
        <v>0</v>
      </c>
      <c r="R30" s="152">
        <v>0</v>
      </c>
      <c r="S30" s="61">
        <v>0</v>
      </c>
      <c r="T30" s="53">
        <v>2</v>
      </c>
      <c r="U30" s="59">
        <v>120</v>
      </c>
      <c r="V30" s="53">
        <v>3</v>
      </c>
      <c r="W30" s="59">
        <v>55</v>
      </c>
      <c r="X30" s="53">
        <f t="shared" si="0"/>
        <v>5</v>
      </c>
      <c r="Y30" s="62">
        <f t="shared" si="1"/>
        <v>405</v>
      </c>
      <c r="Z30" s="63">
        <f t="shared" si="2"/>
        <v>405</v>
      </c>
      <c r="AA30" s="64"/>
      <c r="AB30" s="48"/>
      <c r="AC30" s="48"/>
      <c r="AD30" s="48"/>
      <c r="AE30" s="48"/>
    </row>
    <row r="31" spans="1:31" ht="15.75" customHeight="1" x14ac:dyDescent="0.25">
      <c r="A31" s="50" t="s">
        <v>40</v>
      </c>
      <c r="B31" s="50" t="s">
        <v>40</v>
      </c>
      <c r="C31" s="143" t="s">
        <v>1366</v>
      </c>
      <c r="D31" s="153" t="s">
        <v>227</v>
      </c>
      <c r="E31" s="153" t="s">
        <v>254</v>
      </c>
      <c r="F31" s="153" t="s">
        <v>716</v>
      </c>
      <c r="G31" s="52"/>
      <c r="H31" s="144" t="s">
        <v>58</v>
      </c>
      <c r="I31" s="145" t="s">
        <v>41</v>
      </c>
      <c r="J31" s="146" t="s">
        <v>1899</v>
      </c>
      <c r="K31" s="147" t="s">
        <v>41</v>
      </c>
      <c r="L31" s="148" t="s">
        <v>629</v>
      </c>
      <c r="M31" s="150" t="s">
        <v>2248</v>
      </c>
      <c r="N31" s="150" t="s">
        <v>2248</v>
      </c>
      <c r="O31" s="150"/>
      <c r="P31" s="151"/>
      <c r="Q31" s="152">
        <v>0</v>
      </c>
      <c r="R31" s="152">
        <v>0</v>
      </c>
      <c r="S31" s="61">
        <v>0</v>
      </c>
      <c r="T31" s="53">
        <v>2</v>
      </c>
      <c r="U31" s="59">
        <v>120</v>
      </c>
      <c r="V31" s="53">
        <v>1</v>
      </c>
      <c r="W31" s="59">
        <v>55</v>
      </c>
      <c r="X31" s="53">
        <f t="shared" si="0"/>
        <v>3</v>
      </c>
      <c r="Y31" s="62">
        <f>(T31*U31)+(V31*W31)</f>
        <v>295</v>
      </c>
      <c r="Z31" s="63">
        <f t="shared" si="2"/>
        <v>295</v>
      </c>
      <c r="AA31" s="64"/>
      <c r="AB31" s="48"/>
      <c r="AC31" s="48"/>
      <c r="AD31" s="48"/>
      <c r="AE31" s="48"/>
    </row>
    <row r="32" spans="1:31" ht="15.75" customHeight="1" x14ac:dyDescent="0.25">
      <c r="A32" s="50" t="s">
        <v>40</v>
      </c>
      <c r="B32" s="50" t="s">
        <v>40</v>
      </c>
      <c r="C32" s="159" t="s">
        <v>1675</v>
      </c>
      <c r="D32" s="153" t="s">
        <v>1676</v>
      </c>
      <c r="E32" s="153" t="s">
        <v>1677</v>
      </c>
      <c r="F32" s="153" t="s">
        <v>1678</v>
      </c>
      <c r="G32" s="52"/>
      <c r="H32" s="144" t="s">
        <v>58</v>
      </c>
      <c r="I32" s="145" t="s">
        <v>41</v>
      </c>
      <c r="J32" s="146" t="s">
        <v>1915</v>
      </c>
      <c r="K32" s="147" t="s">
        <v>41</v>
      </c>
      <c r="L32" s="146" t="s">
        <v>1916</v>
      </c>
      <c r="M32" s="150" t="s">
        <v>2249</v>
      </c>
      <c r="N32" s="150" t="s">
        <v>2249</v>
      </c>
      <c r="O32" s="150"/>
      <c r="P32" s="151"/>
      <c r="Q32" s="152">
        <v>0</v>
      </c>
      <c r="R32" s="152">
        <v>0</v>
      </c>
      <c r="S32" s="61">
        <v>0</v>
      </c>
      <c r="T32" s="53"/>
      <c r="U32" s="59">
        <v>120</v>
      </c>
      <c r="V32" s="53">
        <v>10</v>
      </c>
      <c r="W32" s="59">
        <v>55</v>
      </c>
      <c r="X32" s="53">
        <f t="shared" si="0"/>
        <v>10</v>
      </c>
      <c r="Y32" s="62">
        <f t="shared" si="1"/>
        <v>550</v>
      </c>
      <c r="Z32" s="63">
        <f t="shared" si="2"/>
        <v>550</v>
      </c>
      <c r="AA32" s="64"/>
      <c r="AB32" s="48"/>
      <c r="AC32" s="48"/>
      <c r="AD32" s="48"/>
      <c r="AE32" s="48"/>
    </row>
    <row r="33" spans="1:31" ht="15.75" customHeight="1" x14ac:dyDescent="0.25">
      <c r="A33" s="50" t="s">
        <v>40</v>
      </c>
      <c r="B33" s="50" t="s">
        <v>40</v>
      </c>
      <c r="C33" s="159" t="s">
        <v>224</v>
      </c>
      <c r="D33" s="153" t="s">
        <v>225</v>
      </c>
      <c r="E33" s="143" t="s">
        <v>1677</v>
      </c>
      <c r="F33" s="153" t="s">
        <v>1681</v>
      </c>
      <c r="G33" s="52"/>
      <c r="H33" s="144" t="s">
        <v>58</v>
      </c>
      <c r="I33" s="145" t="s">
        <v>41</v>
      </c>
      <c r="J33" s="146" t="s">
        <v>1915</v>
      </c>
      <c r="K33" s="147" t="s">
        <v>41</v>
      </c>
      <c r="L33" s="146" t="s">
        <v>1916</v>
      </c>
      <c r="M33" s="150" t="s">
        <v>2249</v>
      </c>
      <c r="N33" s="150" t="s">
        <v>2249</v>
      </c>
      <c r="O33" s="150"/>
      <c r="P33" s="151"/>
      <c r="Q33" s="152">
        <v>0</v>
      </c>
      <c r="R33" s="152">
        <v>0</v>
      </c>
      <c r="S33" s="61">
        <v>0</v>
      </c>
      <c r="T33" s="53"/>
      <c r="U33" s="59">
        <v>120</v>
      </c>
      <c r="V33" s="53">
        <v>10</v>
      </c>
      <c r="W33" s="59">
        <v>55</v>
      </c>
      <c r="X33" s="53">
        <f t="shared" si="0"/>
        <v>10</v>
      </c>
      <c r="Y33" s="62">
        <f t="shared" si="1"/>
        <v>550</v>
      </c>
      <c r="Z33" s="63">
        <f t="shared" si="2"/>
        <v>550</v>
      </c>
      <c r="AA33" s="64"/>
      <c r="AB33" s="48"/>
      <c r="AC33" s="48"/>
      <c r="AD33" s="48"/>
      <c r="AE33" s="48"/>
    </row>
    <row r="34" spans="1:31" ht="15.75" customHeight="1" x14ac:dyDescent="0.25">
      <c r="A34" s="50" t="s">
        <v>40</v>
      </c>
      <c r="B34" s="50" t="s">
        <v>40</v>
      </c>
      <c r="C34" s="157" t="s">
        <v>1686</v>
      </c>
      <c r="D34" s="156" t="s">
        <v>668</v>
      </c>
      <c r="E34" s="157" t="s">
        <v>1677</v>
      </c>
      <c r="F34" s="157" t="s">
        <v>1687</v>
      </c>
      <c r="G34" s="52"/>
      <c r="H34" s="144" t="s">
        <v>58</v>
      </c>
      <c r="I34" s="145" t="s">
        <v>41</v>
      </c>
      <c r="J34" s="52" t="s">
        <v>1920</v>
      </c>
      <c r="K34" s="147" t="s">
        <v>41</v>
      </c>
      <c r="L34" s="146" t="s">
        <v>1684</v>
      </c>
      <c r="M34" s="150" t="s">
        <v>2250</v>
      </c>
      <c r="N34" s="150" t="s">
        <v>2250</v>
      </c>
      <c r="O34" s="150"/>
      <c r="P34" s="151"/>
      <c r="Q34" s="152">
        <v>0</v>
      </c>
      <c r="R34" s="152">
        <v>0</v>
      </c>
      <c r="S34" s="61">
        <v>0</v>
      </c>
      <c r="T34" s="53">
        <v>1</v>
      </c>
      <c r="U34" s="59">
        <v>120</v>
      </c>
      <c r="V34" s="53">
        <v>6</v>
      </c>
      <c r="W34" s="59">
        <v>55</v>
      </c>
      <c r="X34" s="53">
        <f t="shared" si="0"/>
        <v>7</v>
      </c>
      <c r="Y34" s="62">
        <f t="shared" si="1"/>
        <v>450</v>
      </c>
      <c r="Z34" s="63">
        <f t="shared" si="2"/>
        <v>450</v>
      </c>
      <c r="AA34" s="64"/>
      <c r="AB34" s="48"/>
      <c r="AC34" s="48"/>
      <c r="AD34" s="48"/>
      <c r="AE34" s="48"/>
    </row>
    <row r="35" spans="1:31" ht="15.75" customHeight="1" x14ac:dyDescent="0.25">
      <c r="A35" s="50" t="s">
        <v>40</v>
      </c>
      <c r="B35" s="50" t="s">
        <v>40</v>
      </c>
      <c r="C35" s="157" t="s">
        <v>1702</v>
      </c>
      <c r="D35" s="155" t="s">
        <v>1703</v>
      </c>
      <c r="E35" s="157" t="s">
        <v>1704</v>
      </c>
      <c r="F35" s="157" t="s">
        <v>1705</v>
      </c>
      <c r="G35" s="52"/>
      <c r="H35" s="144" t="s">
        <v>58</v>
      </c>
      <c r="I35" s="145" t="s">
        <v>41</v>
      </c>
      <c r="J35" s="52" t="s">
        <v>1920</v>
      </c>
      <c r="K35" s="147" t="s">
        <v>41</v>
      </c>
      <c r="L35" s="148" t="s">
        <v>476</v>
      </c>
      <c r="M35" s="150" t="s">
        <v>2251</v>
      </c>
      <c r="N35" s="150" t="s">
        <v>2251</v>
      </c>
      <c r="O35" s="150"/>
      <c r="P35" s="151"/>
      <c r="Q35" s="152">
        <v>0</v>
      </c>
      <c r="R35" s="152">
        <v>0</v>
      </c>
      <c r="S35" s="61">
        <v>0</v>
      </c>
      <c r="T35" s="53">
        <v>1</v>
      </c>
      <c r="U35" s="59">
        <v>120</v>
      </c>
      <c r="V35" s="53">
        <v>4</v>
      </c>
      <c r="W35" s="59">
        <v>55</v>
      </c>
      <c r="X35" s="53">
        <f t="shared" si="0"/>
        <v>5</v>
      </c>
      <c r="Y35" s="62">
        <f t="shared" si="1"/>
        <v>340</v>
      </c>
      <c r="Z35" s="63">
        <f t="shared" si="2"/>
        <v>340</v>
      </c>
      <c r="AA35" s="64"/>
      <c r="AB35" s="48"/>
      <c r="AC35" s="48"/>
      <c r="AD35" s="48"/>
      <c r="AE35" s="48"/>
    </row>
    <row r="36" spans="1:31" ht="15.75" customHeight="1" x14ac:dyDescent="0.25">
      <c r="A36" s="50" t="s">
        <v>40</v>
      </c>
      <c r="B36" s="50" t="s">
        <v>40</v>
      </c>
      <c r="C36" s="157" t="s">
        <v>163</v>
      </c>
      <c r="D36" s="156" t="s">
        <v>164</v>
      </c>
      <c r="E36" s="157" t="s">
        <v>1707</v>
      </c>
      <c r="F36" s="143" t="s">
        <v>1708</v>
      </c>
      <c r="G36" s="52"/>
      <c r="H36" s="144" t="s">
        <v>58</v>
      </c>
      <c r="I36" s="145" t="s">
        <v>41</v>
      </c>
      <c r="J36" s="52" t="s">
        <v>1920</v>
      </c>
      <c r="K36" s="147" t="s">
        <v>41</v>
      </c>
      <c r="L36" s="148" t="s">
        <v>482</v>
      </c>
      <c r="M36" s="150" t="s">
        <v>2252</v>
      </c>
      <c r="N36" s="150" t="s">
        <v>2252</v>
      </c>
      <c r="O36" s="150"/>
      <c r="P36" s="151"/>
      <c r="Q36" s="152">
        <v>0</v>
      </c>
      <c r="R36" s="152">
        <v>0</v>
      </c>
      <c r="S36" s="61">
        <v>0</v>
      </c>
      <c r="T36" s="53">
        <v>1</v>
      </c>
      <c r="U36" s="59">
        <v>120</v>
      </c>
      <c r="V36" s="53">
        <v>4</v>
      </c>
      <c r="W36" s="59">
        <v>55</v>
      </c>
      <c r="X36" s="53">
        <f t="shared" si="0"/>
        <v>5</v>
      </c>
      <c r="Y36" s="62">
        <f t="shared" si="1"/>
        <v>340</v>
      </c>
      <c r="Z36" s="63">
        <f t="shared" si="2"/>
        <v>340</v>
      </c>
      <c r="AA36" s="64"/>
      <c r="AB36" s="48"/>
      <c r="AC36" s="48"/>
      <c r="AD36" s="48"/>
      <c r="AE36" s="48"/>
    </row>
    <row r="37" spans="1:31" ht="15.75" customHeight="1" x14ac:dyDescent="0.25">
      <c r="A37" s="50" t="s">
        <v>40</v>
      </c>
      <c r="B37" s="50" t="s">
        <v>40</v>
      </c>
      <c r="C37" s="159" t="s">
        <v>165</v>
      </c>
      <c r="D37" s="153" t="s">
        <v>166</v>
      </c>
      <c r="E37" s="153" t="s">
        <v>1707</v>
      </c>
      <c r="F37" s="143" t="s">
        <v>1716</v>
      </c>
      <c r="G37" s="52"/>
      <c r="H37" s="144" t="s">
        <v>58</v>
      </c>
      <c r="I37" s="145" t="s">
        <v>41</v>
      </c>
      <c r="J37" s="52" t="s">
        <v>1920</v>
      </c>
      <c r="K37" s="147" t="s">
        <v>41</v>
      </c>
      <c r="L37" s="148" t="s">
        <v>476</v>
      </c>
      <c r="M37" s="160" t="s">
        <v>2253</v>
      </c>
      <c r="N37" s="160" t="s">
        <v>2253</v>
      </c>
      <c r="O37" s="150"/>
      <c r="P37" s="151"/>
      <c r="Q37" s="152">
        <v>0</v>
      </c>
      <c r="R37" s="152">
        <v>0</v>
      </c>
      <c r="S37" s="61">
        <v>0</v>
      </c>
      <c r="T37" s="53">
        <v>1</v>
      </c>
      <c r="U37" s="59">
        <v>120</v>
      </c>
      <c r="V37" s="53">
        <v>3</v>
      </c>
      <c r="W37" s="59">
        <v>55</v>
      </c>
      <c r="X37" s="53">
        <f t="shared" si="0"/>
        <v>4</v>
      </c>
      <c r="Y37" s="62">
        <f t="shared" si="1"/>
        <v>285</v>
      </c>
      <c r="Z37" s="63">
        <f t="shared" si="2"/>
        <v>285</v>
      </c>
      <c r="AA37" s="64"/>
      <c r="AB37" s="48"/>
      <c r="AC37" s="48"/>
      <c r="AD37" s="48"/>
      <c r="AE37" s="48"/>
    </row>
    <row r="38" spans="1:31" ht="15.75" customHeight="1" x14ac:dyDescent="0.25">
      <c r="A38" s="50" t="s">
        <v>40</v>
      </c>
      <c r="B38" s="50" t="s">
        <v>40</v>
      </c>
      <c r="C38" s="157" t="s">
        <v>1918</v>
      </c>
      <c r="D38" s="156" t="s">
        <v>167</v>
      </c>
      <c r="E38" s="157" t="s">
        <v>1677</v>
      </c>
      <c r="F38" s="157" t="s">
        <v>1683</v>
      </c>
      <c r="G38" s="52"/>
      <c r="H38" s="144" t="s">
        <v>58</v>
      </c>
      <c r="I38" s="145" t="s">
        <v>41</v>
      </c>
      <c r="J38" s="146" t="s">
        <v>1915</v>
      </c>
      <c r="K38" s="147" t="s">
        <v>41</v>
      </c>
      <c r="L38" s="148" t="s">
        <v>476</v>
      </c>
      <c r="M38" s="150" t="s">
        <v>2254</v>
      </c>
      <c r="N38" s="150" t="s">
        <v>2254</v>
      </c>
      <c r="O38" s="150"/>
      <c r="P38" s="151"/>
      <c r="Q38" s="152">
        <v>0</v>
      </c>
      <c r="R38" s="152">
        <v>0</v>
      </c>
      <c r="S38" s="61">
        <v>0</v>
      </c>
      <c r="T38" s="53"/>
      <c r="U38" s="59">
        <v>120</v>
      </c>
      <c r="V38" s="53">
        <v>4</v>
      </c>
      <c r="W38" s="59">
        <v>55</v>
      </c>
      <c r="X38" s="53">
        <f>T38+V38</f>
        <v>4</v>
      </c>
      <c r="Y38" s="62">
        <f>(T38*U38)+(V38*W38)</f>
        <v>220</v>
      </c>
      <c r="Z38" s="63">
        <f>S38+Y38</f>
        <v>220</v>
      </c>
      <c r="AA38" s="64"/>
      <c r="AB38" s="48"/>
      <c r="AC38" s="48"/>
      <c r="AD38" s="48"/>
      <c r="AE38" s="48"/>
    </row>
    <row r="39" spans="1:31" ht="15.75" customHeight="1" x14ac:dyDescent="0.25">
      <c r="A39" s="50" t="s">
        <v>40</v>
      </c>
      <c r="B39" s="50" t="s">
        <v>40</v>
      </c>
      <c r="C39" s="157" t="s">
        <v>1690</v>
      </c>
      <c r="D39" s="156" t="s">
        <v>1691</v>
      </c>
      <c r="E39" s="157" t="s">
        <v>259</v>
      </c>
      <c r="F39" s="157" t="s">
        <v>1692</v>
      </c>
      <c r="G39" s="52"/>
      <c r="H39" s="144" t="s">
        <v>58</v>
      </c>
      <c r="I39" s="145" t="s">
        <v>41</v>
      </c>
      <c r="J39" s="52" t="s">
        <v>1920</v>
      </c>
      <c r="K39" s="147" t="s">
        <v>41</v>
      </c>
      <c r="L39" s="148" t="s">
        <v>482</v>
      </c>
      <c r="M39" s="150" t="s">
        <v>2255</v>
      </c>
      <c r="N39" s="150" t="s">
        <v>2255</v>
      </c>
      <c r="O39" s="150"/>
      <c r="P39" s="151"/>
      <c r="Q39" s="152">
        <v>0</v>
      </c>
      <c r="R39" s="152">
        <v>0</v>
      </c>
      <c r="S39" s="61">
        <v>0</v>
      </c>
      <c r="T39" s="53"/>
      <c r="U39" s="59">
        <v>120</v>
      </c>
      <c r="V39" s="53">
        <v>5</v>
      </c>
      <c r="W39" s="59">
        <v>55</v>
      </c>
      <c r="X39" s="53">
        <f>T39+V39</f>
        <v>5</v>
      </c>
      <c r="Y39" s="62">
        <f>(T39*U39)+(V39*W39)</f>
        <v>275</v>
      </c>
      <c r="Z39" s="63">
        <f>S39+Y39</f>
        <v>275</v>
      </c>
      <c r="AA39" s="64"/>
      <c r="AB39" s="48"/>
      <c r="AC39" s="48"/>
      <c r="AD39" s="48"/>
      <c r="AE39" s="48"/>
    </row>
    <row r="40" spans="1:31" ht="15.75" customHeight="1" x14ac:dyDescent="0.25">
      <c r="A40" s="50" t="s">
        <v>40</v>
      </c>
      <c r="B40" s="50" t="s">
        <v>40</v>
      </c>
      <c r="C40" s="157" t="s">
        <v>1710</v>
      </c>
      <c r="D40" s="156" t="s">
        <v>1711</v>
      </c>
      <c r="E40" s="157" t="s">
        <v>1712</v>
      </c>
      <c r="F40" s="157" t="s">
        <v>1713</v>
      </c>
      <c r="G40" s="52"/>
      <c r="H40" s="144" t="s">
        <v>58</v>
      </c>
      <c r="I40" s="145" t="s">
        <v>41</v>
      </c>
      <c r="J40" s="52" t="s">
        <v>1920</v>
      </c>
      <c r="K40" s="147" t="s">
        <v>41</v>
      </c>
      <c r="L40" s="148" t="s">
        <v>482</v>
      </c>
      <c r="M40" s="150" t="s">
        <v>2256</v>
      </c>
      <c r="N40" s="150" t="s">
        <v>2256</v>
      </c>
      <c r="O40" s="150"/>
      <c r="P40" s="151"/>
      <c r="Q40" s="152">
        <v>0</v>
      </c>
      <c r="R40" s="152">
        <v>0</v>
      </c>
      <c r="S40" s="61">
        <v>0</v>
      </c>
      <c r="T40" s="53"/>
      <c r="U40" s="59">
        <v>120</v>
      </c>
      <c r="V40" s="53">
        <v>4</v>
      </c>
      <c r="W40" s="59">
        <v>55</v>
      </c>
      <c r="X40" s="53">
        <f>T40+V40</f>
        <v>4</v>
      </c>
      <c r="Y40" s="62">
        <f>(T40*U40)+(V40*W40)</f>
        <v>220</v>
      </c>
      <c r="Z40" s="63">
        <f>S40+Y40</f>
        <v>220</v>
      </c>
      <c r="AA40" s="64"/>
      <c r="AB40" s="48"/>
      <c r="AC40" s="48"/>
      <c r="AD40" s="48"/>
      <c r="AE40" s="48"/>
    </row>
    <row r="41" spans="1:31" ht="15.75" customHeight="1" x14ac:dyDescent="0.25">
      <c r="A41" s="50" t="s">
        <v>40</v>
      </c>
      <c r="B41" s="50" t="s">
        <v>40</v>
      </c>
      <c r="C41" s="157" t="s">
        <v>707</v>
      </c>
      <c r="D41" s="156" t="s">
        <v>708</v>
      </c>
      <c r="E41" s="157" t="s">
        <v>61</v>
      </c>
      <c r="F41" s="157" t="s">
        <v>1733</v>
      </c>
      <c r="G41" s="52"/>
      <c r="H41" s="144" t="s">
        <v>58</v>
      </c>
      <c r="I41" s="145" t="s">
        <v>41</v>
      </c>
      <c r="J41" s="52" t="s">
        <v>1920</v>
      </c>
      <c r="K41" s="147" t="s">
        <v>41</v>
      </c>
      <c r="L41" s="146" t="s">
        <v>1684</v>
      </c>
      <c r="M41" s="150" t="s">
        <v>2257</v>
      </c>
      <c r="N41" s="150" t="s">
        <v>2257</v>
      </c>
      <c r="O41" s="150"/>
      <c r="P41" s="151"/>
      <c r="Q41" s="152">
        <v>0</v>
      </c>
      <c r="R41" s="152">
        <v>0</v>
      </c>
      <c r="S41" s="61">
        <v>0</v>
      </c>
      <c r="T41" s="53"/>
      <c r="U41" s="59">
        <v>120</v>
      </c>
      <c r="V41" s="53">
        <v>3</v>
      </c>
      <c r="W41" s="59">
        <v>55</v>
      </c>
      <c r="X41" s="53">
        <f>T41+V41</f>
        <v>3</v>
      </c>
      <c r="Y41" s="62">
        <f>(T41*U41)+(V41*W41)</f>
        <v>165</v>
      </c>
      <c r="Z41" s="63">
        <f>S41+Y41</f>
        <v>165</v>
      </c>
      <c r="AA41" s="64"/>
      <c r="AB41" s="48"/>
      <c r="AC41" s="48"/>
      <c r="AD41" s="48"/>
      <c r="AE41" s="48"/>
    </row>
    <row r="42" spans="1:31" ht="15.75" customHeight="1" x14ac:dyDescent="0.25">
      <c r="A42" s="50" t="s">
        <v>40</v>
      </c>
      <c r="B42" s="50" t="s">
        <v>40</v>
      </c>
      <c r="C42" s="157" t="s">
        <v>698</v>
      </c>
      <c r="D42" s="156" t="s">
        <v>699</v>
      </c>
      <c r="E42" s="157" t="s">
        <v>1707</v>
      </c>
      <c r="F42" s="143" t="s">
        <v>1727</v>
      </c>
      <c r="G42" s="52"/>
      <c r="H42" s="144" t="s">
        <v>58</v>
      </c>
      <c r="I42" s="145" t="s">
        <v>41</v>
      </c>
      <c r="J42" s="146" t="s">
        <v>695</v>
      </c>
      <c r="K42" s="147" t="s">
        <v>41</v>
      </c>
      <c r="L42" s="148" t="s">
        <v>1930</v>
      </c>
      <c r="M42" s="150" t="s">
        <v>2258</v>
      </c>
      <c r="N42" s="150" t="s">
        <v>2258</v>
      </c>
      <c r="O42" s="150"/>
      <c r="P42" s="151"/>
      <c r="Q42" s="152">
        <v>0</v>
      </c>
      <c r="R42" s="152">
        <v>0</v>
      </c>
      <c r="S42" s="61">
        <v>0</v>
      </c>
      <c r="T42" s="53"/>
      <c r="U42" s="59">
        <v>120</v>
      </c>
      <c r="V42" s="53">
        <v>8</v>
      </c>
      <c r="W42" s="59">
        <v>55</v>
      </c>
      <c r="X42" s="53">
        <f>T42+V42</f>
        <v>8</v>
      </c>
      <c r="Y42" s="62">
        <f>(T42*U42)+(V42*W42)</f>
        <v>440</v>
      </c>
      <c r="Z42" s="63">
        <f>S42+Y42</f>
        <v>440</v>
      </c>
      <c r="AA42" s="64"/>
      <c r="AB42" s="48"/>
      <c r="AC42" s="48"/>
      <c r="AD42" s="48"/>
      <c r="AE42" s="48"/>
    </row>
    <row r="43" spans="1:31" ht="15.75" customHeight="1" x14ac:dyDescent="0.25">
      <c r="A43" s="50" t="s">
        <v>40</v>
      </c>
      <c r="B43" s="50" t="s">
        <v>40</v>
      </c>
      <c r="C43" s="159" t="s">
        <v>1719</v>
      </c>
      <c r="D43" s="153" t="s">
        <v>162</v>
      </c>
      <c r="E43" s="153" t="s">
        <v>1712</v>
      </c>
      <c r="F43" s="153" t="s">
        <v>1720</v>
      </c>
      <c r="G43" s="52"/>
      <c r="H43" s="144" t="s">
        <v>58</v>
      </c>
      <c r="I43" s="145" t="s">
        <v>41</v>
      </c>
      <c r="J43" s="146" t="s">
        <v>695</v>
      </c>
      <c r="K43" s="147" t="s">
        <v>41</v>
      </c>
      <c r="L43" s="148" t="s">
        <v>1927</v>
      </c>
      <c r="M43" s="150" t="s">
        <v>2258</v>
      </c>
      <c r="N43" s="150" t="s">
        <v>2258</v>
      </c>
      <c r="O43" s="150"/>
      <c r="P43" s="151"/>
      <c r="Q43" s="152">
        <v>0</v>
      </c>
      <c r="R43" s="152">
        <v>0</v>
      </c>
      <c r="S43" s="61">
        <v>0</v>
      </c>
      <c r="T43" s="53"/>
      <c r="U43" s="59">
        <v>120</v>
      </c>
      <c r="V43" s="53">
        <v>8</v>
      </c>
      <c r="W43" s="59">
        <v>55</v>
      </c>
      <c r="X43" s="53">
        <f t="shared" si="0"/>
        <v>8</v>
      </c>
      <c r="Y43" s="62">
        <f t="shared" si="1"/>
        <v>440</v>
      </c>
      <c r="Z43" s="63">
        <f t="shared" si="2"/>
        <v>440</v>
      </c>
      <c r="AA43" s="64"/>
      <c r="AB43" s="48"/>
      <c r="AC43" s="48"/>
      <c r="AD43" s="48"/>
      <c r="AE43" s="48"/>
    </row>
    <row r="44" spans="1:31" ht="15.75" customHeight="1" x14ac:dyDescent="0.25">
      <c r="A44" s="50" t="s">
        <v>40</v>
      </c>
      <c r="B44" s="50" t="s">
        <v>40</v>
      </c>
      <c r="C44" s="143" t="s">
        <v>1724</v>
      </c>
      <c r="D44" s="153" t="s">
        <v>168</v>
      </c>
      <c r="E44" s="153" t="s">
        <v>1725</v>
      </c>
      <c r="F44" s="153" t="s">
        <v>1726</v>
      </c>
      <c r="G44" s="52"/>
      <c r="H44" s="144" t="s">
        <v>58</v>
      </c>
      <c r="I44" s="145" t="s">
        <v>41</v>
      </c>
      <c r="J44" s="146" t="s">
        <v>695</v>
      </c>
      <c r="K44" s="147" t="s">
        <v>41</v>
      </c>
      <c r="L44" s="148" t="s">
        <v>1927</v>
      </c>
      <c r="M44" s="150" t="s">
        <v>2259</v>
      </c>
      <c r="N44" s="150" t="s">
        <v>2259</v>
      </c>
      <c r="O44" s="150"/>
      <c r="P44" s="151"/>
      <c r="Q44" s="152">
        <v>0</v>
      </c>
      <c r="R44" s="152">
        <v>0</v>
      </c>
      <c r="S44" s="61">
        <v>0</v>
      </c>
      <c r="T44" s="53"/>
      <c r="U44" s="59">
        <v>120</v>
      </c>
      <c r="V44" s="53">
        <v>4</v>
      </c>
      <c r="W44" s="59">
        <v>55</v>
      </c>
      <c r="X44" s="53">
        <f t="shared" si="0"/>
        <v>4</v>
      </c>
      <c r="Y44" s="62">
        <f t="shared" si="1"/>
        <v>220</v>
      </c>
      <c r="Z44" s="63">
        <f t="shared" si="2"/>
        <v>220</v>
      </c>
      <c r="AA44" s="64"/>
      <c r="AB44" s="48"/>
      <c r="AC44" s="48"/>
      <c r="AD44" s="48"/>
      <c r="AE44" s="48"/>
    </row>
    <row r="45" spans="1:31" ht="15.75" customHeight="1" x14ac:dyDescent="0.25">
      <c r="A45" s="50" t="s">
        <v>40</v>
      </c>
      <c r="B45" s="50" t="s">
        <v>40</v>
      </c>
      <c r="C45" s="143" t="s">
        <v>503</v>
      </c>
      <c r="D45" s="143" t="s">
        <v>504</v>
      </c>
      <c r="E45" s="143" t="s">
        <v>2260</v>
      </c>
      <c r="F45" s="143" t="s">
        <v>2261</v>
      </c>
      <c r="G45" s="52"/>
      <c r="H45" s="144" t="s">
        <v>58</v>
      </c>
      <c r="I45" s="145" t="s">
        <v>41</v>
      </c>
      <c r="J45" s="148" t="s">
        <v>223</v>
      </c>
      <c r="K45" s="147" t="s">
        <v>41</v>
      </c>
      <c r="L45" s="148" t="s">
        <v>2262</v>
      </c>
      <c r="M45" s="150" t="s">
        <v>2258</v>
      </c>
      <c r="N45" s="150" t="s">
        <v>2258</v>
      </c>
      <c r="O45" s="150"/>
      <c r="P45" s="151"/>
      <c r="Q45" s="152">
        <v>0</v>
      </c>
      <c r="R45" s="152">
        <v>0</v>
      </c>
      <c r="S45" s="61">
        <v>0</v>
      </c>
      <c r="T45" s="53"/>
      <c r="U45" s="59">
        <v>120</v>
      </c>
      <c r="V45" s="53">
        <v>10</v>
      </c>
      <c r="W45" s="59">
        <v>55</v>
      </c>
      <c r="X45" s="53">
        <f t="shared" si="0"/>
        <v>10</v>
      </c>
      <c r="Y45" s="62">
        <f t="shared" si="1"/>
        <v>550</v>
      </c>
      <c r="Z45" s="63"/>
      <c r="AA45" s="64"/>
      <c r="AB45" s="48"/>
      <c r="AC45" s="48"/>
      <c r="AD45" s="48"/>
      <c r="AE45" s="48"/>
    </row>
    <row r="46" spans="1:31" ht="15.75" customHeight="1" x14ac:dyDescent="0.25">
      <c r="A46" s="50" t="s">
        <v>40</v>
      </c>
      <c r="B46" s="50" t="s">
        <v>40</v>
      </c>
      <c r="C46" s="143" t="s">
        <v>2263</v>
      </c>
      <c r="D46" s="156" t="s">
        <v>673</v>
      </c>
      <c r="E46" s="157" t="s">
        <v>543</v>
      </c>
      <c r="F46" s="157" t="s">
        <v>1731</v>
      </c>
      <c r="G46" s="52"/>
      <c r="H46" s="144" t="s">
        <v>58</v>
      </c>
      <c r="I46" s="145" t="s">
        <v>41</v>
      </c>
      <c r="J46" s="52" t="s">
        <v>1920</v>
      </c>
      <c r="K46" s="147" t="s">
        <v>41</v>
      </c>
      <c r="L46" s="146" t="s">
        <v>1684</v>
      </c>
      <c r="M46" s="150" t="s">
        <v>2257</v>
      </c>
      <c r="N46" s="150" t="s">
        <v>2257</v>
      </c>
      <c r="O46" s="150"/>
      <c r="P46" s="151"/>
      <c r="Q46" s="152">
        <v>0</v>
      </c>
      <c r="R46" s="152">
        <v>0</v>
      </c>
      <c r="S46" s="61">
        <v>0</v>
      </c>
      <c r="T46" s="53"/>
      <c r="U46" s="59">
        <v>120</v>
      </c>
      <c r="V46" s="53">
        <v>10</v>
      </c>
      <c r="W46" s="59">
        <v>55</v>
      </c>
      <c r="X46" s="53">
        <f>T46+V46</f>
        <v>10</v>
      </c>
      <c r="Y46" s="62">
        <f>(T46*U46)+(V46*W46)</f>
        <v>550</v>
      </c>
      <c r="Z46" s="63">
        <f>S46+Y46</f>
        <v>550</v>
      </c>
      <c r="AA46" s="64"/>
      <c r="AB46" s="48"/>
      <c r="AC46" s="48"/>
      <c r="AD46" s="48"/>
      <c r="AE46" s="48"/>
    </row>
    <row r="47" spans="1:31" ht="15.75" customHeight="1" x14ac:dyDescent="0.25">
      <c r="A47" s="50" t="s">
        <v>40</v>
      </c>
      <c r="B47" s="50" t="s">
        <v>40</v>
      </c>
      <c r="C47" s="143" t="s">
        <v>1931</v>
      </c>
      <c r="D47" s="156" t="s">
        <v>1729</v>
      </c>
      <c r="E47" s="157" t="s">
        <v>1707</v>
      </c>
      <c r="F47" s="143" t="s">
        <v>1730</v>
      </c>
      <c r="G47" s="52"/>
      <c r="H47" s="144" t="s">
        <v>58</v>
      </c>
      <c r="I47" s="145" t="s">
        <v>41</v>
      </c>
      <c r="J47" s="52" t="s">
        <v>1920</v>
      </c>
      <c r="K47" s="147" t="s">
        <v>41</v>
      </c>
      <c r="L47" s="148" t="s">
        <v>221</v>
      </c>
      <c r="M47" s="150" t="s">
        <v>2264</v>
      </c>
      <c r="N47" s="150" t="s">
        <v>2264</v>
      </c>
      <c r="O47" s="150"/>
      <c r="P47" s="151"/>
      <c r="Q47" s="152">
        <v>0</v>
      </c>
      <c r="R47" s="152">
        <v>0</v>
      </c>
      <c r="S47" s="61">
        <v>0</v>
      </c>
      <c r="T47" s="53"/>
      <c r="U47" s="59">
        <v>120</v>
      </c>
      <c r="V47" s="53">
        <v>4</v>
      </c>
      <c r="W47" s="59">
        <v>55</v>
      </c>
      <c r="X47" s="53">
        <f t="shared" si="0"/>
        <v>4</v>
      </c>
      <c r="Y47" s="62">
        <f t="shared" si="1"/>
        <v>220</v>
      </c>
      <c r="Z47" s="63">
        <f t="shared" si="2"/>
        <v>220</v>
      </c>
      <c r="AA47" s="64"/>
      <c r="AB47" s="48"/>
      <c r="AC47" s="48"/>
      <c r="AD47" s="48"/>
      <c r="AE47" s="48"/>
    </row>
    <row r="48" spans="1:31" ht="15.75" customHeight="1" x14ac:dyDescent="0.25">
      <c r="A48" s="50" t="s">
        <v>40</v>
      </c>
      <c r="B48" s="50" t="s">
        <v>40</v>
      </c>
      <c r="C48" s="143" t="s">
        <v>1165</v>
      </c>
      <c r="D48" s="156" t="s">
        <v>1166</v>
      </c>
      <c r="E48" s="143" t="s">
        <v>1167</v>
      </c>
      <c r="F48" s="143" t="s">
        <v>1168</v>
      </c>
      <c r="G48" s="52"/>
      <c r="H48" s="144" t="s">
        <v>58</v>
      </c>
      <c r="I48" s="145" t="s">
        <v>41</v>
      </c>
      <c r="J48" s="146" t="s">
        <v>42</v>
      </c>
      <c r="K48" s="147" t="s">
        <v>41</v>
      </c>
      <c r="L48" s="146" t="s">
        <v>1934</v>
      </c>
      <c r="M48" s="150" t="s">
        <v>2265</v>
      </c>
      <c r="N48" s="150" t="s">
        <v>2266</v>
      </c>
      <c r="O48" s="150"/>
      <c r="P48" s="151"/>
      <c r="Q48" s="152">
        <v>0</v>
      </c>
      <c r="R48" s="152">
        <v>0</v>
      </c>
      <c r="S48" s="61">
        <v>0</v>
      </c>
      <c r="T48" s="81">
        <v>11</v>
      </c>
      <c r="U48" s="59">
        <v>120</v>
      </c>
      <c r="V48" s="81">
        <v>2</v>
      </c>
      <c r="W48" s="59">
        <v>55</v>
      </c>
      <c r="X48" s="81">
        <f t="shared" si="0"/>
        <v>13</v>
      </c>
      <c r="Y48" s="84">
        <f t="shared" si="1"/>
        <v>1430</v>
      </c>
      <c r="Z48" s="85">
        <f t="shared" si="2"/>
        <v>1430</v>
      </c>
      <c r="AA48" s="64"/>
      <c r="AB48" s="48"/>
      <c r="AC48" s="48"/>
      <c r="AD48" s="48"/>
      <c r="AE48" s="48"/>
    </row>
    <row r="49" spans="1:31" ht="15.75" customHeight="1" x14ac:dyDescent="0.25">
      <c r="A49" s="50" t="s">
        <v>40</v>
      </c>
      <c r="B49" s="50" t="s">
        <v>40</v>
      </c>
      <c r="C49" s="159" t="s">
        <v>48</v>
      </c>
      <c r="D49" s="153" t="s">
        <v>49</v>
      </c>
      <c r="E49" s="153" t="s">
        <v>46</v>
      </c>
      <c r="F49" s="153" t="s">
        <v>517</v>
      </c>
      <c r="G49" s="52"/>
      <c r="H49" s="144" t="s">
        <v>58</v>
      </c>
      <c r="I49" s="145" t="s">
        <v>41</v>
      </c>
      <c r="J49" s="146" t="s">
        <v>42</v>
      </c>
      <c r="K49" s="147" t="s">
        <v>41</v>
      </c>
      <c r="L49" s="146" t="s">
        <v>1937</v>
      </c>
      <c r="M49" s="150" t="s">
        <v>2267</v>
      </c>
      <c r="N49" s="150" t="s">
        <v>2268</v>
      </c>
      <c r="O49" s="150"/>
      <c r="P49" s="151"/>
      <c r="Q49" s="152">
        <v>0</v>
      </c>
      <c r="R49" s="152">
        <v>0</v>
      </c>
      <c r="S49" s="61">
        <v>0</v>
      </c>
      <c r="T49" s="81">
        <v>11</v>
      </c>
      <c r="U49" s="59">
        <v>120</v>
      </c>
      <c r="V49" s="81">
        <v>2</v>
      </c>
      <c r="W49" s="59">
        <v>55</v>
      </c>
      <c r="X49" s="81">
        <f t="shared" si="0"/>
        <v>13</v>
      </c>
      <c r="Y49" s="84">
        <f t="shared" si="1"/>
        <v>1430</v>
      </c>
      <c r="Z49" s="85">
        <f t="shared" si="2"/>
        <v>1430</v>
      </c>
      <c r="AA49" s="64"/>
      <c r="AB49" s="48"/>
      <c r="AC49" s="48"/>
      <c r="AD49" s="48"/>
      <c r="AE49" s="48"/>
    </row>
    <row r="50" spans="1:31" ht="15.75" customHeight="1" x14ac:dyDescent="0.25">
      <c r="A50" s="50" t="s">
        <v>40</v>
      </c>
      <c r="B50" s="50" t="s">
        <v>40</v>
      </c>
      <c r="C50" s="159" t="s">
        <v>52</v>
      </c>
      <c r="D50" s="153" t="s">
        <v>53</v>
      </c>
      <c r="E50" s="153" t="s">
        <v>46</v>
      </c>
      <c r="F50" s="153" t="s">
        <v>521</v>
      </c>
      <c r="G50" s="52"/>
      <c r="H50" s="144" t="s">
        <v>58</v>
      </c>
      <c r="I50" s="145" t="s">
        <v>41</v>
      </c>
      <c r="J50" s="146" t="s">
        <v>42</v>
      </c>
      <c r="K50" s="147" t="s">
        <v>41</v>
      </c>
      <c r="L50" s="146" t="s">
        <v>1940</v>
      </c>
      <c r="M50" s="150">
        <v>45434</v>
      </c>
      <c r="N50" s="150">
        <v>45439</v>
      </c>
      <c r="O50" s="150"/>
      <c r="P50" s="151"/>
      <c r="Q50" s="152">
        <v>0</v>
      </c>
      <c r="R50" s="152">
        <v>0</v>
      </c>
      <c r="S50" s="61">
        <v>0</v>
      </c>
      <c r="T50" s="81">
        <v>6</v>
      </c>
      <c r="U50" s="59">
        <v>120</v>
      </c>
      <c r="V50" s="81">
        <v>2</v>
      </c>
      <c r="W50" s="59">
        <v>55</v>
      </c>
      <c r="X50" s="81">
        <f t="shared" si="0"/>
        <v>8</v>
      </c>
      <c r="Y50" s="84">
        <f t="shared" si="1"/>
        <v>830</v>
      </c>
      <c r="Z50" s="85">
        <f t="shared" si="2"/>
        <v>830</v>
      </c>
      <c r="AA50" s="64"/>
      <c r="AB50" s="48"/>
      <c r="AC50" s="48"/>
      <c r="AD50" s="48"/>
      <c r="AE50" s="48"/>
    </row>
    <row r="51" spans="1:31" ht="15.75" customHeight="1" x14ac:dyDescent="0.25">
      <c r="A51" s="50" t="s">
        <v>40</v>
      </c>
      <c r="B51" s="50" t="s">
        <v>40</v>
      </c>
      <c r="C51" s="159" t="s">
        <v>54</v>
      </c>
      <c r="D51" s="153" t="s">
        <v>55</v>
      </c>
      <c r="E51" s="153" t="s">
        <v>1173</v>
      </c>
      <c r="F51" s="153" t="s">
        <v>1554</v>
      </c>
      <c r="G51" s="52"/>
      <c r="H51" s="144" t="s">
        <v>58</v>
      </c>
      <c r="I51" s="145" t="s">
        <v>41</v>
      </c>
      <c r="J51" s="146" t="s">
        <v>42</v>
      </c>
      <c r="K51" s="147" t="s">
        <v>41</v>
      </c>
      <c r="L51" s="146" t="s">
        <v>1941</v>
      </c>
      <c r="M51" s="150" t="s">
        <v>2269</v>
      </c>
      <c r="N51" s="150" t="s">
        <v>2269</v>
      </c>
      <c r="O51" s="150"/>
      <c r="P51" s="151"/>
      <c r="Q51" s="152">
        <v>0</v>
      </c>
      <c r="R51" s="152">
        <v>0</v>
      </c>
      <c r="S51" s="61">
        <v>0</v>
      </c>
      <c r="T51" s="81">
        <v>11</v>
      </c>
      <c r="U51" s="59">
        <v>120</v>
      </c>
      <c r="V51" s="81">
        <v>2</v>
      </c>
      <c r="W51" s="59">
        <v>55</v>
      </c>
      <c r="X51" s="81">
        <f t="shared" si="0"/>
        <v>13</v>
      </c>
      <c r="Y51" s="84">
        <f t="shared" si="1"/>
        <v>1430</v>
      </c>
      <c r="Z51" s="85">
        <f t="shared" si="2"/>
        <v>1430</v>
      </c>
      <c r="AA51" s="64"/>
      <c r="AB51" s="48"/>
      <c r="AC51" s="48"/>
      <c r="AD51" s="48"/>
      <c r="AE51" s="48"/>
    </row>
    <row r="52" spans="1:31" ht="15.75" customHeight="1" x14ac:dyDescent="0.25">
      <c r="A52" s="50" t="s">
        <v>40</v>
      </c>
      <c r="B52" s="50" t="s">
        <v>40</v>
      </c>
      <c r="C52" s="159" t="s">
        <v>95</v>
      </c>
      <c r="D52" s="153" t="s">
        <v>96</v>
      </c>
      <c r="E52" s="153" t="s">
        <v>46</v>
      </c>
      <c r="F52" s="153" t="s">
        <v>1943</v>
      </c>
      <c r="G52" s="52"/>
      <c r="H52" s="144" t="s">
        <v>58</v>
      </c>
      <c r="I52" s="145" t="s">
        <v>41</v>
      </c>
      <c r="J52" s="146" t="s">
        <v>42</v>
      </c>
      <c r="K52" s="147" t="s">
        <v>41</v>
      </c>
      <c r="L52" s="148" t="s">
        <v>1944</v>
      </c>
      <c r="M52" s="150" t="s">
        <v>2270</v>
      </c>
      <c r="N52" s="150">
        <v>45425</v>
      </c>
      <c r="O52" s="150"/>
      <c r="P52" s="151"/>
      <c r="Q52" s="152">
        <v>0</v>
      </c>
      <c r="R52" s="152">
        <v>0</v>
      </c>
      <c r="S52" s="61">
        <v>0</v>
      </c>
      <c r="T52" s="81">
        <v>6</v>
      </c>
      <c r="U52" s="59">
        <v>120</v>
      </c>
      <c r="V52" s="81">
        <v>1</v>
      </c>
      <c r="W52" s="59">
        <v>55</v>
      </c>
      <c r="X52" s="81">
        <f t="shared" si="0"/>
        <v>7</v>
      </c>
      <c r="Y52" s="84">
        <f t="shared" si="1"/>
        <v>775</v>
      </c>
      <c r="Z52" s="85">
        <f t="shared" si="2"/>
        <v>775</v>
      </c>
      <c r="AA52" s="64"/>
      <c r="AB52" s="48"/>
      <c r="AC52" s="48"/>
      <c r="AD52" s="48"/>
      <c r="AE52" s="48"/>
    </row>
    <row r="53" spans="1:31" ht="15.75" customHeight="1" x14ac:dyDescent="0.25">
      <c r="A53" s="50" t="s">
        <v>40</v>
      </c>
      <c r="B53" s="50" t="s">
        <v>40</v>
      </c>
      <c r="C53" s="157" t="s">
        <v>56</v>
      </c>
      <c r="D53" s="156" t="s">
        <v>57</v>
      </c>
      <c r="E53" s="157" t="s">
        <v>46</v>
      </c>
      <c r="F53" s="143" t="s">
        <v>1557</v>
      </c>
      <c r="G53" s="52"/>
      <c r="H53" s="144" t="s">
        <v>58</v>
      </c>
      <c r="I53" s="145" t="s">
        <v>41</v>
      </c>
      <c r="J53" s="146" t="s">
        <v>42</v>
      </c>
      <c r="K53" s="147" t="s">
        <v>41</v>
      </c>
      <c r="L53" s="146" t="s">
        <v>1946</v>
      </c>
      <c r="M53" s="150">
        <v>45427</v>
      </c>
      <c r="N53" s="150">
        <v>45432</v>
      </c>
      <c r="O53" s="150"/>
      <c r="P53" s="151"/>
      <c r="Q53" s="152">
        <v>0</v>
      </c>
      <c r="R53" s="152">
        <v>0</v>
      </c>
      <c r="S53" s="61">
        <v>0</v>
      </c>
      <c r="T53" s="81">
        <v>5</v>
      </c>
      <c r="U53" s="59">
        <v>120</v>
      </c>
      <c r="V53" s="81">
        <v>1</v>
      </c>
      <c r="W53" s="59">
        <v>55</v>
      </c>
      <c r="X53" s="81">
        <f t="shared" si="0"/>
        <v>6</v>
      </c>
      <c r="Y53" s="84">
        <f t="shared" si="1"/>
        <v>655</v>
      </c>
      <c r="Z53" s="85">
        <f t="shared" si="2"/>
        <v>655</v>
      </c>
      <c r="AA53" s="64"/>
      <c r="AB53" s="48"/>
      <c r="AC53" s="48"/>
      <c r="AD53" s="48"/>
      <c r="AE53" s="48"/>
    </row>
    <row r="54" spans="1:31" ht="15.75" customHeight="1" x14ac:dyDescent="0.25">
      <c r="A54" s="50" t="s">
        <v>40</v>
      </c>
      <c r="B54" s="50" t="s">
        <v>40</v>
      </c>
      <c r="C54" s="157" t="s">
        <v>94</v>
      </c>
      <c r="D54" s="156" t="s">
        <v>51</v>
      </c>
      <c r="E54" s="157" t="s">
        <v>46</v>
      </c>
      <c r="F54" s="154" t="s">
        <v>1178</v>
      </c>
      <c r="G54" s="148"/>
      <c r="H54" s="144" t="s">
        <v>58</v>
      </c>
      <c r="I54" s="145" t="s">
        <v>41</v>
      </c>
      <c r="J54" s="146" t="s">
        <v>42</v>
      </c>
      <c r="K54" s="147" t="s">
        <v>41</v>
      </c>
      <c r="L54" s="146" t="s">
        <v>1941</v>
      </c>
      <c r="M54" s="150" t="s">
        <v>2269</v>
      </c>
      <c r="N54" s="150" t="s">
        <v>2271</v>
      </c>
      <c r="O54" s="150"/>
      <c r="P54" s="151"/>
      <c r="Q54" s="152">
        <v>0</v>
      </c>
      <c r="R54" s="152">
        <v>0</v>
      </c>
      <c r="S54" s="61">
        <v>0</v>
      </c>
      <c r="T54" s="81">
        <v>11</v>
      </c>
      <c r="U54" s="59">
        <v>120</v>
      </c>
      <c r="V54" s="81">
        <v>2</v>
      </c>
      <c r="W54" s="59">
        <v>55</v>
      </c>
      <c r="X54" s="81">
        <f t="shared" si="0"/>
        <v>13</v>
      </c>
      <c r="Y54" s="84">
        <f>(T54*U54)+(V54*W54)</f>
        <v>1430</v>
      </c>
      <c r="Z54" s="85">
        <f t="shared" si="2"/>
        <v>1430</v>
      </c>
      <c r="AA54" s="64"/>
      <c r="AB54" s="48"/>
      <c r="AC54" s="48"/>
      <c r="AD54" s="48"/>
      <c r="AE54" s="48"/>
    </row>
    <row r="55" spans="1:31" ht="15.75" customHeight="1" x14ac:dyDescent="0.25">
      <c r="A55" s="50" t="s">
        <v>40</v>
      </c>
      <c r="B55" s="50" t="s">
        <v>40</v>
      </c>
      <c r="C55" s="143" t="s">
        <v>44</v>
      </c>
      <c r="D55" s="156" t="s">
        <v>45</v>
      </c>
      <c r="E55" s="143" t="s">
        <v>46</v>
      </c>
      <c r="F55" s="153" t="s">
        <v>533</v>
      </c>
      <c r="G55" s="148"/>
      <c r="H55" s="144" t="s">
        <v>58</v>
      </c>
      <c r="I55" s="145" t="s">
        <v>41</v>
      </c>
      <c r="J55" s="146" t="s">
        <v>42</v>
      </c>
      <c r="K55" s="147" t="s">
        <v>41</v>
      </c>
      <c r="L55" s="160" t="s">
        <v>1948</v>
      </c>
      <c r="M55" s="150">
        <v>45420</v>
      </c>
      <c r="N55" s="150">
        <v>45425</v>
      </c>
      <c r="O55" s="150"/>
      <c r="P55" s="151"/>
      <c r="Q55" s="152">
        <v>0</v>
      </c>
      <c r="R55" s="152">
        <v>0</v>
      </c>
      <c r="S55" s="61">
        <v>0</v>
      </c>
      <c r="T55" s="81">
        <v>6</v>
      </c>
      <c r="U55" s="59">
        <v>120</v>
      </c>
      <c r="V55" s="81">
        <v>2</v>
      </c>
      <c r="W55" s="59">
        <v>55</v>
      </c>
      <c r="X55" s="81">
        <f t="shared" si="0"/>
        <v>8</v>
      </c>
      <c r="Y55" s="84">
        <f t="shared" si="1"/>
        <v>830</v>
      </c>
      <c r="Z55" s="85">
        <f t="shared" si="2"/>
        <v>830</v>
      </c>
      <c r="AA55" s="64"/>
      <c r="AB55" s="48"/>
      <c r="AC55" s="48"/>
      <c r="AD55" s="48"/>
      <c r="AE55" s="48"/>
    </row>
    <row r="56" spans="1:31" ht="15.75" customHeight="1" x14ac:dyDescent="0.25">
      <c r="A56" s="50" t="s">
        <v>40</v>
      </c>
      <c r="B56" s="50" t="s">
        <v>40</v>
      </c>
      <c r="C56" s="157" t="s">
        <v>152</v>
      </c>
      <c r="D56" s="156" t="s">
        <v>199</v>
      </c>
      <c r="E56" s="143" t="s">
        <v>154</v>
      </c>
      <c r="F56" s="154" t="s">
        <v>1412</v>
      </c>
      <c r="G56" s="52"/>
      <c r="H56" s="144" t="s">
        <v>58</v>
      </c>
      <c r="I56" s="145" t="s">
        <v>41</v>
      </c>
      <c r="J56" s="146" t="s">
        <v>151</v>
      </c>
      <c r="K56" s="147" t="s">
        <v>41</v>
      </c>
      <c r="L56" s="148" t="s">
        <v>1949</v>
      </c>
      <c r="M56" s="150" t="s">
        <v>2272</v>
      </c>
      <c r="N56" s="150" t="s">
        <v>2272</v>
      </c>
      <c r="O56" s="150"/>
      <c r="P56" s="151"/>
      <c r="Q56" s="152">
        <v>0</v>
      </c>
      <c r="R56" s="152">
        <v>0</v>
      </c>
      <c r="S56" s="61">
        <v>0</v>
      </c>
      <c r="T56" s="81">
        <v>3</v>
      </c>
      <c r="U56" s="59">
        <v>120</v>
      </c>
      <c r="V56" s="81"/>
      <c r="W56" s="59">
        <v>55</v>
      </c>
      <c r="X56" s="81">
        <f t="shared" si="0"/>
        <v>3</v>
      </c>
      <c r="Y56" s="84">
        <f t="shared" si="1"/>
        <v>360</v>
      </c>
      <c r="Z56" s="85">
        <f t="shared" si="2"/>
        <v>360</v>
      </c>
      <c r="AA56" s="64"/>
      <c r="AB56" s="48"/>
      <c r="AC56" s="48"/>
      <c r="AD56" s="48"/>
      <c r="AE56" s="48"/>
    </row>
    <row r="57" spans="1:31" ht="15.75" customHeight="1" x14ac:dyDescent="0.25">
      <c r="A57" s="50" t="s">
        <v>40</v>
      </c>
      <c r="B57" s="50" t="s">
        <v>40</v>
      </c>
      <c r="C57" s="157" t="s">
        <v>156</v>
      </c>
      <c r="D57" s="155" t="s">
        <v>1415</v>
      </c>
      <c r="E57" s="143" t="s">
        <v>543</v>
      </c>
      <c r="F57" s="154" t="s">
        <v>1416</v>
      </c>
      <c r="G57" s="52"/>
      <c r="H57" s="144" t="s">
        <v>58</v>
      </c>
      <c r="I57" s="145" t="s">
        <v>41</v>
      </c>
      <c r="J57" s="148" t="s">
        <v>148</v>
      </c>
      <c r="K57" s="147" t="s">
        <v>41</v>
      </c>
      <c r="L57" s="146" t="s">
        <v>1233</v>
      </c>
      <c r="M57" s="150" t="s">
        <v>2273</v>
      </c>
      <c r="N57" s="150" t="s">
        <v>2273</v>
      </c>
      <c r="O57" s="150"/>
      <c r="P57" s="151"/>
      <c r="Q57" s="152">
        <v>0</v>
      </c>
      <c r="R57" s="152">
        <v>0</v>
      </c>
      <c r="S57" s="61">
        <v>0</v>
      </c>
      <c r="T57" s="81"/>
      <c r="U57" s="59">
        <v>120</v>
      </c>
      <c r="V57" s="81">
        <v>12</v>
      </c>
      <c r="W57" s="59">
        <v>55</v>
      </c>
      <c r="X57" s="81">
        <f t="shared" si="0"/>
        <v>12</v>
      </c>
      <c r="Y57" s="84">
        <f t="shared" si="1"/>
        <v>660</v>
      </c>
      <c r="Z57" s="85">
        <f t="shared" si="2"/>
        <v>660</v>
      </c>
      <c r="AA57" s="64"/>
      <c r="AB57" s="48"/>
      <c r="AC57" s="48"/>
      <c r="AD57" s="48"/>
      <c r="AE57" s="48"/>
    </row>
    <row r="58" spans="1:31" ht="15.75" customHeight="1" x14ac:dyDescent="0.25">
      <c r="A58" s="50" t="s">
        <v>40</v>
      </c>
      <c r="B58" s="50" t="s">
        <v>40</v>
      </c>
      <c r="C58" s="157" t="s">
        <v>1421</v>
      </c>
      <c r="D58" s="156" t="s">
        <v>247</v>
      </c>
      <c r="E58" s="157" t="s">
        <v>1422</v>
      </c>
      <c r="F58" s="154" t="s">
        <v>1264</v>
      </c>
      <c r="G58" s="52"/>
      <c r="H58" s="144" t="s">
        <v>58</v>
      </c>
      <c r="I58" s="145" t="s">
        <v>41</v>
      </c>
      <c r="J58" s="146" t="s">
        <v>151</v>
      </c>
      <c r="K58" s="147" t="s">
        <v>41</v>
      </c>
      <c r="L58" s="148" t="s">
        <v>1952</v>
      </c>
      <c r="M58" s="150" t="s">
        <v>2274</v>
      </c>
      <c r="N58" s="150" t="s">
        <v>2274</v>
      </c>
      <c r="O58" s="150"/>
      <c r="P58" s="151"/>
      <c r="Q58" s="152">
        <v>0</v>
      </c>
      <c r="R58" s="152">
        <v>0</v>
      </c>
      <c r="S58" s="61">
        <v>0</v>
      </c>
      <c r="T58" s="81">
        <v>4</v>
      </c>
      <c r="U58" s="59">
        <v>120</v>
      </c>
      <c r="V58" s="81">
        <v>8</v>
      </c>
      <c r="W58" s="59">
        <v>55</v>
      </c>
      <c r="X58" s="81">
        <f t="shared" si="0"/>
        <v>12</v>
      </c>
      <c r="Y58" s="84">
        <f t="shared" si="1"/>
        <v>920</v>
      </c>
      <c r="Z58" s="85">
        <f t="shared" si="2"/>
        <v>920</v>
      </c>
      <c r="AA58" s="64"/>
      <c r="AB58" s="48"/>
      <c r="AC58" s="48"/>
      <c r="AD58" s="48"/>
      <c r="AE58" s="48"/>
    </row>
    <row r="59" spans="1:31" ht="15.75" customHeight="1" x14ac:dyDescent="0.25">
      <c r="A59" s="50" t="s">
        <v>40</v>
      </c>
      <c r="B59" s="50" t="s">
        <v>40</v>
      </c>
      <c r="C59" s="157" t="s">
        <v>1217</v>
      </c>
      <c r="D59" s="156">
        <v>2040905</v>
      </c>
      <c r="E59" s="143" t="s">
        <v>1218</v>
      </c>
      <c r="F59" s="143" t="s">
        <v>1219</v>
      </c>
      <c r="G59" s="52"/>
      <c r="H59" s="144" t="s">
        <v>58</v>
      </c>
      <c r="I59" s="145" t="s">
        <v>41</v>
      </c>
      <c r="J59" s="148" t="s">
        <v>148</v>
      </c>
      <c r="K59" s="147" t="s">
        <v>41</v>
      </c>
      <c r="L59" s="148" t="s">
        <v>1954</v>
      </c>
      <c r="M59" s="150" t="s">
        <v>2275</v>
      </c>
      <c r="N59" s="150" t="s">
        <v>2275</v>
      </c>
      <c r="O59" s="150"/>
      <c r="P59" s="151"/>
      <c r="Q59" s="152">
        <v>0</v>
      </c>
      <c r="R59" s="152">
        <v>0</v>
      </c>
      <c r="S59" s="61">
        <v>0</v>
      </c>
      <c r="T59" s="81"/>
      <c r="U59" s="59">
        <v>120</v>
      </c>
      <c r="V59" s="81">
        <v>6</v>
      </c>
      <c r="W59" s="59">
        <v>55</v>
      </c>
      <c r="X59" s="81">
        <f t="shared" si="0"/>
        <v>6</v>
      </c>
      <c r="Y59" s="84">
        <f t="shared" si="1"/>
        <v>330</v>
      </c>
      <c r="Z59" s="85">
        <f t="shared" si="2"/>
        <v>330</v>
      </c>
      <c r="AA59" s="64"/>
      <c r="AB59" s="48"/>
      <c r="AC59" s="48"/>
      <c r="AD59" s="48"/>
      <c r="AE59" s="48"/>
    </row>
    <row r="60" spans="1:31" ht="15.75" customHeight="1" x14ac:dyDescent="0.25">
      <c r="A60" s="50" t="s">
        <v>40</v>
      </c>
      <c r="B60" s="50" t="s">
        <v>40</v>
      </c>
      <c r="C60" s="157" t="s">
        <v>1222</v>
      </c>
      <c r="D60" s="156" t="s">
        <v>1428</v>
      </c>
      <c r="E60" s="153" t="s">
        <v>106</v>
      </c>
      <c r="F60" s="158" t="s">
        <v>1429</v>
      </c>
      <c r="G60" s="52"/>
      <c r="H60" s="144" t="s">
        <v>58</v>
      </c>
      <c r="I60" s="145" t="s">
        <v>41</v>
      </c>
      <c r="J60" s="148" t="s">
        <v>148</v>
      </c>
      <c r="K60" s="147" t="s">
        <v>41</v>
      </c>
      <c r="L60" s="160" t="s">
        <v>1956</v>
      </c>
      <c r="M60" s="150" t="s">
        <v>2276</v>
      </c>
      <c r="N60" s="150" t="s">
        <v>2276</v>
      </c>
      <c r="O60" s="150"/>
      <c r="P60" s="151"/>
      <c r="Q60" s="152">
        <v>0</v>
      </c>
      <c r="R60" s="152">
        <v>0</v>
      </c>
      <c r="S60" s="61">
        <v>0</v>
      </c>
      <c r="T60" s="81"/>
      <c r="U60" s="59">
        <v>120</v>
      </c>
      <c r="V60" s="81">
        <v>13</v>
      </c>
      <c r="W60" s="59">
        <v>55</v>
      </c>
      <c r="X60" s="81">
        <f t="shared" si="0"/>
        <v>13</v>
      </c>
      <c r="Y60" s="84">
        <f t="shared" si="1"/>
        <v>715</v>
      </c>
      <c r="Z60" s="85">
        <f t="shared" si="2"/>
        <v>715</v>
      </c>
      <c r="AA60" s="64"/>
      <c r="AB60" s="48"/>
      <c r="AC60" s="48"/>
      <c r="AD60" s="48"/>
      <c r="AE60" s="48"/>
    </row>
    <row r="61" spans="1:31" ht="15.75" customHeight="1" x14ac:dyDescent="0.25">
      <c r="A61" s="50" t="s">
        <v>40</v>
      </c>
      <c r="B61" s="50" t="s">
        <v>40</v>
      </c>
      <c r="C61" s="157" t="s">
        <v>1431</v>
      </c>
      <c r="D61" s="155" t="s">
        <v>202</v>
      </c>
      <c r="E61" s="143" t="s">
        <v>157</v>
      </c>
      <c r="F61" s="143" t="s">
        <v>1432</v>
      </c>
      <c r="G61" s="52"/>
      <c r="H61" s="144" t="s">
        <v>58</v>
      </c>
      <c r="I61" s="145" t="s">
        <v>41</v>
      </c>
      <c r="J61" s="146" t="s">
        <v>1958</v>
      </c>
      <c r="K61" s="147" t="s">
        <v>41</v>
      </c>
      <c r="L61" s="146" t="s">
        <v>1959</v>
      </c>
      <c r="M61" s="150" t="s">
        <v>2277</v>
      </c>
      <c r="N61" s="150" t="s">
        <v>2277</v>
      </c>
      <c r="O61" s="150"/>
      <c r="P61" s="151"/>
      <c r="Q61" s="152">
        <v>0</v>
      </c>
      <c r="R61" s="152">
        <v>0</v>
      </c>
      <c r="S61" s="61">
        <v>0</v>
      </c>
      <c r="T61" s="81"/>
      <c r="U61" s="59">
        <v>120</v>
      </c>
      <c r="V61" s="81">
        <v>9</v>
      </c>
      <c r="W61" s="59">
        <v>55</v>
      </c>
      <c r="X61" s="81">
        <f t="shared" si="0"/>
        <v>9</v>
      </c>
      <c r="Y61" s="84">
        <f t="shared" si="1"/>
        <v>495</v>
      </c>
      <c r="Z61" s="85">
        <f t="shared" si="2"/>
        <v>495</v>
      </c>
      <c r="AA61" s="64"/>
      <c r="AB61" s="48"/>
      <c r="AC61" s="48"/>
      <c r="AD61" s="48"/>
      <c r="AE61" s="48"/>
    </row>
    <row r="62" spans="1:31" ht="15.75" customHeight="1" x14ac:dyDescent="0.25">
      <c r="A62" s="50" t="s">
        <v>40</v>
      </c>
      <c r="B62" s="50" t="s">
        <v>40</v>
      </c>
      <c r="C62" s="157" t="s">
        <v>1442</v>
      </c>
      <c r="D62" s="155" t="s">
        <v>158</v>
      </c>
      <c r="E62" s="143" t="s">
        <v>1443</v>
      </c>
      <c r="F62" s="143" t="s">
        <v>1444</v>
      </c>
      <c r="G62" s="52"/>
      <c r="H62" s="144" t="s">
        <v>58</v>
      </c>
      <c r="I62" s="145" t="s">
        <v>41</v>
      </c>
      <c r="J62" s="148" t="s">
        <v>275</v>
      </c>
      <c r="K62" s="147" t="s">
        <v>41</v>
      </c>
      <c r="L62" s="148" t="s">
        <v>1239</v>
      </c>
      <c r="M62" s="150" t="s">
        <v>2278</v>
      </c>
      <c r="N62" s="150" t="s">
        <v>2278</v>
      </c>
      <c r="O62" s="150"/>
      <c r="P62" s="151"/>
      <c r="Q62" s="152">
        <v>0</v>
      </c>
      <c r="R62" s="152">
        <v>0</v>
      </c>
      <c r="S62" s="61">
        <v>0</v>
      </c>
      <c r="T62" s="81"/>
      <c r="U62" s="59">
        <v>120</v>
      </c>
      <c r="V62" s="81">
        <v>10</v>
      </c>
      <c r="W62" s="59">
        <v>55</v>
      </c>
      <c r="X62" s="81">
        <f t="shared" si="0"/>
        <v>10</v>
      </c>
      <c r="Y62" s="84">
        <f t="shared" si="1"/>
        <v>550</v>
      </c>
      <c r="Z62" s="85">
        <f t="shared" si="2"/>
        <v>550</v>
      </c>
      <c r="AA62" s="64"/>
      <c r="AB62" s="48"/>
      <c r="AC62" s="48"/>
      <c r="AD62" s="48"/>
      <c r="AE62" s="48"/>
    </row>
    <row r="63" spans="1:31" ht="15.75" customHeight="1" x14ac:dyDescent="0.25">
      <c r="A63" s="50" t="s">
        <v>40</v>
      </c>
      <c r="B63" s="50" t="s">
        <v>40</v>
      </c>
      <c r="C63" s="157" t="s">
        <v>1230</v>
      </c>
      <c r="D63" s="155" t="s">
        <v>1231</v>
      </c>
      <c r="E63" s="143" t="s">
        <v>157</v>
      </c>
      <c r="F63" s="154" t="s">
        <v>1446</v>
      </c>
      <c r="G63" s="52"/>
      <c r="H63" s="144" t="s">
        <v>58</v>
      </c>
      <c r="I63" s="145" t="s">
        <v>41</v>
      </c>
      <c r="J63" s="148" t="s">
        <v>148</v>
      </c>
      <c r="K63" s="147" t="s">
        <v>41</v>
      </c>
      <c r="L63" s="146" t="s">
        <v>1962</v>
      </c>
      <c r="M63" s="150" t="s">
        <v>2279</v>
      </c>
      <c r="N63" s="150" t="s">
        <v>2279</v>
      </c>
      <c r="O63" s="150"/>
      <c r="P63" s="151"/>
      <c r="Q63" s="152">
        <v>0</v>
      </c>
      <c r="R63" s="152">
        <v>0</v>
      </c>
      <c r="S63" s="61">
        <v>0</v>
      </c>
      <c r="T63" s="81">
        <v>5</v>
      </c>
      <c r="U63" s="59">
        <v>120</v>
      </c>
      <c r="V63" s="81">
        <v>11</v>
      </c>
      <c r="W63" s="59">
        <v>55</v>
      </c>
      <c r="X63" s="81">
        <f t="shared" si="0"/>
        <v>16</v>
      </c>
      <c r="Y63" s="84">
        <f t="shared" si="1"/>
        <v>1205</v>
      </c>
      <c r="Z63" s="85">
        <f t="shared" si="2"/>
        <v>1205</v>
      </c>
      <c r="AA63" s="64"/>
      <c r="AB63" s="48"/>
      <c r="AC63" s="48"/>
      <c r="AD63" s="48"/>
      <c r="AE63" s="48"/>
    </row>
    <row r="64" spans="1:31" ht="15.75" customHeight="1" x14ac:dyDescent="0.25">
      <c r="A64" s="50" t="s">
        <v>40</v>
      </c>
      <c r="B64" s="50" t="s">
        <v>40</v>
      </c>
      <c r="C64" s="143" t="s">
        <v>1245</v>
      </c>
      <c r="D64" s="153" t="s">
        <v>1246</v>
      </c>
      <c r="E64" s="153" t="s">
        <v>157</v>
      </c>
      <c r="F64" s="154" t="s">
        <v>1446</v>
      </c>
      <c r="G64" s="52"/>
      <c r="H64" s="144" t="s">
        <v>58</v>
      </c>
      <c r="I64" s="145" t="s">
        <v>41</v>
      </c>
      <c r="J64" s="148" t="s">
        <v>148</v>
      </c>
      <c r="K64" s="147" t="s">
        <v>41</v>
      </c>
      <c r="L64" s="146" t="s">
        <v>1256</v>
      </c>
      <c r="M64" s="150" t="s">
        <v>2280</v>
      </c>
      <c r="N64" s="150" t="s">
        <v>2280</v>
      </c>
      <c r="O64" s="150"/>
      <c r="P64" s="151"/>
      <c r="Q64" s="152">
        <v>0</v>
      </c>
      <c r="R64" s="152">
        <v>0</v>
      </c>
      <c r="S64" s="61">
        <v>0</v>
      </c>
      <c r="T64" s="81"/>
      <c r="U64" s="59">
        <v>120</v>
      </c>
      <c r="V64" s="81">
        <v>6</v>
      </c>
      <c r="W64" s="59">
        <v>55</v>
      </c>
      <c r="X64" s="81">
        <f t="shared" si="0"/>
        <v>6</v>
      </c>
      <c r="Y64" s="84">
        <f t="shared" si="1"/>
        <v>330</v>
      </c>
      <c r="Z64" s="85">
        <f t="shared" si="2"/>
        <v>330</v>
      </c>
      <c r="AA64" s="64"/>
      <c r="AB64" s="48"/>
      <c r="AC64" s="48"/>
      <c r="AD64" s="48"/>
      <c r="AE64" s="48"/>
    </row>
    <row r="65" spans="1:31" ht="15.75" customHeight="1" x14ac:dyDescent="0.25">
      <c r="A65" s="50" t="s">
        <v>40</v>
      </c>
      <c r="B65" s="50" t="s">
        <v>40</v>
      </c>
      <c r="C65" s="143" t="s">
        <v>274</v>
      </c>
      <c r="D65" s="155" t="s">
        <v>155</v>
      </c>
      <c r="E65" s="143" t="s">
        <v>154</v>
      </c>
      <c r="F65" s="153" t="s">
        <v>1450</v>
      </c>
      <c r="G65" s="52"/>
      <c r="H65" s="144" t="s">
        <v>58</v>
      </c>
      <c r="I65" s="145" t="s">
        <v>41</v>
      </c>
      <c r="J65" s="148" t="s">
        <v>148</v>
      </c>
      <c r="K65" s="147" t="s">
        <v>41</v>
      </c>
      <c r="L65" s="146" t="s">
        <v>1965</v>
      </c>
      <c r="M65" s="150" t="s">
        <v>2281</v>
      </c>
      <c r="N65" s="150" t="s">
        <v>2281</v>
      </c>
      <c r="O65" s="150"/>
      <c r="P65" s="151"/>
      <c r="Q65" s="152">
        <v>0</v>
      </c>
      <c r="R65" s="152">
        <v>0</v>
      </c>
      <c r="S65" s="61">
        <v>0</v>
      </c>
      <c r="T65" s="81">
        <v>5</v>
      </c>
      <c r="U65" s="59">
        <v>120</v>
      </c>
      <c r="V65" s="81">
        <v>9</v>
      </c>
      <c r="W65" s="59">
        <v>55</v>
      </c>
      <c r="X65" s="81">
        <f t="shared" si="0"/>
        <v>14</v>
      </c>
      <c r="Y65" s="84">
        <f t="shared" si="1"/>
        <v>1095</v>
      </c>
      <c r="Z65" s="85">
        <f t="shared" si="2"/>
        <v>1095</v>
      </c>
      <c r="AA65" s="64"/>
      <c r="AB65" s="48"/>
      <c r="AC65" s="48"/>
      <c r="AD65" s="48"/>
      <c r="AE65" s="48"/>
    </row>
    <row r="66" spans="1:31" ht="15.75" customHeight="1" x14ac:dyDescent="0.25">
      <c r="A66" s="50" t="s">
        <v>40</v>
      </c>
      <c r="B66" s="50" t="s">
        <v>40</v>
      </c>
      <c r="C66" s="143" t="s">
        <v>448</v>
      </c>
      <c r="D66" s="153" t="s">
        <v>449</v>
      </c>
      <c r="E66" s="143" t="s">
        <v>154</v>
      </c>
      <c r="F66" s="153" t="s">
        <v>1452</v>
      </c>
      <c r="G66" s="52"/>
      <c r="H66" s="144" t="s">
        <v>58</v>
      </c>
      <c r="I66" s="145" t="s">
        <v>41</v>
      </c>
      <c r="J66" s="148" t="s">
        <v>148</v>
      </c>
      <c r="K66" s="147" t="s">
        <v>41</v>
      </c>
      <c r="L66" s="160" t="s">
        <v>1269</v>
      </c>
      <c r="M66" s="150" t="s">
        <v>2282</v>
      </c>
      <c r="N66" s="150" t="s">
        <v>2282</v>
      </c>
      <c r="O66" s="150"/>
      <c r="P66" s="151"/>
      <c r="Q66" s="152">
        <v>0</v>
      </c>
      <c r="R66" s="152">
        <v>0</v>
      </c>
      <c r="S66" s="61">
        <v>0</v>
      </c>
      <c r="T66" s="81"/>
      <c r="U66" s="59">
        <v>120</v>
      </c>
      <c r="V66" s="81">
        <v>8</v>
      </c>
      <c r="W66" s="59">
        <v>55</v>
      </c>
      <c r="X66" s="81">
        <f t="shared" si="0"/>
        <v>8</v>
      </c>
      <c r="Y66" s="84">
        <f t="shared" si="1"/>
        <v>440</v>
      </c>
      <c r="Z66" s="85">
        <f t="shared" si="2"/>
        <v>440</v>
      </c>
      <c r="AA66" s="64"/>
      <c r="AB66" s="48"/>
      <c r="AC66" s="90"/>
      <c r="AD66" s="48"/>
      <c r="AE66" s="48"/>
    </row>
    <row r="67" spans="1:31" ht="15.75" customHeight="1" x14ac:dyDescent="0.25">
      <c r="A67" s="50" t="s">
        <v>40</v>
      </c>
      <c r="B67" s="50" t="s">
        <v>40</v>
      </c>
      <c r="C67" s="143" t="s">
        <v>197</v>
      </c>
      <c r="D67" s="155" t="s">
        <v>147</v>
      </c>
      <c r="E67" s="143" t="s">
        <v>1443</v>
      </c>
      <c r="F67" s="143" t="s">
        <v>453</v>
      </c>
      <c r="G67" s="52"/>
      <c r="H67" s="144" t="s">
        <v>58</v>
      </c>
      <c r="I67" s="145" t="s">
        <v>41</v>
      </c>
      <c r="J67" s="148" t="s">
        <v>148</v>
      </c>
      <c r="K67" s="147" t="s">
        <v>41</v>
      </c>
      <c r="L67" s="160" t="s">
        <v>1968</v>
      </c>
      <c r="M67" s="150" t="s">
        <v>2283</v>
      </c>
      <c r="N67" s="150" t="s">
        <v>2283</v>
      </c>
      <c r="O67" s="150"/>
      <c r="P67" s="151"/>
      <c r="Q67" s="152">
        <v>0</v>
      </c>
      <c r="R67" s="152">
        <v>0</v>
      </c>
      <c r="S67" s="61">
        <v>0</v>
      </c>
      <c r="T67" s="81"/>
      <c r="U67" s="59">
        <v>120</v>
      </c>
      <c r="V67" s="81">
        <v>12</v>
      </c>
      <c r="W67" s="59">
        <v>55</v>
      </c>
      <c r="X67" s="81">
        <f t="shared" si="0"/>
        <v>12</v>
      </c>
      <c r="Y67" s="84">
        <f t="shared" si="1"/>
        <v>660</v>
      </c>
      <c r="Z67" s="85">
        <f t="shared" si="2"/>
        <v>660</v>
      </c>
      <c r="AA67" s="64"/>
      <c r="AB67" s="48"/>
      <c r="AC67" s="90"/>
      <c r="AD67" s="48"/>
      <c r="AE67" s="48"/>
    </row>
    <row r="68" spans="1:31" ht="15.75" customHeight="1" x14ac:dyDescent="0.25">
      <c r="A68" s="50" t="s">
        <v>40</v>
      </c>
      <c r="B68" s="50" t="s">
        <v>40</v>
      </c>
      <c r="C68" s="143" t="s">
        <v>1262</v>
      </c>
      <c r="D68" s="156" t="s">
        <v>1263</v>
      </c>
      <c r="E68" s="157" t="s">
        <v>1456</v>
      </c>
      <c r="F68" s="158" t="s">
        <v>1264</v>
      </c>
      <c r="G68" s="52"/>
      <c r="H68" s="144" t="s">
        <v>58</v>
      </c>
      <c r="I68" s="145" t="s">
        <v>41</v>
      </c>
      <c r="J68" s="146" t="s">
        <v>151</v>
      </c>
      <c r="K68" s="147" t="s">
        <v>41</v>
      </c>
      <c r="L68" s="160" t="s">
        <v>1970</v>
      </c>
      <c r="M68" s="150" t="s">
        <v>2274</v>
      </c>
      <c r="N68" s="150" t="s">
        <v>2274</v>
      </c>
      <c r="O68" s="150"/>
      <c r="P68" s="151"/>
      <c r="Q68" s="152">
        <v>0</v>
      </c>
      <c r="R68" s="152">
        <v>0</v>
      </c>
      <c r="S68" s="61">
        <v>0</v>
      </c>
      <c r="T68" s="81">
        <v>2</v>
      </c>
      <c r="U68" s="59">
        <v>120</v>
      </c>
      <c r="V68" s="81">
        <v>9</v>
      </c>
      <c r="W68" s="59">
        <v>55</v>
      </c>
      <c r="X68" s="81">
        <f t="shared" si="0"/>
        <v>11</v>
      </c>
      <c r="Y68" s="84">
        <f t="shared" si="1"/>
        <v>735</v>
      </c>
      <c r="Z68" s="85">
        <f t="shared" si="2"/>
        <v>735</v>
      </c>
      <c r="AA68" s="64"/>
      <c r="AB68" s="48"/>
      <c r="AC68" s="91"/>
      <c r="AD68" s="48"/>
      <c r="AE68" s="48"/>
    </row>
    <row r="69" spans="1:31" ht="15.75" customHeight="1" x14ac:dyDescent="0.25">
      <c r="A69" s="50" t="s">
        <v>40</v>
      </c>
      <c r="B69" s="50" t="s">
        <v>40</v>
      </c>
      <c r="C69" s="143" t="s">
        <v>1459</v>
      </c>
      <c r="D69" s="156" t="s">
        <v>153</v>
      </c>
      <c r="E69" s="157" t="s">
        <v>154</v>
      </c>
      <c r="F69" s="158" t="s">
        <v>1460</v>
      </c>
      <c r="G69" s="52"/>
      <c r="H69" s="144" t="s">
        <v>58</v>
      </c>
      <c r="I69" s="145" t="s">
        <v>41</v>
      </c>
      <c r="J69" s="148" t="s">
        <v>148</v>
      </c>
      <c r="K69" s="147" t="s">
        <v>41</v>
      </c>
      <c r="L69" s="148" t="s">
        <v>1971</v>
      </c>
      <c r="M69" s="150" t="s">
        <v>2284</v>
      </c>
      <c r="N69" s="150" t="s">
        <v>2284</v>
      </c>
      <c r="O69" s="150"/>
      <c r="P69" s="151"/>
      <c r="Q69" s="152">
        <v>0</v>
      </c>
      <c r="R69" s="152">
        <v>0</v>
      </c>
      <c r="S69" s="61">
        <v>0</v>
      </c>
      <c r="T69" s="81"/>
      <c r="U69" s="59">
        <v>120</v>
      </c>
      <c r="V69" s="81">
        <v>8</v>
      </c>
      <c r="W69" s="59">
        <v>55</v>
      </c>
      <c r="X69" s="81">
        <f t="shared" si="0"/>
        <v>8</v>
      </c>
      <c r="Y69" s="84">
        <f t="shared" si="1"/>
        <v>440</v>
      </c>
      <c r="Z69" s="85">
        <f t="shared" si="2"/>
        <v>440</v>
      </c>
      <c r="AA69" s="64"/>
      <c r="AB69" s="48"/>
      <c r="AC69" s="48"/>
      <c r="AD69" s="48"/>
      <c r="AE69" s="48"/>
    </row>
    <row r="70" spans="1:31" ht="15.75" customHeight="1" x14ac:dyDescent="0.25">
      <c r="A70" s="50" t="s">
        <v>40</v>
      </c>
      <c r="B70" s="50" t="s">
        <v>40</v>
      </c>
      <c r="C70" s="157" t="s">
        <v>1208</v>
      </c>
      <c r="D70" s="143" t="s">
        <v>2285</v>
      </c>
      <c r="E70" s="143" t="s">
        <v>106</v>
      </c>
      <c r="F70" s="158" t="s">
        <v>1466</v>
      </c>
      <c r="G70" s="52"/>
      <c r="H70" s="144" t="s">
        <v>58</v>
      </c>
      <c r="I70" s="145" t="s">
        <v>41</v>
      </c>
      <c r="J70" s="148" t="s">
        <v>148</v>
      </c>
      <c r="K70" s="147" t="s">
        <v>41</v>
      </c>
      <c r="L70" s="161" t="s">
        <v>1256</v>
      </c>
      <c r="M70" s="150" t="s">
        <v>2286</v>
      </c>
      <c r="N70" s="150" t="s">
        <v>2286</v>
      </c>
      <c r="O70" s="150"/>
      <c r="P70" s="151"/>
      <c r="Q70" s="152">
        <v>0</v>
      </c>
      <c r="R70" s="152">
        <v>0</v>
      </c>
      <c r="S70" s="61">
        <v>0</v>
      </c>
      <c r="T70" s="81">
        <v>1</v>
      </c>
      <c r="U70" s="59">
        <v>120</v>
      </c>
      <c r="V70" s="81">
        <v>6</v>
      </c>
      <c r="W70" s="59">
        <v>55</v>
      </c>
      <c r="X70" s="81">
        <f t="shared" si="0"/>
        <v>7</v>
      </c>
      <c r="Y70" s="84">
        <f t="shared" si="1"/>
        <v>450</v>
      </c>
      <c r="Z70" s="85">
        <f t="shared" si="2"/>
        <v>450</v>
      </c>
      <c r="AA70" s="64"/>
      <c r="AB70" s="48"/>
      <c r="AC70" s="48"/>
      <c r="AD70" s="48"/>
      <c r="AE70" s="48"/>
    </row>
    <row r="71" spans="1:31" ht="15.75" customHeight="1" x14ac:dyDescent="0.25">
      <c r="A71" s="50" t="s">
        <v>40</v>
      </c>
      <c r="B71" s="50" t="s">
        <v>40</v>
      </c>
      <c r="C71" s="143" t="s">
        <v>1271</v>
      </c>
      <c r="D71" s="155" t="s">
        <v>1468</v>
      </c>
      <c r="E71" s="157" t="s">
        <v>1469</v>
      </c>
      <c r="F71" s="158" t="s">
        <v>1470</v>
      </c>
      <c r="G71" s="52"/>
      <c r="H71" s="144" t="s">
        <v>58</v>
      </c>
      <c r="I71" s="145" t="s">
        <v>41</v>
      </c>
      <c r="J71" s="148" t="s">
        <v>148</v>
      </c>
      <c r="K71" s="147" t="s">
        <v>41</v>
      </c>
      <c r="L71" s="161" t="s">
        <v>1974</v>
      </c>
      <c r="M71" s="150" t="s">
        <v>2287</v>
      </c>
      <c r="N71" s="150" t="s">
        <v>2287</v>
      </c>
      <c r="O71" s="150"/>
      <c r="P71" s="151"/>
      <c r="Q71" s="152">
        <v>0</v>
      </c>
      <c r="R71" s="152">
        <v>0</v>
      </c>
      <c r="S71" s="61">
        <v>0</v>
      </c>
      <c r="T71" s="81"/>
      <c r="U71" s="59">
        <v>120</v>
      </c>
      <c r="V71" s="81">
        <v>9</v>
      </c>
      <c r="W71" s="59">
        <v>55</v>
      </c>
      <c r="X71" s="81">
        <f t="shared" si="0"/>
        <v>9</v>
      </c>
      <c r="Y71" s="84">
        <f t="shared" si="1"/>
        <v>495</v>
      </c>
      <c r="Z71" s="85">
        <f t="shared" si="2"/>
        <v>495</v>
      </c>
      <c r="AA71" s="64"/>
      <c r="AB71" s="48"/>
      <c r="AC71" s="48"/>
      <c r="AD71" s="48"/>
      <c r="AE71" s="48"/>
    </row>
    <row r="72" spans="1:31" ht="15.75" customHeight="1" x14ac:dyDescent="0.25">
      <c r="A72" s="50" t="s">
        <v>40</v>
      </c>
      <c r="B72" s="50" t="s">
        <v>40</v>
      </c>
      <c r="C72" s="159" t="s">
        <v>198</v>
      </c>
      <c r="D72" s="153" t="s">
        <v>149</v>
      </c>
      <c r="E72" s="153" t="s">
        <v>150</v>
      </c>
      <c r="F72" s="153" t="s">
        <v>1473</v>
      </c>
      <c r="G72" s="52"/>
      <c r="H72" s="144" t="s">
        <v>58</v>
      </c>
      <c r="I72" s="145" t="s">
        <v>41</v>
      </c>
      <c r="J72" s="146" t="s">
        <v>1976</v>
      </c>
      <c r="K72" s="147" t="s">
        <v>41</v>
      </c>
      <c r="L72" s="146" t="s">
        <v>307</v>
      </c>
      <c r="M72" s="150" t="s">
        <v>2288</v>
      </c>
      <c r="N72" s="150" t="s">
        <v>2288</v>
      </c>
      <c r="O72" s="150"/>
      <c r="P72" s="151"/>
      <c r="Q72" s="152">
        <v>0</v>
      </c>
      <c r="R72" s="152">
        <v>0</v>
      </c>
      <c r="S72" s="61">
        <v>0</v>
      </c>
      <c r="T72" s="81"/>
      <c r="U72" s="59">
        <v>120</v>
      </c>
      <c r="V72" s="81">
        <v>9</v>
      </c>
      <c r="W72" s="59">
        <v>55</v>
      </c>
      <c r="X72" s="81">
        <f t="shared" si="0"/>
        <v>9</v>
      </c>
      <c r="Y72" s="84">
        <f t="shared" si="1"/>
        <v>495</v>
      </c>
      <c r="Z72" s="85">
        <f t="shared" si="2"/>
        <v>495</v>
      </c>
      <c r="AA72" s="64"/>
      <c r="AB72" s="48"/>
      <c r="AC72" s="48"/>
      <c r="AD72" s="48"/>
      <c r="AE72" s="48"/>
    </row>
    <row r="73" spans="1:31" ht="15.75" customHeight="1" x14ac:dyDescent="0.25">
      <c r="A73" s="50" t="s">
        <v>40</v>
      </c>
      <c r="B73" s="50" t="s">
        <v>40</v>
      </c>
      <c r="C73" s="143" t="s">
        <v>1480</v>
      </c>
      <c r="D73" s="155" t="s">
        <v>233</v>
      </c>
      <c r="E73" s="157" t="s">
        <v>103</v>
      </c>
      <c r="F73" s="143" t="s">
        <v>1481</v>
      </c>
      <c r="G73" s="52"/>
      <c r="H73" s="144" t="s">
        <v>58</v>
      </c>
      <c r="I73" s="145" t="s">
        <v>41</v>
      </c>
      <c r="J73" s="148" t="s">
        <v>235</v>
      </c>
      <c r="K73" s="147" t="s">
        <v>41</v>
      </c>
      <c r="L73" s="148" t="s">
        <v>1296</v>
      </c>
      <c r="M73" s="150" t="s">
        <v>2289</v>
      </c>
      <c r="N73" s="150" t="s">
        <v>2289</v>
      </c>
      <c r="O73" s="150"/>
      <c r="P73" s="151"/>
      <c r="Q73" s="152">
        <v>0</v>
      </c>
      <c r="R73" s="152">
        <v>0</v>
      </c>
      <c r="S73" s="61">
        <v>0</v>
      </c>
      <c r="T73" s="81"/>
      <c r="U73" s="59">
        <v>120</v>
      </c>
      <c r="V73" s="81">
        <v>12</v>
      </c>
      <c r="W73" s="59">
        <v>55</v>
      </c>
      <c r="X73" s="81">
        <f t="shared" ref="X73:X136" si="3">T73+V73</f>
        <v>12</v>
      </c>
      <c r="Y73" s="84">
        <f t="shared" ref="Y73:Y136" si="4">(T73*U73)+(V73*W73)</f>
        <v>660</v>
      </c>
      <c r="Z73" s="85">
        <f t="shared" si="2"/>
        <v>660</v>
      </c>
      <c r="AA73" s="64"/>
      <c r="AB73" s="48"/>
      <c r="AC73" s="48"/>
      <c r="AD73" s="48"/>
      <c r="AE73" s="48"/>
    </row>
    <row r="74" spans="1:31" ht="15.75" customHeight="1" x14ac:dyDescent="0.25">
      <c r="A74" s="50" t="s">
        <v>40</v>
      </c>
      <c r="B74" s="50" t="s">
        <v>40</v>
      </c>
      <c r="C74" s="157" t="s">
        <v>1298</v>
      </c>
      <c r="D74" s="156" t="s">
        <v>1299</v>
      </c>
      <c r="E74" s="157" t="s">
        <v>106</v>
      </c>
      <c r="F74" s="143" t="s">
        <v>1483</v>
      </c>
      <c r="G74" s="52"/>
      <c r="H74" s="144" t="s">
        <v>58</v>
      </c>
      <c r="I74" s="145" t="s">
        <v>41</v>
      </c>
      <c r="J74" s="148" t="s">
        <v>160</v>
      </c>
      <c r="K74" s="147" t="s">
        <v>41</v>
      </c>
      <c r="L74" s="146" t="s">
        <v>1979</v>
      </c>
      <c r="M74" s="150" t="s">
        <v>2290</v>
      </c>
      <c r="N74" s="150" t="s">
        <v>2290</v>
      </c>
      <c r="O74" s="150"/>
      <c r="P74" s="151"/>
      <c r="Q74" s="152">
        <v>0</v>
      </c>
      <c r="R74" s="152">
        <v>0</v>
      </c>
      <c r="S74" s="61">
        <v>0</v>
      </c>
      <c r="T74" s="81"/>
      <c r="U74" s="59">
        <v>120</v>
      </c>
      <c r="V74" s="81">
        <v>15</v>
      </c>
      <c r="W74" s="59">
        <v>55</v>
      </c>
      <c r="X74" s="81">
        <f t="shared" si="3"/>
        <v>15</v>
      </c>
      <c r="Y74" s="84">
        <f t="shared" si="4"/>
        <v>825</v>
      </c>
      <c r="Z74" s="85">
        <f t="shared" ref="Z74:Z137" si="5">S74+Y74</f>
        <v>825</v>
      </c>
      <c r="AA74" s="64"/>
      <c r="AB74" s="48"/>
      <c r="AC74" s="48"/>
      <c r="AD74" s="48"/>
      <c r="AE74" s="48"/>
    </row>
    <row r="75" spans="1:31" ht="15.75" customHeight="1" x14ac:dyDescent="0.25">
      <c r="A75" s="50" t="s">
        <v>40</v>
      </c>
      <c r="B75" s="50" t="s">
        <v>40</v>
      </c>
      <c r="C75" s="143" t="s">
        <v>1487</v>
      </c>
      <c r="D75" s="156" t="s">
        <v>240</v>
      </c>
      <c r="E75" s="157" t="s">
        <v>103</v>
      </c>
      <c r="F75" s="157" t="s">
        <v>1488</v>
      </c>
      <c r="G75" s="52"/>
      <c r="H75" s="144" t="s">
        <v>58</v>
      </c>
      <c r="I75" s="145" t="s">
        <v>41</v>
      </c>
      <c r="J75" s="146" t="s">
        <v>241</v>
      </c>
      <c r="K75" s="147" t="s">
        <v>41</v>
      </c>
      <c r="L75" s="146" t="s">
        <v>1981</v>
      </c>
      <c r="M75" s="150" t="s">
        <v>2291</v>
      </c>
      <c r="N75" s="150" t="s">
        <v>2291</v>
      </c>
      <c r="O75" s="150"/>
      <c r="P75" s="151"/>
      <c r="Q75" s="152">
        <v>0</v>
      </c>
      <c r="R75" s="152">
        <v>0</v>
      </c>
      <c r="S75" s="61">
        <v>0</v>
      </c>
      <c r="T75" s="81"/>
      <c r="U75" s="59">
        <v>120</v>
      </c>
      <c r="V75" s="81">
        <v>11</v>
      </c>
      <c r="W75" s="59">
        <v>55</v>
      </c>
      <c r="X75" s="81">
        <f t="shared" si="3"/>
        <v>11</v>
      </c>
      <c r="Y75" s="84">
        <f t="shared" si="4"/>
        <v>605</v>
      </c>
      <c r="Z75" s="85">
        <f t="shared" si="5"/>
        <v>605</v>
      </c>
      <c r="AA75" s="64"/>
      <c r="AB75" s="48"/>
      <c r="AC75" s="48"/>
      <c r="AD75" s="48"/>
      <c r="AE75" s="48"/>
    </row>
    <row r="76" spans="1:31" ht="15.75" customHeight="1" x14ac:dyDescent="0.25">
      <c r="A76" s="50" t="s">
        <v>40</v>
      </c>
      <c r="B76" s="50" t="s">
        <v>40</v>
      </c>
      <c r="C76" s="143" t="s">
        <v>273</v>
      </c>
      <c r="D76" s="156" t="s">
        <v>232</v>
      </c>
      <c r="E76" s="157" t="s">
        <v>103</v>
      </c>
      <c r="F76" s="157" t="s">
        <v>1491</v>
      </c>
      <c r="G76" s="52"/>
      <c r="H76" s="144" t="s">
        <v>58</v>
      </c>
      <c r="I76" s="145" t="s">
        <v>41</v>
      </c>
      <c r="J76" s="146" t="s">
        <v>241</v>
      </c>
      <c r="K76" s="147" t="s">
        <v>41</v>
      </c>
      <c r="L76" s="146" t="s">
        <v>1981</v>
      </c>
      <c r="M76" s="150" t="s">
        <v>2292</v>
      </c>
      <c r="N76" s="150" t="s">
        <v>2292</v>
      </c>
      <c r="O76" s="150"/>
      <c r="P76" s="151"/>
      <c r="Q76" s="152">
        <v>0</v>
      </c>
      <c r="R76" s="152">
        <v>0</v>
      </c>
      <c r="S76" s="61">
        <v>0</v>
      </c>
      <c r="T76" s="81"/>
      <c r="U76" s="59">
        <v>120</v>
      </c>
      <c r="V76" s="81"/>
      <c r="W76" s="59">
        <v>55</v>
      </c>
      <c r="X76" s="81">
        <f t="shared" si="3"/>
        <v>0</v>
      </c>
      <c r="Y76" s="84">
        <f t="shared" si="4"/>
        <v>0</v>
      </c>
      <c r="Z76" s="85">
        <f t="shared" si="5"/>
        <v>0</v>
      </c>
      <c r="AA76" s="64"/>
      <c r="AB76" s="48"/>
      <c r="AC76" s="48"/>
      <c r="AD76" s="48"/>
      <c r="AE76" s="48"/>
    </row>
    <row r="77" spans="1:31" ht="15.75" customHeight="1" x14ac:dyDescent="0.25">
      <c r="A77" s="50" t="s">
        <v>40</v>
      </c>
      <c r="B77" s="50" t="s">
        <v>40</v>
      </c>
      <c r="C77" s="157" t="s">
        <v>236</v>
      </c>
      <c r="D77" s="156" t="s">
        <v>237</v>
      </c>
      <c r="E77" s="157" t="s">
        <v>238</v>
      </c>
      <c r="F77" s="157" t="s">
        <v>1492</v>
      </c>
      <c r="G77" s="52"/>
      <c r="H77" s="144" t="s">
        <v>58</v>
      </c>
      <c r="I77" s="145" t="s">
        <v>41</v>
      </c>
      <c r="J77" s="148" t="s">
        <v>235</v>
      </c>
      <c r="K77" s="147" t="s">
        <v>41</v>
      </c>
      <c r="L77" s="148" t="s">
        <v>1296</v>
      </c>
      <c r="M77" s="150" t="s">
        <v>2289</v>
      </c>
      <c r="N77" s="150" t="s">
        <v>2289</v>
      </c>
      <c r="O77" s="150"/>
      <c r="P77" s="151"/>
      <c r="Q77" s="152">
        <v>0</v>
      </c>
      <c r="R77" s="152">
        <v>0</v>
      </c>
      <c r="S77" s="61">
        <v>0</v>
      </c>
      <c r="T77" s="81"/>
      <c r="U77" s="59">
        <v>120</v>
      </c>
      <c r="V77" s="81">
        <v>12</v>
      </c>
      <c r="W77" s="59">
        <v>55</v>
      </c>
      <c r="X77" s="81">
        <f t="shared" si="3"/>
        <v>12</v>
      </c>
      <c r="Y77" s="84">
        <f t="shared" si="4"/>
        <v>660</v>
      </c>
      <c r="Z77" s="85">
        <f t="shared" si="5"/>
        <v>660</v>
      </c>
      <c r="AA77" s="64"/>
      <c r="AB77" s="48"/>
      <c r="AC77" s="48"/>
      <c r="AD77" s="48"/>
      <c r="AE77" s="48"/>
    </row>
    <row r="78" spans="1:31" ht="15.75" customHeight="1" x14ac:dyDescent="0.25">
      <c r="A78" s="50" t="s">
        <v>40</v>
      </c>
      <c r="B78" s="50" t="s">
        <v>40</v>
      </c>
      <c r="C78" s="157" t="s">
        <v>1493</v>
      </c>
      <c r="D78" s="156" t="s">
        <v>272</v>
      </c>
      <c r="E78" s="143" t="s">
        <v>106</v>
      </c>
      <c r="F78" s="157" t="s">
        <v>1300</v>
      </c>
      <c r="G78" s="52"/>
      <c r="H78" s="144" t="s">
        <v>58</v>
      </c>
      <c r="I78" s="145" t="s">
        <v>41</v>
      </c>
      <c r="J78" s="148" t="s">
        <v>160</v>
      </c>
      <c r="K78" s="147" t="s">
        <v>41</v>
      </c>
      <c r="L78" s="148" t="s">
        <v>1979</v>
      </c>
      <c r="M78" s="150" t="s">
        <v>2290</v>
      </c>
      <c r="N78" s="150" t="s">
        <v>2290</v>
      </c>
      <c r="O78" s="150"/>
      <c r="P78" s="151"/>
      <c r="Q78" s="152">
        <v>0</v>
      </c>
      <c r="R78" s="152">
        <v>0</v>
      </c>
      <c r="S78" s="61">
        <v>0</v>
      </c>
      <c r="T78" s="81"/>
      <c r="U78" s="59">
        <v>120</v>
      </c>
      <c r="V78" s="81">
        <v>15</v>
      </c>
      <c r="W78" s="59">
        <v>55</v>
      </c>
      <c r="X78" s="81">
        <f t="shared" si="3"/>
        <v>15</v>
      </c>
      <c r="Y78" s="84">
        <f t="shared" si="4"/>
        <v>825</v>
      </c>
      <c r="Z78" s="85">
        <f t="shared" si="5"/>
        <v>825</v>
      </c>
      <c r="AA78" s="64"/>
      <c r="AB78" s="48"/>
      <c r="AC78" s="48"/>
      <c r="AD78" s="48"/>
      <c r="AE78" s="48"/>
    </row>
    <row r="79" spans="1:31" ht="15.75" customHeight="1" x14ac:dyDescent="0.25">
      <c r="A79" s="50" t="s">
        <v>40</v>
      </c>
      <c r="B79" s="50" t="s">
        <v>40</v>
      </c>
      <c r="C79" s="157" t="s">
        <v>159</v>
      </c>
      <c r="D79" s="155" t="s">
        <v>269</v>
      </c>
      <c r="E79" s="143" t="s">
        <v>106</v>
      </c>
      <c r="F79" s="143" t="s">
        <v>1496</v>
      </c>
      <c r="G79" s="52"/>
      <c r="H79" s="144" t="s">
        <v>58</v>
      </c>
      <c r="I79" s="145" t="s">
        <v>41</v>
      </c>
      <c r="J79" s="148" t="s">
        <v>160</v>
      </c>
      <c r="K79" s="147" t="s">
        <v>41</v>
      </c>
      <c r="L79" s="146" t="s">
        <v>1983</v>
      </c>
      <c r="M79" s="150" t="s">
        <v>2293</v>
      </c>
      <c r="N79" s="150" t="s">
        <v>2293</v>
      </c>
      <c r="O79" s="150"/>
      <c r="P79" s="151"/>
      <c r="Q79" s="152">
        <v>0</v>
      </c>
      <c r="R79" s="152">
        <v>0</v>
      </c>
      <c r="S79" s="61">
        <v>0</v>
      </c>
      <c r="T79" s="81"/>
      <c r="U79" s="59">
        <v>120</v>
      </c>
      <c r="V79" s="81">
        <v>12</v>
      </c>
      <c r="W79" s="59">
        <v>55</v>
      </c>
      <c r="X79" s="81">
        <f t="shared" si="3"/>
        <v>12</v>
      </c>
      <c r="Y79" s="84">
        <f t="shared" si="4"/>
        <v>660</v>
      </c>
      <c r="Z79" s="85">
        <f t="shared" si="5"/>
        <v>660</v>
      </c>
      <c r="AA79" s="64"/>
      <c r="AB79" s="48"/>
      <c r="AC79" s="48"/>
      <c r="AD79" s="48"/>
      <c r="AE79" s="48"/>
    </row>
    <row r="80" spans="1:31" ht="15.75" customHeight="1" x14ac:dyDescent="0.25">
      <c r="A80" s="50" t="s">
        <v>40</v>
      </c>
      <c r="B80" s="50" t="s">
        <v>40</v>
      </c>
      <c r="C80" s="159" t="s">
        <v>1498</v>
      </c>
      <c r="D80" s="153" t="s">
        <v>1311</v>
      </c>
      <c r="E80" s="153" t="s">
        <v>106</v>
      </c>
      <c r="F80" s="157" t="s">
        <v>1312</v>
      </c>
      <c r="G80" s="52"/>
      <c r="H80" s="144" t="s">
        <v>58</v>
      </c>
      <c r="I80" s="145" t="s">
        <v>41</v>
      </c>
      <c r="J80" s="148" t="s">
        <v>160</v>
      </c>
      <c r="K80" s="147" t="s">
        <v>41</v>
      </c>
      <c r="L80" s="146" t="s">
        <v>1983</v>
      </c>
      <c r="M80" s="150" t="s">
        <v>2294</v>
      </c>
      <c r="N80" s="150" t="s">
        <v>2294</v>
      </c>
      <c r="O80" s="150"/>
      <c r="P80" s="151"/>
      <c r="Q80" s="152">
        <v>0</v>
      </c>
      <c r="R80" s="152">
        <v>0</v>
      </c>
      <c r="S80" s="61">
        <v>0</v>
      </c>
      <c r="T80" s="81">
        <v>5</v>
      </c>
      <c r="U80" s="59">
        <v>120</v>
      </c>
      <c r="V80" s="81">
        <v>11</v>
      </c>
      <c r="W80" s="59">
        <v>55</v>
      </c>
      <c r="X80" s="81">
        <f t="shared" si="3"/>
        <v>16</v>
      </c>
      <c r="Y80" s="84">
        <f t="shared" si="4"/>
        <v>1205</v>
      </c>
      <c r="Z80" s="85">
        <f t="shared" si="5"/>
        <v>1205</v>
      </c>
      <c r="AA80" s="64"/>
      <c r="AB80" s="48"/>
      <c r="AC80" s="48"/>
      <c r="AD80" s="48"/>
      <c r="AE80" s="48"/>
    </row>
    <row r="81" spans="1:31" ht="15" customHeight="1" x14ac:dyDescent="0.25">
      <c r="A81" s="50" t="s">
        <v>40</v>
      </c>
      <c r="B81" s="50" t="s">
        <v>40</v>
      </c>
      <c r="C81" s="159" t="s">
        <v>1318</v>
      </c>
      <c r="D81" s="153" t="s">
        <v>1319</v>
      </c>
      <c r="E81" s="153" t="s">
        <v>106</v>
      </c>
      <c r="F81" s="153" t="s">
        <v>1312</v>
      </c>
      <c r="G81" s="52"/>
      <c r="H81" s="144" t="s">
        <v>58</v>
      </c>
      <c r="I81" s="145" t="s">
        <v>41</v>
      </c>
      <c r="J81" s="148" t="s">
        <v>160</v>
      </c>
      <c r="K81" s="147" t="s">
        <v>41</v>
      </c>
      <c r="L81" s="146" t="s">
        <v>1983</v>
      </c>
      <c r="M81" s="150" t="s">
        <v>2295</v>
      </c>
      <c r="N81" s="150" t="s">
        <v>2295</v>
      </c>
      <c r="O81" s="150"/>
      <c r="P81" s="151"/>
      <c r="Q81" s="152">
        <v>0</v>
      </c>
      <c r="R81" s="152">
        <v>0</v>
      </c>
      <c r="S81" s="61">
        <v>0</v>
      </c>
      <c r="T81" s="81"/>
      <c r="U81" s="59">
        <v>120</v>
      </c>
      <c r="V81" s="81">
        <v>10</v>
      </c>
      <c r="W81" s="59">
        <v>55</v>
      </c>
      <c r="X81" s="81">
        <f t="shared" si="3"/>
        <v>10</v>
      </c>
      <c r="Y81" s="84">
        <f t="shared" si="4"/>
        <v>550</v>
      </c>
      <c r="Z81" s="85">
        <f t="shared" si="5"/>
        <v>550</v>
      </c>
      <c r="AA81" s="64"/>
      <c r="AB81" s="48"/>
      <c r="AC81" s="48"/>
      <c r="AD81" s="48"/>
      <c r="AE81" s="48"/>
    </row>
    <row r="82" spans="1:31" ht="15.75" customHeight="1" x14ac:dyDescent="0.25">
      <c r="A82" s="50" t="s">
        <v>40</v>
      </c>
      <c r="B82" s="50" t="s">
        <v>40</v>
      </c>
      <c r="C82" s="157" t="s">
        <v>1505</v>
      </c>
      <c r="D82" s="155" t="s">
        <v>1286</v>
      </c>
      <c r="E82" s="157" t="s">
        <v>106</v>
      </c>
      <c r="F82" s="143" t="s">
        <v>1506</v>
      </c>
      <c r="G82" s="52"/>
      <c r="H82" s="144" t="s">
        <v>58</v>
      </c>
      <c r="I82" s="145" t="s">
        <v>41</v>
      </c>
      <c r="J82" s="148" t="s">
        <v>1288</v>
      </c>
      <c r="K82" s="147" t="s">
        <v>41</v>
      </c>
      <c r="L82" s="148" t="s">
        <v>1985</v>
      </c>
      <c r="M82" s="150" t="s">
        <v>2296</v>
      </c>
      <c r="N82" s="150" t="s">
        <v>2296</v>
      </c>
      <c r="O82" s="150"/>
      <c r="P82" s="151"/>
      <c r="Q82" s="152">
        <v>0</v>
      </c>
      <c r="R82" s="152">
        <v>0</v>
      </c>
      <c r="S82" s="61">
        <v>0</v>
      </c>
      <c r="T82" s="81">
        <v>4</v>
      </c>
      <c r="U82" s="59">
        <v>120</v>
      </c>
      <c r="V82" s="81">
        <v>10</v>
      </c>
      <c r="W82" s="59">
        <v>55</v>
      </c>
      <c r="X82" s="81">
        <f t="shared" si="3"/>
        <v>14</v>
      </c>
      <c r="Y82" s="84">
        <f t="shared" si="4"/>
        <v>1030</v>
      </c>
      <c r="Z82" s="85">
        <f t="shared" si="5"/>
        <v>1030</v>
      </c>
      <c r="AA82" s="64"/>
      <c r="AB82" s="48"/>
      <c r="AC82" s="48"/>
      <c r="AD82" s="48"/>
      <c r="AE82" s="48"/>
    </row>
    <row r="83" spans="1:31" ht="15.75" customHeight="1" x14ac:dyDescent="0.25">
      <c r="A83" s="50" t="s">
        <v>40</v>
      </c>
      <c r="B83" s="50" t="s">
        <v>40</v>
      </c>
      <c r="C83" s="143" t="s">
        <v>1291</v>
      </c>
      <c r="D83" s="156" t="s">
        <v>1292</v>
      </c>
      <c r="E83" s="157" t="s">
        <v>154</v>
      </c>
      <c r="F83" s="143" t="s">
        <v>1511</v>
      </c>
      <c r="G83" s="52"/>
      <c r="H83" s="144" t="s">
        <v>58</v>
      </c>
      <c r="I83" s="145" t="s">
        <v>41</v>
      </c>
      <c r="J83" s="148" t="s">
        <v>1288</v>
      </c>
      <c r="K83" s="147" t="s">
        <v>41</v>
      </c>
      <c r="L83" s="148" t="s">
        <v>1985</v>
      </c>
      <c r="M83" s="150" t="s">
        <v>2297</v>
      </c>
      <c r="N83" s="150" t="s">
        <v>2297</v>
      </c>
      <c r="O83" s="150"/>
      <c r="P83" s="151"/>
      <c r="Q83" s="152">
        <v>0</v>
      </c>
      <c r="R83" s="152">
        <v>0</v>
      </c>
      <c r="S83" s="61">
        <v>0</v>
      </c>
      <c r="T83" s="81">
        <v>4</v>
      </c>
      <c r="U83" s="59">
        <v>120</v>
      </c>
      <c r="V83" s="81">
        <v>10</v>
      </c>
      <c r="W83" s="59">
        <v>55</v>
      </c>
      <c r="X83" s="81">
        <f t="shared" si="3"/>
        <v>14</v>
      </c>
      <c r="Y83" s="84">
        <f t="shared" si="4"/>
        <v>1030</v>
      </c>
      <c r="Z83" s="85">
        <f t="shared" si="5"/>
        <v>1030</v>
      </c>
      <c r="AA83" s="64"/>
      <c r="AB83" s="48"/>
      <c r="AC83" s="48"/>
      <c r="AD83" s="48"/>
      <c r="AE83" s="48"/>
    </row>
    <row r="84" spans="1:31" ht="15.75" customHeight="1" x14ac:dyDescent="0.25">
      <c r="A84" s="50" t="s">
        <v>40</v>
      </c>
      <c r="B84" s="50" t="s">
        <v>40</v>
      </c>
      <c r="C84" s="143" t="s">
        <v>2298</v>
      </c>
      <c r="D84" s="143" t="s">
        <v>1316</v>
      </c>
      <c r="E84" s="157" t="s">
        <v>154</v>
      </c>
      <c r="F84" s="143" t="s">
        <v>1511</v>
      </c>
      <c r="G84" s="52"/>
      <c r="H84" s="144"/>
      <c r="I84" s="145"/>
      <c r="J84" s="148" t="s">
        <v>1288</v>
      </c>
      <c r="K84" s="147"/>
      <c r="L84" s="148" t="s">
        <v>1985</v>
      </c>
      <c r="M84" s="150" t="s">
        <v>2299</v>
      </c>
      <c r="N84" s="150" t="s">
        <v>2299</v>
      </c>
      <c r="O84" s="150"/>
      <c r="P84" s="151"/>
      <c r="Q84" s="152"/>
      <c r="R84" s="152"/>
      <c r="S84" s="61"/>
      <c r="T84" s="81">
        <v>5</v>
      </c>
      <c r="U84" s="59">
        <v>120</v>
      </c>
      <c r="V84" s="81">
        <v>11</v>
      </c>
      <c r="W84" s="59">
        <v>55</v>
      </c>
      <c r="X84" s="81">
        <f t="shared" si="3"/>
        <v>16</v>
      </c>
      <c r="Y84" s="84">
        <f t="shared" si="4"/>
        <v>1205</v>
      </c>
      <c r="Z84" s="85">
        <f t="shared" si="5"/>
        <v>1205</v>
      </c>
      <c r="AA84" s="64"/>
      <c r="AB84" s="48"/>
      <c r="AC84" s="48"/>
      <c r="AD84" s="48"/>
      <c r="AE84" s="48"/>
    </row>
    <row r="85" spans="1:31" ht="15.75" customHeight="1" x14ac:dyDescent="0.25">
      <c r="A85" s="50" t="s">
        <v>40</v>
      </c>
      <c r="B85" s="50" t="s">
        <v>40</v>
      </c>
      <c r="C85" s="143" t="s">
        <v>251</v>
      </c>
      <c r="D85" s="153" t="s">
        <v>1520</v>
      </c>
      <c r="E85" s="153" t="s">
        <v>99</v>
      </c>
      <c r="F85" s="153" t="s">
        <v>1521</v>
      </c>
      <c r="G85" s="52"/>
      <c r="H85" s="144" t="s">
        <v>58</v>
      </c>
      <c r="I85" s="145" t="s">
        <v>41</v>
      </c>
      <c r="J85" s="52" t="s">
        <v>1999</v>
      </c>
      <c r="K85" s="147" t="s">
        <v>41</v>
      </c>
      <c r="L85" s="148" t="s">
        <v>2000</v>
      </c>
      <c r="M85" s="150" t="s">
        <v>2300</v>
      </c>
      <c r="N85" s="150" t="s">
        <v>2300</v>
      </c>
      <c r="O85" s="150"/>
      <c r="P85" s="151"/>
      <c r="Q85" s="152">
        <v>0</v>
      </c>
      <c r="R85" s="152">
        <v>0</v>
      </c>
      <c r="S85" s="61">
        <v>0</v>
      </c>
      <c r="T85" s="81"/>
      <c r="U85" s="59">
        <v>120</v>
      </c>
      <c r="V85" s="81">
        <v>18</v>
      </c>
      <c r="W85" s="59">
        <v>55</v>
      </c>
      <c r="X85" s="81">
        <f t="shared" si="3"/>
        <v>18</v>
      </c>
      <c r="Y85" s="84">
        <f t="shared" si="4"/>
        <v>990</v>
      </c>
      <c r="Z85" s="85">
        <f t="shared" si="5"/>
        <v>990</v>
      </c>
      <c r="AA85" s="64"/>
      <c r="AB85" s="48"/>
      <c r="AC85" s="48"/>
      <c r="AD85" s="48"/>
      <c r="AE85" s="48"/>
    </row>
    <row r="86" spans="1:31" ht="15.75" customHeight="1" x14ac:dyDescent="0.25">
      <c r="A86" s="50" t="s">
        <v>40</v>
      </c>
      <c r="B86" s="50" t="s">
        <v>40</v>
      </c>
      <c r="C86" s="157" t="s">
        <v>1529</v>
      </c>
      <c r="D86" s="155" t="s">
        <v>1530</v>
      </c>
      <c r="E86" s="143" t="s">
        <v>103</v>
      </c>
      <c r="F86" s="143" t="s">
        <v>935</v>
      </c>
      <c r="G86" s="52"/>
      <c r="H86" s="144" t="s">
        <v>58</v>
      </c>
      <c r="I86" s="145" t="s">
        <v>41</v>
      </c>
      <c r="J86" s="146" t="s">
        <v>2005</v>
      </c>
      <c r="K86" s="147" t="s">
        <v>41</v>
      </c>
      <c r="L86" s="148" t="s">
        <v>2006</v>
      </c>
      <c r="M86" s="150" t="s">
        <v>2301</v>
      </c>
      <c r="N86" s="150" t="s">
        <v>2301</v>
      </c>
      <c r="O86" s="150"/>
      <c r="P86" s="151"/>
      <c r="Q86" s="152">
        <v>0</v>
      </c>
      <c r="R86" s="152">
        <v>0</v>
      </c>
      <c r="S86" s="61">
        <v>0</v>
      </c>
      <c r="T86" s="81"/>
      <c r="U86" s="59">
        <v>120</v>
      </c>
      <c r="V86" s="81">
        <v>18</v>
      </c>
      <c r="W86" s="59">
        <v>55</v>
      </c>
      <c r="X86" s="81">
        <f>T86+V86</f>
        <v>18</v>
      </c>
      <c r="Y86" s="84">
        <f>(T86*U86)+(V86*W86)</f>
        <v>990</v>
      </c>
      <c r="Z86" s="85">
        <f>S86+Y86</f>
        <v>990</v>
      </c>
      <c r="AA86" s="64"/>
      <c r="AB86" s="48"/>
      <c r="AC86" s="48"/>
      <c r="AD86" s="48"/>
      <c r="AE86" s="48"/>
    </row>
    <row r="87" spans="1:31" ht="15.75" customHeight="1" x14ac:dyDescent="0.25">
      <c r="A87" s="50" t="s">
        <v>40</v>
      </c>
      <c r="B87" s="50" t="s">
        <v>40</v>
      </c>
      <c r="C87" s="143" t="s">
        <v>943</v>
      </c>
      <c r="D87" s="153" t="s">
        <v>286</v>
      </c>
      <c r="E87" s="143" t="s">
        <v>103</v>
      </c>
      <c r="F87" s="153" t="s">
        <v>1534</v>
      </c>
      <c r="G87" s="52"/>
      <c r="H87" s="144" t="s">
        <v>58</v>
      </c>
      <c r="I87" s="145" t="s">
        <v>41</v>
      </c>
      <c r="J87" s="148" t="s">
        <v>306</v>
      </c>
      <c r="K87" s="147" t="s">
        <v>41</v>
      </c>
      <c r="L87" s="148" t="s">
        <v>375</v>
      </c>
      <c r="M87" s="150" t="s">
        <v>2302</v>
      </c>
      <c r="N87" s="150" t="s">
        <v>2302</v>
      </c>
      <c r="O87" s="150"/>
      <c r="P87" s="151"/>
      <c r="Q87" s="152">
        <v>0</v>
      </c>
      <c r="R87" s="152">
        <v>0</v>
      </c>
      <c r="S87" s="61">
        <v>0</v>
      </c>
      <c r="T87" s="81"/>
      <c r="U87" s="59">
        <v>120</v>
      </c>
      <c r="V87" s="81">
        <v>14</v>
      </c>
      <c r="W87" s="59">
        <v>55</v>
      </c>
      <c r="X87" s="81">
        <f>T87+V87</f>
        <v>14</v>
      </c>
      <c r="Y87" s="84">
        <f>(T87*U87)+(V87*W87)</f>
        <v>770</v>
      </c>
      <c r="Z87" s="85">
        <f>S87+Y87</f>
        <v>770</v>
      </c>
      <c r="AA87" s="64"/>
      <c r="AB87" s="48"/>
      <c r="AC87" s="48"/>
      <c r="AD87" s="48"/>
      <c r="AE87" s="48"/>
    </row>
    <row r="88" spans="1:31" ht="15.75" customHeight="1" x14ac:dyDescent="0.25">
      <c r="A88" s="50" t="s">
        <v>40</v>
      </c>
      <c r="B88" s="50" t="s">
        <v>40</v>
      </c>
      <c r="C88" s="159" t="s">
        <v>230</v>
      </c>
      <c r="D88" s="153" t="s">
        <v>289</v>
      </c>
      <c r="E88" s="153" t="s">
        <v>99</v>
      </c>
      <c r="F88" s="153" t="s">
        <v>1524</v>
      </c>
      <c r="G88" s="52"/>
      <c r="H88" s="144" t="s">
        <v>58</v>
      </c>
      <c r="I88" s="145" t="s">
        <v>41</v>
      </c>
      <c r="J88" s="148" t="s">
        <v>2002</v>
      </c>
      <c r="K88" s="147" t="s">
        <v>41</v>
      </c>
      <c r="L88" s="146" t="s">
        <v>2003</v>
      </c>
      <c r="M88" s="150" t="s">
        <v>2303</v>
      </c>
      <c r="N88" s="150" t="s">
        <v>2303</v>
      </c>
      <c r="O88" s="150"/>
      <c r="P88" s="151"/>
      <c r="Q88" s="152">
        <v>0</v>
      </c>
      <c r="R88" s="152">
        <v>0</v>
      </c>
      <c r="S88" s="61">
        <v>0</v>
      </c>
      <c r="T88" s="81"/>
      <c r="U88" s="59">
        <v>120</v>
      </c>
      <c r="V88" s="81">
        <v>18</v>
      </c>
      <c r="W88" s="59">
        <v>55</v>
      </c>
      <c r="X88" s="81">
        <f t="shared" si="3"/>
        <v>18</v>
      </c>
      <c r="Y88" s="84">
        <f t="shared" si="4"/>
        <v>990</v>
      </c>
      <c r="Z88" s="85">
        <f t="shared" si="5"/>
        <v>990</v>
      </c>
      <c r="AA88" s="64"/>
      <c r="AB88" s="48"/>
      <c r="AC88" s="48"/>
      <c r="AD88" s="48"/>
      <c r="AE88" s="48"/>
    </row>
    <row r="89" spans="1:31" ht="15.75" customHeight="1" x14ac:dyDescent="0.25">
      <c r="A89" s="50" t="s">
        <v>40</v>
      </c>
      <c r="B89" s="50" t="s">
        <v>40</v>
      </c>
      <c r="C89" s="159" t="s">
        <v>313</v>
      </c>
      <c r="D89" s="153" t="s">
        <v>305</v>
      </c>
      <c r="E89" s="143" t="s">
        <v>61</v>
      </c>
      <c r="F89" s="143" t="s">
        <v>1536</v>
      </c>
      <c r="G89" s="52"/>
      <c r="H89" s="144" t="s">
        <v>58</v>
      </c>
      <c r="I89" s="145" t="s">
        <v>41</v>
      </c>
      <c r="J89" s="146" t="s">
        <v>2005</v>
      </c>
      <c r="K89" s="147" t="s">
        <v>41</v>
      </c>
      <c r="L89" s="148" t="s">
        <v>2006</v>
      </c>
      <c r="M89" s="150" t="s">
        <v>2304</v>
      </c>
      <c r="N89" s="150" t="s">
        <v>2304</v>
      </c>
      <c r="O89" s="150"/>
      <c r="P89" s="151"/>
      <c r="Q89" s="152">
        <v>0</v>
      </c>
      <c r="R89" s="152">
        <v>0</v>
      </c>
      <c r="S89" s="61">
        <v>0</v>
      </c>
      <c r="T89" s="81"/>
      <c r="U89" s="59">
        <v>120</v>
      </c>
      <c r="V89" s="81">
        <v>7</v>
      </c>
      <c r="W89" s="59">
        <v>55</v>
      </c>
      <c r="X89" s="81">
        <f>T89+V89</f>
        <v>7</v>
      </c>
      <c r="Y89" s="84">
        <f>(T89*U89)+(V89*W89)</f>
        <v>385</v>
      </c>
      <c r="Z89" s="85">
        <f>S89+Y89</f>
        <v>385</v>
      </c>
      <c r="AA89" s="64"/>
      <c r="AB89" s="48"/>
      <c r="AC89" s="48"/>
      <c r="AD89" s="48"/>
      <c r="AE89" s="48"/>
    </row>
    <row r="90" spans="1:31" ht="15.75" customHeight="1" x14ac:dyDescent="0.25">
      <c r="A90" s="50" t="s">
        <v>40</v>
      </c>
      <c r="B90" s="50" t="s">
        <v>40</v>
      </c>
      <c r="C90" s="157" t="s">
        <v>951</v>
      </c>
      <c r="D90" s="156" t="s">
        <v>292</v>
      </c>
      <c r="E90" s="157" t="s">
        <v>61</v>
      </c>
      <c r="F90" s="143" t="s">
        <v>952</v>
      </c>
      <c r="G90" s="52"/>
      <c r="H90" s="144" t="s">
        <v>58</v>
      </c>
      <c r="I90" s="145" t="s">
        <v>41</v>
      </c>
      <c r="J90" s="148" t="s">
        <v>293</v>
      </c>
      <c r="K90" s="147" t="s">
        <v>41</v>
      </c>
      <c r="L90" s="146" t="s">
        <v>382</v>
      </c>
      <c r="M90" s="150" t="s">
        <v>2305</v>
      </c>
      <c r="N90" s="150" t="s">
        <v>2305</v>
      </c>
      <c r="O90" s="150"/>
      <c r="P90" s="151"/>
      <c r="Q90" s="152">
        <v>0</v>
      </c>
      <c r="R90" s="152">
        <v>0</v>
      </c>
      <c r="S90" s="61">
        <v>0</v>
      </c>
      <c r="T90" s="81"/>
      <c r="U90" s="59">
        <v>120</v>
      </c>
      <c r="V90" s="81">
        <v>10</v>
      </c>
      <c r="W90" s="59">
        <v>55</v>
      </c>
      <c r="X90" s="81">
        <f>T90+V90</f>
        <v>10</v>
      </c>
      <c r="Y90" s="84">
        <f>(T90*U90)+(V90*W90)</f>
        <v>550</v>
      </c>
      <c r="Z90" s="85">
        <f>S90+Y90</f>
        <v>550</v>
      </c>
      <c r="AA90" s="64"/>
      <c r="AB90" s="48"/>
      <c r="AC90" s="48"/>
      <c r="AD90" s="48"/>
      <c r="AE90" s="48"/>
    </row>
    <row r="91" spans="1:31" ht="15.75" customHeight="1" x14ac:dyDescent="0.25">
      <c r="A91" s="50" t="s">
        <v>40</v>
      </c>
      <c r="B91" s="50" t="s">
        <v>40</v>
      </c>
      <c r="C91" s="157" t="s">
        <v>2306</v>
      </c>
      <c r="D91" s="143">
        <v>4679440</v>
      </c>
      <c r="E91" s="157" t="s">
        <v>61</v>
      </c>
      <c r="F91" s="143" t="s">
        <v>952</v>
      </c>
      <c r="G91" s="52"/>
      <c r="H91" s="144" t="s">
        <v>58</v>
      </c>
      <c r="I91" s="145" t="s">
        <v>41</v>
      </c>
      <c r="J91" s="148" t="s">
        <v>306</v>
      </c>
      <c r="K91" s="147" t="s">
        <v>41</v>
      </c>
      <c r="L91" s="148" t="s">
        <v>375</v>
      </c>
      <c r="M91" s="150" t="s">
        <v>2305</v>
      </c>
      <c r="N91" s="150" t="s">
        <v>2305</v>
      </c>
      <c r="O91" s="150"/>
      <c r="P91" s="151"/>
      <c r="Q91" s="152">
        <v>0</v>
      </c>
      <c r="R91" s="152">
        <v>0</v>
      </c>
      <c r="S91" s="61">
        <v>0</v>
      </c>
      <c r="T91" s="81"/>
      <c r="U91" s="59">
        <v>120</v>
      </c>
      <c r="V91" s="81">
        <v>3</v>
      </c>
      <c r="W91" s="59">
        <v>55</v>
      </c>
      <c r="X91" s="81">
        <f>T91+V91</f>
        <v>3</v>
      </c>
      <c r="Y91" s="84">
        <f>(T91*U91)+(V91*W91)</f>
        <v>165</v>
      </c>
      <c r="Z91" s="85">
        <f>S91+Y91</f>
        <v>165</v>
      </c>
      <c r="AA91" s="64"/>
      <c r="AB91" s="48"/>
      <c r="AC91" s="48"/>
      <c r="AD91" s="48"/>
      <c r="AE91" s="48"/>
    </row>
    <row r="92" spans="1:31" ht="15.75" customHeight="1" x14ac:dyDescent="0.25">
      <c r="A92" s="50" t="s">
        <v>40</v>
      </c>
      <c r="B92" s="50" t="s">
        <v>40</v>
      </c>
      <c r="C92" s="157" t="s">
        <v>2307</v>
      </c>
      <c r="D92" s="143">
        <v>4679539</v>
      </c>
      <c r="E92" s="157" t="s">
        <v>61</v>
      </c>
      <c r="F92" s="143" t="s">
        <v>952</v>
      </c>
      <c r="G92" s="52"/>
      <c r="H92" s="144" t="s">
        <v>58</v>
      </c>
      <c r="I92" s="145" t="s">
        <v>41</v>
      </c>
      <c r="J92" s="148" t="s">
        <v>306</v>
      </c>
      <c r="K92" s="147" t="s">
        <v>41</v>
      </c>
      <c r="L92" s="148" t="s">
        <v>375</v>
      </c>
      <c r="M92" s="150" t="s">
        <v>2305</v>
      </c>
      <c r="N92" s="150" t="s">
        <v>2305</v>
      </c>
      <c r="O92" s="150"/>
      <c r="P92" s="151"/>
      <c r="Q92" s="152">
        <v>0</v>
      </c>
      <c r="R92" s="152">
        <v>0</v>
      </c>
      <c r="S92" s="61">
        <v>0</v>
      </c>
      <c r="T92" s="81"/>
      <c r="U92" s="59">
        <v>120</v>
      </c>
      <c r="V92" s="81">
        <v>5</v>
      </c>
      <c r="W92" s="59">
        <v>55</v>
      </c>
      <c r="X92" s="81">
        <f>T92+V92</f>
        <v>5</v>
      </c>
      <c r="Y92" s="84">
        <f>(T92*U92)+(V92*W92)</f>
        <v>275</v>
      </c>
      <c r="Z92" s="85">
        <f>S92+Y92</f>
        <v>275</v>
      </c>
      <c r="AA92" s="64"/>
      <c r="AB92" s="48"/>
      <c r="AC92" s="48"/>
      <c r="AD92" s="48"/>
      <c r="AE92" s="48"/>
    </row>
    <row r="93" spans="1:31" ht="15.75" customHeight="1" x14ac:dyDescent="0.25">
      <c r="A93" s="50" t="s">
        <v>40</v>
      </c>
      <c r="B93" s="50" t="s">
        <v>40</v>
      </c>
      <c r="C93" s="143" t="s">
        <v>255</v>
      </c>
      <c r="D93" s="153" t="s">
        <v>939</v>
      </c>
      <c r="E93" s="153" t="s">
        <v>61</v>
      </c>
      <c r="F93" s="153" t="s">
        <v>1528</v>
      </c>
      <c r="G93" s="52"/>
      <c r="H93" s="144" t="s">
        <v>58</v>
      </c>
      <c r="I93" s="145" t="s">
        <v>41</v>
      </c>
      <c r="J93" s="148" t="s">
        <v>2002</v>
      </c>
      <c r="K93" s="147" t="s">
        <v>41</v>
      </c>
      <c r="L93" s="148" t="s">
        <v>2003</v>
      </c>
      <c r="M93" s="150" t="s">
        <v>2303</v>
      </c>
      <c r="N93" s="150" t="s">
        <v>2303</v>
      </c>
      <c r="O93" s="150"/>
      <c r="P93" s="151"/>
      <c r="Q93" s="152">
        <v>0</v>
      </c>
      <c r="R93" s="152">
        <v>0</v>
      </c>
      <c r="S93" s="61">
        <v>0</v>
      </c>
      <c r="T93" s="81"/>
      <c r="U93" s="59">
        <v>120</v>
      </c>
      <c r="V93" s="81">
        <v>14</v>
      </c>
      <c r="W93" s="59">
        <v>55</v>
      </c>
      <c r="X93" s="81">
        <f t="shared" si="3"/>
        <v>14</v>
      </c>
      <c r="Y93" s="84">
        <f t="shared" si="4"/>
        <v>770</v>
      </c>
      <c r="Z93" s="85">
        <f t="shared" si="5"/>
        <v>770</v>
      </c>
      <c r="AA93" s="64"/>
      <c r="AB93" s="48"/>
      <c r="AC93" s="48"/>
      <c r="AD93" s="48"/>
      <c r="AE93" s="48"/>
    </row>
    <row r="94" spans="1:31" ht="15.75" customHeight="1" x14ac:dyDescent="0.25">
      <c r="A94" s="50" t="s">
        <v>40</v>
      </c>
      <c r="B94" s="50" t="s">
        <v>40</v>
      </c>
      <c r="C94" s="143" t="s">
        <v>228</v>
      </c>
      <c r="D94" s="156" t="s">
        <v>1539</v>
      </c>
      <c r="E94" s="157" t="s">
        <v>61</v>
      </c>
      <c r="F94" s="143" t="s">
        <v>1540</v>
      </c>
      <c r="G94" s="52"/>
      <c r="H94" s="144" t="s">
        <v>58</v>
      </c>
      <c r="I94" s="145" t="s">
        <v>41</v>
      </c>
      <c r="J94" s="148" t="s">
        <v>293</v>
      </c>
      <c r="K94" s="147" t="s">
        <v>41</v>
      </c>
      <c r="L94" s="148" t="s">
        <v>2010</v>
      </c>
      <c r="M94" s="150" t="s">
        <v>2308</v>
      </c>
      <c r="N94" s="150" t="s">
        <v>2308</v>
      </c>
      <c r="O94" s="150"/>
      <c r="P94" s="151"/>
      <c r="Q94" s="152">
        <v>0</v>
      </c>
      <c r="R94" s="152">
        <v>0</v>
      </c>
      <c r="S94" s="61">
        <v>0</v>
      </c>
      <c r="T94" s="81"/>
      <c r="U94" s="59">
        <v>120</v>
      </c>
      <c r="V94" s="81">
        <v>21</v>
      </c>
      <c r="W94" s="59">
        <v>55</v>
      </c>
      <c r="X94" s="81">
        <f t="shared" si="3"/>
        <v>21</v>
      </c>
      <c r="Y94" s="84">
        <f t="shared" si="4"/>
        <v>1155</v>
      </c>
      <c r="Z94" s="85">
        <f t="shared" si="5"/>
        <v>1155</v>
      </c>
      <c r="AA94" s="64"/>
      <c r="AB94" s="48"/>
      <c r="AC94" s="48"/>
      <c r="AD94" s="48"/>
      <c r="AE94" s="48"/>
    </row>
    <row r="95" spans="1:31" ht="15.75" customHeight="1" x14ac:dyDescent="0.25">
      <c r="A95" s="50" t="s">
        <v>40</v>
      </c>
      <c r="B95" s="50" t="s">
        <v>40</v>
      </c>
      <c r="C95" s="157" t="s">
        <v>932</v>
      </c>
      <c r="D95" s="156" t="s">
        <v>359</v>
      </c>
      <c r="E95" s="157" t="s">
        <v>360</v>
      </c>
      <c r="F95" s="143"/>
      <c r="G95" s="52"/>
      <c r="H95" s="144" t="s">
        <v>58</v>
      </c>
      <c r="I95" s="145" t="s">
        <v>41</v>
      </c>
      <c r="J95" s="52" t="s">
        <v>1999</v>
      </c>
      <c r="K95" s="147" t="s">
        <v>41</v>
      </c>
      <c r="L95" s="148" t="s">
        <v>2000</v>
      </c>
      <c r="M95" s="150" t="s">
        <v>2300</v>
      </c>
      <c r="N95" s="150" t="s">
        <v>2300</v>
      </c>
      <c r="O95" s="150"/>
      <c r="P95" s="151"/>
      <c r="Q95" s="152">
        <v>0</v>
      </c>
      <c r="R95" s="152">
        <v>0</v>
      </c>
      <c r="S95" s="61">
        <v>0</v>
      </c>
      <c r="T95" s="81"/>
      <c r="U95" s="59">
        <v>120</v>
      </c>
      <c r="V95" s="81">
        <v>21</v>
      </c>
      <c r="W95" s="59">
        <v>55</v>
      </c>
      <c r="X95" s="81">
        <f t="shared" si="3"/>
        <v>21</v>
      </c>
      <c r="Y95" s="84">
        <f t="shared" si="4"/>
        <v>1155</v>
      </c>
      <c r="Z95" s="85">
        <f t="shared" si="5"/>
        <v>1155</v>
      </c>
      <c r="AA95" s="64"/>
      <c r="AB95" s="48"/>
      <c r="AC95" s="48"/>
      <c r="AD95" s="48"/>
      <c r="AE95" s="48"/>
    </row>
    <row r="96" spans="1:31" ht="15.75" customHeight="1" x14ac:dyDescent="0.25">
      <c r="A96" s="50" t="s">
        <v>40</v>
      </c>
      <c r="B96" s="50" t="s">
        <v>40</v>
      </c>
      <c r="C96" s="159" t="s">
        <v>955</v>
      </c>
      <c r="D96" s="153" t="s">
        <v>956</v>
      </c>
      <c r="E96" s="143" t="s">
        <v>2309</v>
      </c>
      <c r="F96" s="143" t="s">
        <v>2310</v>
      </c>
      <c r="G96" s="52"/>
      <c r="H96" s="144" t="s">
        <v>58</v>
      </c>
      <c r="I96" s="145" t="s">
        <v>41</v>
      </c>
      <c r="J96" s="52" t="s">
        <v>1999</v>
      </c>
      <c r="K96" s="147" t="s">
        <v>41</v>
      </c>
      <c r="L96" s="148" t="s">
        <v>933</v>
      </c>
      <c r="M96" s="150" t="s">
        <v>2300</v>
      </c>
      <c r="N96" s="150" t="s">
        <v>2300</v>
      </c>
      <c r="O96" s="150"/>
      <c r="P96" s="151"/>
      <c r="Q96" s="152">
        <v>0</v>
      </c>
      <c r="R96" s="152">
        <v>0</v>
      </c>
      <c r="S96" s="61">
        <v>0</v>
      </c>
      <c r="T96" s="81"/>
      <c r="U96" s="59">
        <v>120</v>
      </c>
      <c r="V96" s="81">
        <v>4</v>
      </c>
      <c r="W96" s="59">
        <v>55</v>
      </c>
      <c r="X96" s="81">
        <f t="shared" si="3"/>
        <v>4</v>
      </c>
      <c r="Y96" s="84">
        <f t="shared" si="4"/>
        <v>220</v>
      </c>
      <c r="Z96" s="85">
        <f t="shared" si="5"/>
        <v>220</v>
      </c>
      <c r="AA96" s="64"/>
      <c r="AB96" s="48"/>
      <c r="AC96" s="48"/>
      <c r="AD96" s="48"/>
      <c r="AE96" s="48"/>
    </row>
    <row r="97" spans="1:31" ht="15.75" customHeight="1" x14ac:dyDescent="0.25">
      <c r="A97" s="50" t="s">
        <v>40</v>
      </c>
      <c r="B97" s="50" t="s">
        <v>40</v>
      </c>
      <c r="C97" s="143" t="s">
        <v>2013</v>
      </c>
      <c r="D97" s="143" t="s">
        <v>2014</v>
      </c>
      <c r="E97" s="157" t="s">
        <v>2015</v>
      </c>
      <c r="F97" s="154" t="s">
        <v>2016</v>
      </c>
      <c r="G97" s="52"/>
      <c r="H97" s="144" t="s">
        <v>58</v>
      </c>
      <c r="I97" s="145" t="s">
        <v>41</v>
      </c>
      <c r="J97" s="146" t="s">
        <v>1087</v>
      </c>
      <c r="K97" s="147" t="s">
        <v>41</v>
      </c>
      <c r="L97" s="146" t="s">
        <v>1738</v>
      </c>
      <c r="M97" s="150" t="s">
        <v>2311</v>
      </c>
      <c r="N97" s="150" t="s">
        <v>2311</v>
      </c>
      <c r="O97" s="150"/>
      <c r="P97" s="151"/>
      <c r="Q97" s="152">
        <v>0</v>
      </c>
      <c r="R97" s="152">
        <v>0</v>
      </c>
      <c r="S97" s="61">
        <v>0</v>
      </c>
      <c r="T97" s="81">
        <v>7</v>
      </c>
      <c r="U97" s="59">
        <v>120</v>
      </c>
      <c r="V97" s="81"/>
      <c r="W97" s="59">
        <v>55</v>
      </c>
      <c r="X97" s="81">
        <f t="shared" si="3"/>
        <v>7</v>
      </c>
      <c r="Y97" s="84">
        <f t="shared" si="4"/>
        <v>840</v>
      </c>
      <c r="Z97" s="85">
        <f t="shared" si="5"/>
        <v>840</v>
      </c>
      <c r="AA97" s="64"/>
      <c r="AB97" s="48"/>
      <c r="AC97" s="48"/>
      <c r="AD97" s="48"/>
      <c r="AE97" s="48"/>
    </row>
    <row r="98" spans="1:31" ht="15.75" customHeight="1" x14ac:dyDescent="0.25">
      <c r="A98" s="50" t="s">
        <v>40</v>
      </c>
      <c r="B98" s="50" t="s">
        <v>40</v>
      </c>
      <c r="C98" s="157" t="s">
        <v>2018</v>
      </c>
      <c r="D98" s="156" t="s">
        <v>2019</v>
      </c>
      <c r="E98" s="157" t="s">
        <v>2020</v>
      </c>
      <c r="F98" s="154" t="s">
        <v>2016</v>
      </c>
      <c r="G98" s="52"/>
      <c r="H98" s="144" t="s">
        <v>58</v>
      </c>
      <c r="I98" s="145" t="s">
        <v>41</v>
      </c>
      <c r="J98" s="146" t="s">
        <v>1087</v>
      </c>
      <c r="K98" s="147" t="s">
        <v>41</v>
      </c>
      <c r="L98" s="146" t="s">
        <v>1738</v>
      </c>
      <c r="M98" s="150" t="s">
        <v>2312</v>
      </c>
      <c r="N98" s="150" t="s">
        <v>2312</v>
      </c>
      <c r="O98" s="150"/>
      <c r="P98" s="151"/>
      <c r="Q98" s="152">
        <v>0</v>
      </c>
      <c r="R98" s="152">
        <v>0</v>
      </c>
      <c r="S98" s="61">
        <v>0</v>
      </c>
      <c r="T98" s="81">
        <v>9</v>
      </c>
      <c r="U98" s="59">
        <v>120</v>
      </c>
      <c r="V98" s="81"/>
      <c r="W98" s="59">
        <v>55</v>
      </c>
      <c r="X98" s="81">
        <f t="shared" si="3"/>
        <v>9</v>
      </c>
      <c r="Y98" s="84">
        <f t="shared" si="4"/>
        <v>1080</v>
      </c>
      <c r="Z98" s="85">
        <f t="shared" si="5"/>
        <v>1080</v>
      </c>
      <c r="AA98" s="64"/>
      <c r="AB98" s="48"/>
      <c r="AC98" s="48"/>
      <c r="AD98" s="48"/>
      <c r="AE98" s="48"/>
    </row>
    <row r="99" spans="1:31" ht="15.75" customHeight="1" x14ac:dyDescent="0.25">
      <c r="A99" s="50" t="s">
        <v>40</v>
      </c>
      <c r="B99" s="50" t="s">
        <v>40</v>
      </c>
      <c r="C99" s="157" t="s">
        <v>2022</v>
      </c>
      <c r="D99" s="156" t="s">
        <v>2023</v>
      </c>
      <c r="E99" s="143" t="s">
        <v>2024</v>
      </c>
      <c r="F99" s="143" t="s">
        <v>2025</v>
      </c>
      <c r="G99" s="52"/>
      <c r="H99" s="144" t="s">
        <v>58</v>
      </c>
      <c r="I99" s="145" t="s">
        <v>41</v>
      </c>
      <c r="J99" s="146" t="s">
        <v>1087</v>
      </c>
      <c r="K99" s="147" t="s">
        <v>41</v>
      </c>
      <c r="L99" s="146" t="s">
        <v>1738</v>
      </c>
      <c r="M99" s="150">
        <v>45439</v>
      </c>
      <c r="N99" s="150">
        <v>45441</v>
      </c>
      <c r="O99" s="150"/>
      <c r="P99" s="151"/>
      <c r="Q99" s="152">
        <v>0</v>
      </c>
      <c r="R99" s="152">
        <v>0</v>
      </c>
      <c r="S99" s="61">
        <v>0</v>
      </c>
      <c r="T99" s="81">
        <v>8</v>
      </c>
      <c r="U99" s="59">
        <v>120</v>
      </c>
      <c r="V99" s="81"/>
      <c r="W99" s="59">
        <v>55</v>
      </c>
      <c r="X99" s="81">
        <f t="shared" si="3"/>
        <v>8</v>
      </c>
      <c r="Y99" s="84">
        <f t="shared" si="4"/>
        <v>960</v>
      </c>
      <c r="Z99" s="85">
        <f t="shared" si="5"/>
        <v>960</v>
      </c>
      <c r="AA99" s="64"/>
      <c r="AB99" s="48"/>
      <c r="AC99" s="48"/>
      <c r="AD99" s="48"/>
      <c r="AE99" s="48"/>
    </row>
    <row r="100" spans="1:31" ht="15.75" customHeight="1" x14ac:dyDescent="0.25">
      <c r="A100" s="50" t="s">
        <v>40</v>
      </c>
      <c r="B100" s="50" t="s">
        <v>40</v>
      </c>
      <c r="C100" s="143" t="s">
        <v>1084</v>
      </c>
      <c r="D100" s="153" t="s">
        <v>1737</v>
      </c>
      <c r="E100" s="143" t="s">
        <v>99</v>
      </c>
      <c r="F100" s="153" t="s">
        <v>1086</v>
      </c>
      <c r="G100" s="52"/>
      <c r="H100" s="144" t="s">
        <v>58</v>
      </c>
      <c r="I100" s="145" t="s">
        <v>41</v>
      </c>
      <c r="J100" s="146" t="s">
        <v>1087</v>
      </c>
      <c r="K100" s="147" t="s">
        <v>41</v>
      </c>
      <c r="L100" s="148" t="s">
        <v>2027</v>
      </c>
      <c r="M100" s="150" t="s">
        <v>2028</v>
      </c>
      <c r="N100" s="150" t="s">
        <v>2028</v>
      </c>
      <c r="O100" s="150"/>
      <c r="P100" s="151"/>
      <c r="Q100" s="152">
        <v>0</v>
      </c>
      <c r="R100" s="152">
        <v>0</v>
      </c>
      <c r="S100" s="61">
        <v>0</v>
      </c>
      <c r="T100" s="81"/>
      <c r="U100" s="59">
        <v>120</v>
      </c>
      <c r="V100" s="81">
        <v>10</v>
      </c>
      <c r="W100" s="59">
        <v>55</v>
      </c>
      <c r="X100" s="81">
        <f t="shared" si="3"/>
        <v>10</v>
      </c>
      <c r="Y100" s="100">
        <f t="shared" si="4"/>
        <v>550</v>
      </c>
      <c r="Z100" s="85">
        <f t="shared" si="5"/>
        <v>550</v>
      </c>
      <c r="AA100" s="64"/>
      <c r="AB100" s="48"/>
      <c r="AC100" s="48"/>
      <c r="AD100" s="48"/>
      <c r="AE100" s="48"/>
    </row>
    <row r="101" spans="1:31" ht="15.75" customHeight="1" x14ac:dyDescent="0.25">
      <c r="A101" s="50" t="s">
        <v>40</v>
      </c>
      <c r="B101" s="50" t="s">
        <v>40</v>
      </c>
      <c r="C101" s="159" t="s">
        <v>1099</v>
      </c>
      <c r="D101" s="153" t="s">
        <v>1100</v>
      </c>
      <c r="E101" s="143" t="s">
        <v>99</v>
      </c>
      <c r="F101" s="153" t="s">
        <v>1101</v>
      </c>
      <c r="G101" s="52"/>
      <c r="H101" s="144" t="s">
        <v>58</v>
      </c>
      <c r="I101" s="145" t="s">
        <v>41</v>
      </c>
      <c r="J101" s="146" t="s">
        <v>1087</v>
      </c>
      <c r="K101" s="147" t="s">
        <v>41</v>
      </c>
      <c r="L101" s="160" t="s">
        <v>2029</v>
      </c>
      <c r="M101" s="150" t="s">
        <v>2030</v>
      </c>
      <c r="N101" s="150" t="s">
        <v>2030</v>
      </c>
      <c r="O101" s="150"/>
      <c r="P101" s="151"/>
      <c r="Q101" s="152">
        <v>0</v>
      </c>
      <c r="R101" s="152">
        <v>0</v>
      </c>
      <c r="S101" s="61">
        <v>0</v>
      </c>
      <c r="T101" s="81"/>
      <c r="U101" s="59">
        <v>120</v>
      </c>
      <c r="V101" s="81">
        <v>12</v>
      </c>
      <c r="W101" s="59">
        <v>55</v>
      </c>
      <c r="X101" s="81">
        <f t="shared" si="3"/>
        <v>12</v>
      </c>
      <c r="Y101" s="100">
        <f t="shared" si="4"/>
        <v>660</v>
      </c>
      <c r="Z101" s="85">
        <f t="shared" si="5"/>
        <v>660</v>
      </c>
      <c r="AA101" s="64"/>
      <c r="AB101" s="48"/>
      <c r="AC101" s="48"/>
      <c r="AD101" s="48"/>
      <c r="AE101" s="48"/>
    </row>
    <row r="102" spans="1:31" ht="15.75" customHeight="1" x14ac:dyDescent="0.25">
      <c r="A102" s="50" t="s">
        <v>40</v>
      </c>
      <c r="B102" s="50" t="s">
        <v>40</v>
      </c>
      <c r="C102" s="159" t="s">
        <v>1109</v>
      </c>
      <c r="D102" s="153" t="s">
        <v>1110</v>
      </c>
      <c r="E102" s="153" t="s">
        <v>776</v>
      </c>
      <c r="F102" s="153" t="s">
        <v>1742</v>
      </c>
      <c r="G102" s="52"/>
      <c r="H102" s="144" t="s">
        <v>58</v>
      </c>
      <c r="I102" s="145" t="s">
        <v>41</v>
      </c>
      <c r="J102" s="146" t="s">
        <v>1087</v>
      </c>
      <c r="K102" s="147" t="s">
        <v>41</v>
      </c>
      <c r="L102" s="146" t="s">
        <v>1738</v>
      </c>
      <c r="M102" s="150" t="s">
        <v>2028</v>
      </c>
      <c r="N102" s="150" t="s">
        <v>2028</v>
      </c>
      <c r="O102" s="150"/>
      <c r="P102" s="151"/>
      <c r="Q102" s="152">
        <v>0</v>
      </c>
      <c r="R102" s="152">
        <v>0</v>
      </c>
      <c r="S102" s="61">
        <v>0</v>
      </c>
      <c r="T102" s="81"/>
      <c r="U102" s="59">
        <v>120</v>
      </c>
      <c r="V102" s="81">
        <v>10</v>
      </c>
      <c r="W102" s="59">
        <v>55</v>
      </c>
      <c r="X102" s="81">
        <f t="shared" si="3"/>
        <v>10</v>
      </c>
      <c r="Y102" s="100">
        <f t="shared" si="4"/>
        <v>550</v>
      </c>
      <c r="Z102" s="85">
        <f t="shared" si="5"/>
        <v>550</v>
      </c>
      <c r="AA102" s="64"/>
      <c r="AB102" s="48"/>
      <c r="AC102" s="48"/>
      <c r="AD102" s="48"/>
      <c r="AE102" s="48"/>
    </row>
    <row r="103" spans="1:31" ht="15.75" customHeight="1" x14ac:dyDescent="0.25">
      <c r="A103" s="50" t="s">
        <v>40</v>
      </c>
      <c r="B103" s="50" t="s">
        <v>40</v>
      </c>
      <c r="C103" s="157" t="s">
        <v>1744</v>
      </c>
      <c r="D103" s="156" t="s">
        <v>1065</v>
      </c>
      <c r="E103" s="157" t="s">
        <v>543</v>
      </c>
      <c r="F103" s="157" t="s">
        <v>1745</v>
      </c>
      <c r="G103" s="52"/>
      <c r="H103" s="144" t="s">
        <v>58</v>
      </c>
      <c r="I103" s="145" t="s">
        <v>41</v>
      </c>
      <c r="J103" s="148" t="s">
        <v>1067</v>
      </c>
      <c r="K103" s="147" t="s">
        <v>41</v>
      </c>
      <c r="L103" s="160" t="s">
        <v>2031</v>
      </c>
      <c r="M103" s="150" t="s">
        <v>2032</v>
      </c>
      <c r="N103" s="150" t="s">
        <v>2032</v>
      </c>
      <c r="O103" s="150"/>
      <c r="P103" s="151"/>
      <c r="Q103" s="152">
        <v>0</v>
      </c>
      <c r="R103" s="152">
        <v>0</v>
      </c>
      <c r="S103" s="61">
        <v>0</v>
      </c>
      <c r="T103" s="81"/>
      <c r="U103" s="59">
        <v>120</v>
      </c>
      <c r="V103" s="81">
        <v>10</v>
      </c>
      <c r="W103" s="59">
        <v>55</v>
      </c>
      <c r="X103" s="81">
        <f t="shared" si="3"/>
        <v>10</v>
      </c>
      <c r="Y103" s="100">
        <f t="shared" si="4"/>
        <v>550</v>
      </c>
      <c r="Z103" s="85">
        <f t="shared" si="5"/>
        <v>550</v>
      </c>
      <c r="AA103" s="64"/>
      <c r="AB103" s="48"/>
      <c r="AC103" s="48"/>
      <c r="AD103" s="48"/>
      <c r="AE103" s="48"/>
    </row>
    <row r="104" spans="1:31" ht="15.75" customHeight="1" x14ac:dyDescent="0.25">
      <c r="A104" s="50" t="s">
        <v>40</v>
      </c>
      <c r="B104" s="50" t="s">
        <v>40</v>
      </c>
      <c r="C104" s="157" t="s">
        <v>1090</v>
      </c>
      <c r="D104" s="156" t="s">
        <v>1091</v>
      </c>
      <c r="E104" s="157" t="s">
        <v>61</v>
      </c>
      <c r="F104" s="158" t="s">
        <v>1748</v>
      </c>
      <c r="G104" s="52"/>
      <c r="H104" s="144" t="s">
        <v>58</v>
      </c>
      <c r="I104" s="145" t="s">
        <v>41</v>
      </c>
      <c r="J104" s="146" t="s">
        <v>1087</v>
      </c>
      <c r="K104" s="147" t="s">
        <v>41</v>
      </c>
      <c r="L104" s="146" t="s">
        <v>1738</v>
      </c>
      <c r="M104" s="150" t="s">
        <v>2028</v>
      </c>
      <c r="N104" s="150" t="s">
        <v>2028</v>
      </c>
      <c r="O104" s="150"/>
      <c r="P104" s="151"/>
      <c r="Q104" s="152">
        <v>0</v>
      </c>
      <c r="R104" s="152">
        <v>0</v>
      </c>
      <c r="S104" s="61">
        <v>0</v>
      </c>
      <c r="T104" s="81"/>
      <c r="U104" s="59">
        <v>120</v>
      </c>
      <c r="V104" s="81">
        <v>8</v>
      </c>
      <c r="W104" s="59">
        <v>55</v>
      </c>
      <c r="X104" s="81">
        <f t="shared" si="3"/>
        <v>8</v>
      </c>
      <c r="Y104" s="100">
        <f t="shared" si="4"/>
        <v>440</v>
      </c>
      <c r="Z104" s="85">
        <f t="shared" si="5"/>
        <v>440</v>
      </c>
      <c r="AA104" s="64"/>
      <c r="AB104" s="48"/>
      <c r="AC104" s="48"/>
      <c r="AD104" s="48"/>
      <c r="AE104" s="48"/>
    </row>
    <row r="105" spans="1:31" ht="15.75" customHeight="1" x14ac:dyDescent="0.25">
      <c r="A105" s="50" t="s">
        <v>40</v>
      </c>
      <c r="B105" s="50" t="s">
        <v>40</v>
      </c>
      <c r="C105" s="157" t="s">
        <v>1117</v>
      </c>
      <c r="D105" s="156" t="s">
        <v>1118</v>
      </c>
      <c r="E105" s="157" t="s">
        <v>61</v>
      </c>
      <c r="F105" s="158" t="s">
        <v>1748</v>
      </c>
      <c r="G105" s="52"/>
      <c r="H105" s="144" t="s">
        <v>58</v>
      </c>
      <c r="I105" s="145" t="s">
        <v>41</v>
      </c>
      <c r="J105" s="146" t="s">
        <v>1087</v>
      </c>
      <c r="K105" s="147" t="s">
        <v>41</v>
      </c>
      <c r="L105" s="146" t="s">
        <v>2033</v>
      </c>
      <c r="M105" s="150" t="s">
        <v>2028</v>
      </c>
      <c r="N105" s="150" t="s">
        <v>2028</v>
      </c>
      <c r="O105" s="150"/>
      <c r="P105" s="151"/>
      <c r="Q105" s="152">
        <v>0</v>
      </c>
      <c r="R105" s="152">
        <v>0</v>
      </c>
      <c r="S105" s="61">
        <v>0</v>
      </c>
      <c r="T105" s="81"/>
      <c r="U105" s="59">
        <v>120</v>
      </c>
      <c r="V105" s="81">
        <v>8</v>
      </c>
      <c r="W105" s="59">
        <v>55</v>
      </c>
      <c r="X105" s="81">
        <f t="shared" si="3"/>
        <v>8</v>
      </c>
      <c r="Y105" s="100">
        <f t="shared" si="4"/>
        <v>440</v>
      </c>
      <c r="Z105" s="85">
        <f t="shared" si="5"/>
        <v>440</v>
      </c>
      <c r="AA105" s="64"/>
      <c r="AB105" s="48"/>
      <c r="AC105" s="48"/>
      <c r="AD105" s="48"/>
      <c r="AE105" s="48"/>
    </row>
    <row r="106" spans="1:31" ht="15.75" customHeight="1" x14ac:dyDescent="0.25">
      <c r="A106" s="50" t="s">
        <v>40</v>
      </c>
      <c r="B106" s="50" t="s">
        <v>40</v>
      </c>
      <c r="C106" s="159" t="s">
        <v>1752</v>
      </c>
      <c r="D106" s="155" t="s">
        <v>1071</v>
      </c>
      <c r="E106" s="153" t="s">
        <v>61</v>
      </c>
      <c r="F106" s="153" t="s">
        <v>1072</v>
      </c>
      <c r="G106" s="52"/>
      <c r="H106" s="144" t="s">
        <v>58</v>
      </c>
      <c r="I106" s="145" t="s">
        <v>41</v>
      </c>
      <c r="J106" s="146"/>
      <c r="K106" s="147" t="s">
        <v>41</v>
      </c>
      <c r="L106" s="146"/>
      <c r="M106" s="150"/>
      <c r="N106" s="150"/>
      <c r="O106" s="150"/>
      <c r="P106" s="151"/>
      <c r="Q106" s="152">
        <v>0</v>
      </c>
      <c r="R106" s="152">
        <v>0</v>
      </c>
      <c r="S106" s="61">
        <v>0</v>
      </c>
      <c r="T106" s="81"/>
      <c r="U106" s="59">
        <v>120</v>
      </c>
      <c r="V106" s="81">
        <v>7</v>
      </c>
      <c r="W106" s="59">
        <v>55</v>
      </c>
      <c r="X106" s="81">
        <f t="shared" si="3"/>
        <v>7</v>
      </c>
      <c r="Y106" s="100">
        <f t="shared" si="4"/>
        <v>385</v>
      </c>
      <c r="Z106" s="85">
        <f t="shared" si="5"/>
        <v>385</v>
      </c>
      <c r="AA106" s="64"/>
      <c r="AB106" s="48"/>
      <c r="AC106" s="48"/>
      <c r="AD106" s="48"/>
      <c r="AE106" s="48"/>
    </row>
    <row r="107" spans="1:31" ht="15.75" customHeight="1" x14ac:dyDescent="0.25">
      <c r="A107" s="50" t="s">
        <v>40</v>
      </c>
      <c r="B107" s="50" t="s">
        <v>40</v>
      </c>
      <c r="C107" s="159" t="s">
        <v>1755</v>
      </c>
      <c r="D107" s="153" t="s">
        <v>1081</v>
      </c>
      <c r="E107" s="153" t="s">
        <v>61</v>
      </c>
      <c r="F107" s="153" t="s">
        <v>1745</v>
      </c>
      <c r="G107" s="52"/>
      <c r="H107" s="144" t="s">
        <v>58</v>
      </c>
      <c r="I107" s="145" t="s">
        <v>41</v>
      </c>
      <c r="J107" s="148" t="s">
        <v>1067</v>
      </c>
      <c r="K107" s="147" t="s">
        <v>41</v>
      </c>
      <c r="L107" s="146" t="s">
        <v>2034</v>
      </c>
      <c r="M107" s="150" t="s">
        <v>2035</v>
      </c>
      <c r="N107" s="150" t="s">
        <v>2035</v>
      </c>
      <c r="O107" s="150"/>
      <c r="P107" s="151"/>
      <c r="Q107" s="152">
        <v>0</v>
      </c>
      <c r="R107" s="152">
        <v>0</v>
      </c>
      <c r="S107" s="61">
        <v>0</v>
      </c>
      <c r="T107" s="81"/>
      <c r="U107" s="59">
        <v>120</v>
      </c>
      <c r="V107" s="81">
        <v>10</v>
      </c>
      <c r="W107" s="59">
        <v>55</v>
      </c>
      <c r="X107" s="81">
        <f t="shared" si="3"/>
        <v>10</v>
      </c>
      <c r="Y107" s="100">
        <f t="shared" si="4"/>
        <v>550</v>
      </c>
      <c r="Z107" s="85">
        <f t="shared" si="5"/>
        <v>550</v>
      </c>
      <c r="AA107" s="64"/>
      <c r="AB107" s="48"/>
      <c r="AC107" s="48"/>
      <c r="AD107" s="48"/>
      <c r="AE107" s="48"/>
    </row>
    <row r="108" spans="1:31" ht="15.75" customHeight="1" x14ac:dyDescent="0.25">
      <c r="A108" s="50" t="s">
        <v>40</v>
      </c>
      <c r="B108" s="50" t="s">
        <v>40</v>
      </c>
      <c r="C108" s="159" t="s">
        <v>1076</v>
      </c>
      <c r="D108" s="153" t="s">
        <v>1077</v>
      </c>
      <c r="E108" s="153" t="s">
        <v>776</v>
      </c>
      <c r="F108" s="143" t="s">
        <v>1757</v>
      </c>
      <c r="G108" s="52"/>
      <c r="H108" s="144" t="s">
        <v>58</v>
      </c>
      <c r="I108" s="145" t="s">
        <v>41</v>
      </c>
      <c r="J108" s="148" t="s">
        <v>1067</v>
      </c>
      <c r="K108" s="147" t="s">
        <v>41</v>
      </c>
      <c r="L108" s="146" t="s">
        <v>2031</v>
      </c>
      <c r="M108" s="150" t="s">
        <v>2036</v>
      </c>
      <c r="N108" s="150" t="s">
        <v>2036</v>
      </c>
      <c r="O108" s="150"/>
      <c r="P108" s="151"/>
      <c r="Q108" s="152">
        <v>0</v>
      </c>
      <c r="R108" s="152">
        <v>0</v>
      </c>
      <c r="S108" s="61">
        <v>0</v>
      </c>
      <c r="T108" s="81">
        <v>2</v>
      </c>
      <c r="U108" s="59">
        <v>120</v>
      </c>
      <c r="V108" s="81">
        <v>6</v>
      </c>
      <c r="W108" s="59">
        <v>55</v>
      </c>
      <c r="X108" s="81">
        <f t="shared" si="3"/>
        <v>8</v>
      </c>
      <c r="Y108" s="100">
        <f t="shared" si="4"/>
        <v>570</v>
      </c>
      <c r="Z108" s="85">
        <f t="shared" si="5"/>
        <v>570</v>
      </c>
      <c r="AA108" s="64"/>
      <c r="AB108" s="48"/>
      <c r="AC108" s="48"/>
      <c r="AD108" s="48"/>
      <c r="AE108" s="48"/>
    </row>
    <row r="109" spans="1:31" ht="15.75" customHeight="1" x14ac:dyDescent="0.25">
      <c r="A109" s="50" t="s">
        <v>40</v>
      </c>
      <c r="B109" s="50" t="s">
        <v>40</v>
      </c>
      <c r="C109" s="157" t="s">
        <v>1104</v>
      </c>
      <c r="D109" s="156" t="s">
        <v>1105</v>
      </c>
      <c r="E109" s="153" t="s">
        <v>61</v>
      </c>
      <c r="F109" s="158" t="s">
        <v>1748</v>
      </c>
      <c r="G109" s="52"/>
      <c r="H109" s="144" t="s">
        <v>58</v>
      </c>
      <c r="I109" s="145" t="s">
        <v>41</v>
      </c>
      <c r="J109" s="148" t="s">
        <v>2037</v>
      </c>
      <c r="K109" s="147" t="s">
        <v>41</v>
      </c>
      <c r="L109" s="160" t="s">
        <v>2038</v>
      </c>
      <c r="M109" s="150" t="s">
        <v>2039</v>
      </c>
      <c r="N109" s="150" t="s">
        <v>2039</v>
      </c>
      <c r="O109" s="150"/>
      <c r="P109" s="151"/>
      <c r="Q109" s="152">
        <v>0</v>
      </c>
      <c r="R109" s="152">
        <v>0</v>
      </c>
      <c r="S109" s="61">
        <v>0</v>
      </c>
      <c r="T109" s="81"/>
      <c r="U109" s="59">
        <v>120</v>
      </c>
      <c r="V109" s="81">
        <v>7</v>
      </c>
      <c r="W109" s="59">
        <v>55</v>
      </c>
      <c r="X109" s="81">
        <f t="shared" si="3"/>
        <v>7</v>
      </c>
      <c r="Y109" s="100">
        <f t="shared" si="4"/>
        <v>385</v>
      </c>
      <c r="Z109" s="85">
        <f t="shared" si="5"/>
        <v>385</v>
      </c>
      <c r="AA109" s="64"/>
      <c r="AB109" s="48"/>
      <c r="AC109" s="48"/>
      <c r="AD109" s="48"/>
      <c r="AE109" s="48"/>
    </row>
    <row r="110" spans="1:31" ht="15.75" customHeight="1" x14ac:dyDescent="0.25">
      <c r="A110" s="50" t="s">
        <v>40</v>
      </c>
      <c r="B110" s="50" t="s">
        <v>40</v>
      </c>
      <c r="C110" s="157" t="s">
        <v>1761</v>
      </c>
      <c r="D110" s="156">
        <v>1141</v>
      </c>
      <c r="E110" s="157" t="s">
        <v>46</v>
      </c>
      <c r="F110" s="157" t="s">
        <v>1114</v>
      </c>
      <c r="G110" s="52"/>
      <c r="H110" s="144" t="s">
        <v>58</v>
      </c>
      <c r="I110" s="145" t="s">
        <v>41</v>
      </c>
      <c r="J110" s="146" t="s">
        <v>1087</v>
      </c>
      <c r="K110" s="147" t="s">
        <v>41</v>
      </c>
      <c r="L110" s="160" t="s">
        <v>2040</v>
      </c>
      <c r="M110" s="150" t="s">
        <v>2041</v>
      </c>
      <c r="N110" s="150" t="s">
        <v>2041</v>
      </c>
      <c r="O110" s="150"/>
      <c r="P110" s="151"/>
      <c r="Q110" s="152">
        <v>0</v>
      </c>
      <c r="R110" s="152">
        <v>0</v>
      </c>
      <c r="S110" s="61">
        <v>0</v>
      </c>
      <c r="T110" s="81"/>
      <c r="U110" s="59">
        <v>120</v>
      </c>
      <c r="V110" s="81">
        <v>7</v>
      </c>
      <c r="W110" s="59">
        <v>55</v>
      </c>
      <c r="X110" s="81">
        <f t="shared" si="3"/>
        <v>7</v>
      </c>
      <c r="Y110" s="100">
        <f t="shared" si="4"/>
        <v>385</v>
      </c>
      <c r="Z110" s="85">
        <f t="shared" si="5"/>
        <v>385</v>
      </c>
      <c r="AA110" s="64"/>
      <c r="AB110" s="48"/>
      <c r="AC110" s="48"/>
      <c r="AD110" s="48"/>
      <c r="AE110" s="48"/>
    </row>
    <row r="111" spans="1:31" ht="15.75" customHeight="1" x14ac:dyDescent="0.25">
      <c r="A111" s="50" t="s">
        <v>40</v>
      </c>
      <c r="B111" s="50" t="s">
        <v>40</v>
      </c>
      <c r="C111" s="143" t="s">
        <v>2313</v>
      </c>
      <c r="D111" s="143" t="s">
        <v>2314</v>
      </c>
      <c r="E111" s="143" t="s">
        <v>99</v>
      </c>
      <c r="F111" s="153" t="s">
        <v>1101</v>
      </c>
      <c r="G111" s="52"/>
      <c r="H111" s="144" t="s">
        <v>58</v>
      </c>
      <c r="I111" s="145" t="s">
        <v>41</v>
      </c>
      <c r="J111" s="146" t="s">
        <v>1087</v>
      </c>
      <c r="K111" s="147" t="s">
        <v>41</v>
      </c>
      <c r="L111" s="160" t="s">
        <v>2040</v>
      </c>
      <c r="M111" s="150" t="s">
        <v>2041</v>
      </c>
      <c r="N111" s="150" t="s">
        <v>2041</v>
      </c>
      <c r="O111" s="150"/>
      <c r="P111" s="151"/>
      <c r="Q111" s="152">
        <v>0</v>
      </c>
      <c r="R111" s="152">
        <v>0</v>
      </c>
      <c r="S111" s="61">
        <v>0</v>
      </c>
      <c r="T111" s="81"/>
      <c r="U111" s="59">
        <v>120</v>
      </c>
      <c r="V111" s="81">
        <v>8</v>
      </c>
      <c r="W111" s="59">
        <v>55</v>
      </c>
      <c r="X111" s="81">
        <f t="shared" si="3"/>
        <v>8</v>
      </c>
      <c r="Y111" s="100">
        <f t="shared" si="4"/>
        <v>440</v>
      </c>
      <c r="Z111" s="85">
        <f t="shared" si="5"/>
        <v>440</v>
      </c>
      <c r="AA111" s="64"/>
      <c r="AB111" s="48"/>
      <c r="AC111" s="48"/>
      <c r="AD111" s="48"/>
      <c r="AE111" s="48"/>
    </row>
    <row r="112" spans="1:31" ht="15.75" customHeight="1" x14ac:dyDescent="0.25">
      <c r="A112" s="50" t="s">
        <v>40</v>
      </c>
      <c r="B112" s="50" t="s">
        <v>40</v>
      </c>
      <c r="C112" s="143" t="s">
        <v>1095</v>
      </c>
      <c r="D112" s="143" t="s">
        <v>2315</v>
      </c>
      <c r="E112" s="153" t="s">
        <v>61</v>
      </c>
      <c r="F112" s="153" t="s">
        <v>1106</v>
      </c>
      <c r="G112" s="52"/>
      <c r="H112" s="144" t="s">
        <v>58</v>
      </c>
      <c r="I112" s="145" t="s">
        <v>41</v>
      </c>
      <c r="J112" s="146" t="s">
        <v>1087</v>
      </c>
      <c r="K112" s="147"/>
      <c r="L112" s="160" t="s">
        <v>2040</v>
      </c>
      <c r="M112" s="150" t="s">
        <v>2041</v>
      </c>
      <c r="N112" s="150" t="s">
        <v>2041</v>
      </c>
      <c r="O112" s="150"/>
      <c r="P112" s="151"/>
      <c r="Q112" s="152">
        <v>0</v>
      </c>
      <c r="R112" s="152">
        <v>0</v>
      </c>
      <c r="S112" s="61">
        <v>0</v>
      </c>
      <c r="T112" s="81"/>
      <c r="U112" s="59">
        <v>120</v>
      </c>
      <c r="V112" s="81">
        <v>8</v>
      </c>
      <c r="W112" s="59">
        <v>55</v>
      </c>
      <c r="X112" s="81">
        <f t="shared" si="3"/>
        <v>8</v>
      </c>
      <c r="Y112" s="100">
        <f t="shared" si="4"/>
        <v>440</v>
      </c>
      <c r="Z112" s="85">
        <f t="shared" si="5"/>
        <v>440</v>
      </c>
      <c r="AA112" s="64"/>
      <c r="AB112" s="48"/>
      <c r="AC112" s="48"/>
      <c r="AD112" s="48"/>
      <c r="AE112" s="48"/>
    </row>
    <row r="113" spans="1:31" ht="15.75" customHeight="1" x14ac:dyDescent="0.25">
      <c r="A113" s="50" t="s">
        <v>40</v>
      </c>
      <c r="B113" s="50" t="s">
        <v>40</v>
      </c>
      <c r="C113" s="143" t="s">
        <v>808</v>
      </c>
      <c r="D113" s="156" t="s">
        <v>809</v>
      </c>
      <c r="E113" s="143" t="s">
        <v>102</v>
      </c>
      <c r="F113" s="143" t="s">
        <v>2316</v>
      </c>
      <c r="G113" s="52"/>
      <c r="H113" s="144" t="s">
        <v>58</v>
      </c>
      <c r="I113" s="145" t="s">
        <v>41</v>
      </c>
      <c r="J113" s="148" t="s">
        <v>2317</v>
      </c>
      <c r="K113" s="147" t="s">
        <v>41</v>
      </c>
      <c r="L113" s="148" t="s">
        <v>2317</v>
      </c>
      <c r="M113" s="150">
        <v>45423</v>
      </c>
      <c r="N113" s="150">
        <v>45423</v>
      </c>
      <c r="O113" s="150"/>
      <c r="P113" s="151"/>
      <c r="Q113" s="152">
        <v>0</v>
      </c>
      <c r="R113" s="152">
        <v>0</v>
      </c>
      <c r="S113" s="61">
        <v>0</v>
      </c>
      <c r="T113" s="81"/>
      <c r="U113" s="59">
        <v>120</v>
      </c>
      <c r="V113" s="81">
        <v>1</v>
      </c>
      <c r="W113" s="59">
        <v>55</v>
      </c>
      <c r="X113" s="81">
        <f t="shared" si="3"/>
        <v>1</v>
      </c>
      <c r="Y113" s="100">
        <f t="shared" si="4"/>
        <v>55</v>
      </c>
      <c r="Z113" s="85">
        <f t="shared" si="5"/>
        <v>55</v>
      </c>
      <c r="AA113" s="64"/>
      <c r="AB113" s="48"/>
      <c r="AC113" s="48"/>
      <c r="AD113" s="48"/>
      <c r="AE113" s="48"/>
    </row>
    <row r="114" spans="1:31" ht="15.75" customHeight="1" x14ac:dyDescent="0.25">
      <c r="A114" s="50" t="s">
        <v>40</v>
      </c>
      <c r="B114" s="50" t="s">
        <v>40</v>
      </c>
      <c r="C114" s="143" t="s">
        <v>2165</v>
      </c>
      <c r="D114" s="143" t="s">
        <v>2166</v>
      </c>
      <c r="E114" s="153" t="s">
        <v>2015</v>
      </c>
      <c r="F114" s="143" t="s">
        <v>2316</v>
      </c>
      <c r="G114" s="52"/>
      <c r="H114" s="144" t="s">
        <v>58</v>
      </c>
      <c r="I114" s="145" t="s">
        <v>41</v>
      </c>
      <c r="J114" s="148" t="s">
        <v>2167</v>
      </c>
      <c r="K114" s="147" t="s">
        <v>41</v>
      </c>
      <c r="L114" s="148" t="s">
        <v>2167</v>
      </c>
      <c r="M114" s="150">
        <v>45423</v>
      </c>
      <c r="N114" s="150">
        <v>45423</v>
      </c>
      <c r="O114" s="150"/>
      <c r="P114" s="151"/>
      <c r="Q114" s="152">
        <v>0</v>
      </c>
      <c r="R114" s="152">
        <v>0</v>
      </c>
      <c r="S114" s="61">
        <v>0</v>
      </c>
      <c r="T114" s="81"/>
      <c r="U114" s="59">
        <v>120</v>
      </c>
      <c r="V114" s="81">
        <v>1</v>
      </c>
      <c r="W114" s="59">
        <v>55</v>
      </c>
      <c r="X114" s="81">
        <f t="shared" si="3"/>
        <v>1</v>
      </c>
      <c r="Y114" s="100">
        <f t="shared" si="4"/>
        <v>55</v>
      </c>
      <c r="Z114" s="85">
        <f t="shared" si="5"/>
        <v>55</v>
      </c>
      <c r="AA114" s="64"/>
      <c r="AB114" s="48"/>
      <c r="AC114" s="48"/>
      <c r="AD114" s="48"/>
      <c r="AE114" s="48"/>
    </row>
    <row r="115" spans="1:31" ht="15.75" customHeight="1" x14ac:dyDescent="0.25">
      <c r="A115" s="50" t="s">
        <v>40</v>
      </c>
      <c r="B115" s="50" t="s">
        <v>40</v>
      </c>
      <c r="C115" s="143" t="s">
        <v>2318</v>
      </c>
      <c r="D115" s="143" t="s">
        <v>2170</v>
      </c>
      <c r="E115" s="153" t="s">
        <v>2020</v>
      </c>
      <c r="F115" s="153" t="s">
        <v>2048</v>
      </c>
      <c r="G115" s="52"/>
      <c r="H115" s="144" t="s">
        <v>58</v>
      </c>
      <c r="I115" s="145" t="s">
        <v>41</v>
      </c>
      <c r="J115" s="146" t="s">
        <v>1087</v>
      </c>
      <c r="K115" s="147" t="s">
        <v>41</v>
      </c>
      <c r="L115" s="148" t="s">
        <v>2317</v>
      </c>
      <c r="M115" s="150">
        <v>45423</v>
      </c>
      <c r="N115" s="150">
        <v>45423</v>
      </c>
      <c r="O115" s="150"/>
      <c r="P115" s="151"/>
      <c r="Q115" s="152">
        <v>0</v>
      </c>
      <c r="R115" s="152">
        <v>0</v>
      </c>
      <c r="S115" s="61">
        <v>0</v>
      </c>
      <c r="T115" s="81"/>
      <c r="U115" s="59">
        <v>120</v>
      </c>
      <c r="V115" s="81">
        <v>1</v>
      </c>
      <c r="W115" s="59">
        <v>55</v>
      </c>
      <c r="X115" s="81">
        <f t="shared" si="3"/>
        <v>1</v>
      </c>
      <c r="Y115" s="100">
        <f t="shared" si="4"/>
        <v>55</v>
      </c>
      <c r="Z115" s="85">
        <f t="shared" si="5"/>
        <v>55</v>
      </c>
      <c r="AA115" s="64"/>
      <c r="AB115" s="48"/>
      <c r="AC115" s="48"/>
      <c r="AD115" s="48"/>
      <c r="AE115" s="48"/>
    </row>
    <row r="116" spans="1:31" ht="15.75" customHeight="1" x14ac:dyDescent="0.25">
      <c r="A116" s="50" t="s">
        <v>40</v>
      </c>
      <c r="B116" s="50" t="s">
        <v>40</v>
      </c>
      <c r="C116" s="143" t="s">
        <v>2319</v>
      </c>
      <c r="D116" s="143">
        <v>4335279</v>
      </c>
      <c r="E116" s="143" t="s">
        <v>61</v>
      </c>
      <c r="F116" s="153" t="s">
        <v>2048</v>
      </c>
      <c r="G116" s="52"/>
      <c r="H116" s="144" t="s">
        <v>58</v>
      </c>
      <c r="I116" s="145" t="s">
        <v>41</v>
      </c>
      <c r="J116" s="148" t="s">
        <v>2175</v>
      </c>
      <c r="K116" s="147" t="s">
        <v>41</v>
      </c>
      <c r="L116" s="148" t="s">
        <v>2175</v>
      </c>
      <c r="M116" s="150">
        <v>45423</v>
      </c>
      <c r="N116" s="150">
        <v>45423</v>
      </c>
      <c r="O116" s="150"/>
      <c r="P116" s="151"/>
      <c r="Q116" s="152">
        <v>0</v>
      </c>
      <c r="R116" s="152">
        <v>0</v>
      </c>
      <c r="S116" s="61">
        <v>0</v>
      </c>
      <c r="T116" s="81"/>
      <c r="U116" s="59">
        <v>120</v>
      </c>
      <c r="V116" s="81">
        <v>1</v>
      </c>
      <c r="W116" s="59">
        <v>55</v>
      </c>
      <c r="X116" s="81">
        <f t="shared" si="3"/>
        <v>1</v>
      </c>
      <c r="Y116" s="100">
        <f t="shared" si="4"/>
        <v>55</v>
      </c>
      <c r="Z116" s="100">
        <f t="shared" si="5"/>
        <v>55</v>
      </c>
      <c r="AA116" s="64"/>
      <c r="AB116" s="48"/>
      <c r="AC116" s="48"/>
      <c r="AD116" s="48"/>
      <c r="AE116" s="48"/>
    </row>
    <row r="117" spans="1:31" ht="15.75" customHeight="1" x14ac:dyDescent="0.25">
      <c r="A117" s="50" t="s">
        <v>40</v>
      </c>
      <c r="B117" s="50" t="s">
        <v>40</v>
      </c>
      <c r="C117" s="143" t="s">
        <v>104</v>
      </c>
      <c r="D117" s="143" t="s">
        <v>2320</v>
      </c>
      <c r="E117" s="143" t="s">
        <v>794</v>
      </c>
      <c r="F117" s="153" t="s">
        <v>2048</v>
      </c>
      <c r="G117" s="52"/>
      <c r="H117" s="144" t="s">
        <v>58</v>
      </c>
      <c r="I117" s="145" t="s">
        <v>41</v>
      </c>
      <c r="J117" s="148" t="s">
        <v>796</v>
      </c>
      <c r="K117" s="147" t="s">
        <v>41</v>
      </c>
      <c r="L117" s="148" t="s">
        <v>796</v>
      </c>
      <c r="M117" s="150">
        <v>45423</v>
      </c>
      <c r="N117" s="150">
        <v>45423</v>
      </c>
      <c r="O117" s="150"/>
      <c r="P117" s="151"/>
      <c r="Q117" s="152">
        <v>0</v>
      </c>
      <c r="R117" s="152">
        <v>0</v>
      </c>
      <c r="S117" s="61">
        <v>0</v>
      </c>
      <c r="T117" s="81"/>
      <c r="U117" s="59">
        <v>120</v>
      </c>
      <c r="V117" s="81">
        <v>1</v>
      </c>
      <c r="W117" s="59">
        <v>55</v>
      </c>
      <c r="X117" s="81">
        <f t="shared" si="3"/>
        <v>1</v>
      </c>
      <c r="Y117" s="100">
        <f t="shared" si="4"/>
        <v>55</v>
      </c>
      <c r="Z117" s="100">
        <f t="shared" si="5"/>
        <v>55</v>
      </c>
      <c r="AA117" s="64"/>
      <c r="AB117" s="48"/>
      <c r="AC117" s="48"/>
      <c r="AD117" s="48"/>
      <c r="AE117" s="48"/>
    </row>
    <row r="118" spans="1:31" ht="15.75" customHeight="1" x14ac:dyDescent="0.25">
      <c r="A118" s="50" t="s">
        <v>40</v>
      </c>
      <c r="B118" s="50" t="s">
        <v>40</v>
      </c>
      <c r="C118" s="143" t="s">
        <v>120</v>
      </c>
      <c r="D118" s="153" t="s">
        <v>211</v>
      </c>
      <c r="E118" s="153" t="s">
        <v>543</v>
      </c>
      <c r="F118" s="153" t="s">
        <v>1763</v>
      </c>
      <c r="G118" s="52"/>
      <c r="H118" s="144" t="s">
        <v>58</v>
      </c>
      <c r="I118" s="145" t="s">
        <v>41</v>
      </c>
      <c r="J118" s="52" t="s">
        <v>545</v>
      </c>
      <c r="K118" s="147" t="s">
        <v>41</v>
      </c>
      <c r="L118" s="160" t="s">
        <v>1764</v>
      </c>
      <c r="M118" s="150" t="s">
        <v>2321</v>
      </c>
      <c r="N118" s="150" t="s">
        <v>2321</v>
      </c>
      <c r="O118" s="150"/>
      <c r="P118" s="151"/>
      <c r="Q118" s="152">
        <v>0</v>
      </c>
      <c r="R118" s="152">
        <v>0</v>
      </c>
      <c r="S118" s="61">
        <v>0</v>
      </c>
      <c r="T118" s="81">
        <v>3</v>
      </c>
      <c r="U118" s="59">
        <v>120</v>
      </c>
      <c r="V118" s="81">
        <v>11</v>
      </c>
      <c r="W118" s="59">
        <v>55</v>
      </c>
      <c r="X118" s="81">
        <f t="shared" si="3"/>
        <v>14</v>
      </c>
      <c r="Y118" s="100">
        <f t="shared" si="4"/>
        <v>965</v>
      </c>
      <c r="Z118" s="100">
        <f t="shared" si="5"/>
        <v>965</v>
      </c>
      <c r="AA118" s="64"/>
      <c r="AB118" s="48"/>
      <c r="AC118" s="48"/>
      <c r="AD118" s="48"/>
      <c r="AE118" s="48"/>
    </row>
    <row r="119" spans="1:31" ht="15.75" customHeight="1" x14ac:dyDescent="0.25">
      <c r="A119" s="50" t="s">
        <v>40</v>
      </c>
      <c r="B119" s="50" t="s">
        <v>40</v>
      </c>
      <c r="C119" s="159" t="s">
        <v>1766</v>
      </c>
      <c r="D119" s="155" t="s">
        <v>1767</v>
      </c>
      <c r="E119" s="153" t="s">
        <v>543</v>
      </c>
      <c r="F119" s="153" t="s">
        <v>1768</v>
      </c>
      <c r="G119" s="52"/>
      <c r="H119" s="144" t="s">
        <v>58</v>
      </c>
      <c r="I119" s="145" t="s">
        <v>41</v>
      </c>
      <c r="J119" s="52" t="s">
        <v>545</v>
      </c>
      <c r="K119" s="147" t="s">
        <v>41</v>
      </c>
      <c r="L119" s="160" t="s">
        <v>1764</v>
      </c>
      <c r="M119" s="150" t="s">
        <v>2321</v>
      </c>
      <c r="N119" s="150" t="s">
        <v>2321</v>
      </c>
      <c r="O119" s="150"/>
      <c r="P119" s="151"/>
      <c r="Q119" s="152">
        <v>0</v>
      </c>
      <c r="R119" s="152">
        <v>0</v>
      </c>
      <c r="S119" s="61">
        <v>0</v>
      </c>
      <c r="T119" s="81"/>
      <c r="U119" s="59">
        <v>120</v>
      </c>
      <c r="V119" s="81">
        <v>10</v>
      </c>
      <c r="W119" s="59">
        <v>55</v>
      </c>
      <c r="X119" s="81">
        <f t="shared" si="3"/>
        <v>10</v>
      </c>
      <c r="Y119" s="100">
        <f t="shared" si="4"/>
        <v>550</v>
      </c>
      <c r="Z119" s="100">
        <f t="shared" si="5"/>
        <v>550</v>
      </c>
      <c r="AA119" s="64"/>
      <c r="AB119" s="48"/>
      <c r="AC119" s="48"/>
      <c r="AD119" s="48"/>
      <c r="AE119" s="48"/>
    </row>
    <row r="120" spans="1:31" ht="15.75" customHeight="1" x14ac:dyDescent="0.25">
      <c r="A120" s="50" t="s">
        <v>40</v>
      </c>
      <c r="B120" s="50" t="s">
        <v>40</v>
      </c>
      <c r="C120" s="159" t="s">
        <v>118</v>
      </c>
      <c r="D120" s="153" t="s">
        <v>119</v>
      </c>
      <c r="E120" s="153" t="s">
        <v>543</v>
      </c>
      <c r="F120" s="153" t="s">
        <v>1770</v>
      </c>
      <c r="G120" s="52"/>
      <c r="H120" s="144" t="s">
        <v>58</v>
      </c>
      <c r="I120" s="145" t="s">
        <v>41</v>
      </c>
      <c r="J120" s="52" t="s">
        <v>1771</v>
      </c>
      <c r="K120" s="147" t="s">
        <v>41</v>
      </c>
      <c r="L120" s="160" t="s">
        <v>552</v>
      </c>
      <c r="M120" s="150" t="s">
        <v>2322</v>
      </c>
      <c r="N120" s="150" t="s">
        <v>2322</v>
      </c>
      <c r="O120" s="150"/>
      <c r="P120" s="151"/>
      <c r="Q120" s="152">
        <v>0</v>
      </c>
      <c r="R120" s="152">
        <v>0</v>
      </c>
      <c r="S120" s="61">
        <v>0</v>
      </c>
      <c r="T120" s="81"/>
      <c r="U120" s="59">
        <v>120</v>
      </c>
      <c r="V120" s="81">
        <v>9</v>
      </c>
      <c r="W120" s="59">
        <v>55</v>
      </c>
      <c r="X120" s="81">
        <f t="shared" si="3"/>
        <v>9</v>
      </c>
      <c r="Y120" s="100">
        <f t="shared" si="4"/>
        <v>495</v>
      </c>
      <c r="Z120" s="100">
        <f t="shared" si="5"/>
        <v>495</v>
      </c>
      <c r="AA120" s="64"/>
      <c r="AB120" s="48"/>
      <c r="AC120" s="48"/>
      <c r="AD120" s="48"/>
      <c r="AE120" s="48"/>
    </row>
    <row r="121" spans="1:31" ht="15.75" customHeight="1" x14ac:dyDescent="0.25">
      <c r="A121" s="50" t="s">
        <v>40</v>
      </c>
      <c r="B121" s="50" t="s">
        <v>40</v>
      </c>
      <c r="C121" s="159" t="s">
        <v>1773</v>
      </c>
      <c r="D121" s="153" t="s">
        <v>1774</v>
      </c>
      <c r="E121" s="153" t="s">
        <v>940</v>
      </c>
      <c r="F121" s="153" t="s">
        <v>1775</v>
      </c>
      <c r="G121" s="52"/>
      <c r="H121" s="144" t="s">
        <v>58</v>
      </c>
      <c r="I121" s="145" t="s">
        <v>41</v>
      </c>
      <c r="J121" s="52" t="s">
        <v>63</v>
      </c>
      <c r="K121" s="147" t="s">
        <v>41</v>
      </c>
      <c r="L121" s="160" t="s">
        <v>1776</v>
      </c>
      <c r="M121" s="150" t="s">
        <v>2323</v>
      </c>
      <c r="N121" s="150" t="s">
        <v>2323</v>
      </c>
      <c r="O121" s="150"/>
      <c r="P121" s="151"/>
      <c r="Q121" s="152">
        <v>0</v>
      </c>
      <c r="R121" s="152">
        <v>0</v>
      </c>
      <c r="S121" s="61">
        <v>0</v>
      </c>
      <c r="T121" s="81">
        <v>3</v>
      </c>
      <c r="U121" s="59">
        <v>120</v>
      </c>
      <c r="V121" s="81">
        <v>5</v>
      </c>
      <c r="W121" s="59">
        <v>55</v>
      </c>
      <c r="X121" s="81">
        <f t="shared" si="3"/>
        <v>8</v>
      </c>
      <c r="Y121" s="100">
        <f t="shared" si="4"/>
        <v>635</v>
      </c>
      <c r="Z121" s="100">
        <f t="shared" si="5"/>
        <v>635</v>
      </c>
      <c r="AA121" s="64"/>
      <c r="AB121" s="48"/>
      <c r="AC121" s="48"/>
      <c r="AD121" s="48"/>
      <c r="AE121" s="48"/>
    </row>
    <row r="122" spans="1:31" ht="15.75" customHeight="1" x14ac:dyDescent="0.25">
      <c r="A122" s="50" t="s">
        <v>40</v>
      </c>
      <c r="B122" s="50" t="s">
        <v>40</v>
      </c>
      <c r="C122" s="159" t="s">
        <v>968</v>
      </c>
      <c r="D122" s="153" t="s">
        <v>1778</v>
      </c>
      <c r="E122" s="153" t="s">
        <v>103</v>
      </c>
      <c r="F122" s="153" t="s">
        <v>1775</v>
      </c>
      <c r="G122" s="52"/>
      <c r="H122" s="144" t="s">
        <v>58</v>
      </c>
      <c r="I122" s="145" t="s">
        <v>41</v>
      </c>
      <c r="J122" s="52" t="s">
        <v>545</v>
      </c>
      <c r="K122" s="147" t="s">
        <v>41</v>
      </c>
      <c r="L122" s="160" t="s">
        <v>1779</v>
      </c>
      <c r="M122" s="150" t="s">
        <v>2324</v>
      </c>
      <c r="N122" s="150" t="s">
        <v>2324</v>
      </c>
      <c r="O122" s="150"/>
      <c r="P122" s="151"/>
      <c r="Q122" s="152">
        <v>0</v>
      </c>
      <c r="R122" s="152">
        <v>0</v>
      </c>
      <c r="S122" s="61">
        <v>0</v>
      </c>
      <c r="T122" s="81"/>
      <c r="U122" s="59">
        <v>120</v>
      </c>
      <c r="V122" s="81">
        <v>11</v>
      </c>
      <c r="W122" s="59">
        <v>55</v>
      </c>
      <c r="X122" s="81">
        <f t="shared" si="3"/>
        <v>11</v>
      </c>
      <c r="Y122" s="100">
        <f t="shared" si="4"/>
        <v>605</v>
      </c>
      <c r="Z122" s="100">
        <f t="shared" si="5"/>
        <v>605</v>
      </c>
      <c r="AA122" s="64"/>
      <c r="AB122" s="48"/>
      <c r="AC122" s="48"/>
      <c r="AD122" s="48"/>
      <c r="AE122" s="48"/>
    </row>
    <row r="123" spans="1:31" ht="15.75" customHeight="1" x14ac:dyDescent="0.25">
      <c r="A123" s="50" t="s">
        <v>40</v>
      </c>
      <c r="B123" s="50" t="s">
        <v>40</v>
      </c>
      <c r="C123" s="159" t="s">
        <v>258</v>
      </c>
      <c r="D123" s="153" t="s">
        <v>117</v>
      </c>
      <c r="E123" s="153" t="s">
        <v>940</v>
      </c>
      <c r="F123" s="153" t="s">
        <v>1775</v>
      </c>
      <c r="G123" s="52"/>
      <c r="H123" s="144" t="s">
        <v>58</v>
      </c>
      <c r="I123" s="145" t="s">
        <v>41</v>
      </c>
      <c r="J123" s="52" t="s">
        <v>974</v>
      </c>
      <c r="K123" s="147" t="s">
        <v>41</v>
      </c>
      <c r="L123" s="160" t="s">
        <v>1781</v>
      </c>
      <c r="M123" s="150" t="s">
        <v>2325</v>
      </c>
      <c r="N123" s="150" t="s">
        <v>2325</v>
      </c>
      <c r="O123" s="150"/>
      <c r="P123" s="151"/>
      <c r="Q123" s="152">
        <v>0</v>
      </c>
      <c r="R123" s="152">
        <v>0</v>
      </c>
      <c r="S123" s="61">
        <v>0</v>
      </c>
      <c r="T123" s="81">
        <v>3</v>
      </c>
      <c r="U123" s="59">
        <v>120</v>
      </c>
      <c r="V123" s="81">
        <v>2</v>
      </c>
      <c r="W123" s="59">
        <v>55</v>
      </c>
      <c r="X123" s="81">
        <f t="shared" si="3"/>
        <v>5</v>
      </c>
      <c r="Y123" s="100">
        <f t="shared" si="4"/>
        <v>470</v>
      </c>
      <c r="Z123" s="100">
        <f t="shared" si="5"/>
        <v>470</v>
      </c>
      <c r="AA123" s="64"/>
      <c r="AB123" s="48"/>
      <c r="AC123" s="48"/>
      <c r="AD123" s="48"/>
      <c r="AE123" s="48"/>
    </row>
    <row r="124" spans="1:31" ht="15.75" customHeight="1" x14ac:dyDescent="0.25">
      <c r="A124" s="50" t="s">
        <v>40</v>
      </c>
      <c r="B124" s="50" t="s">
        <v>40</v>
      </c>
      <c r="C124" s="159" t="s">
        <v>1783</v>
      </c>
      <c r="D124" s="155" t="s">
        <v>1045</v>
      </c>
      <c r="E124" s="153" t="s">
        <v>1784</v>
      </c>
      <c r="F124" s="153" t="s">
        <v>1785</v>
      </c>
      <c r="G124" s="52"/>
      <c r="H124" s="144" t="s">
        <v>58</v>
      </c>
      <c r="I124" s="145" t="s">
        <v>41</v>
      </c>
      <c r="J124" s="52" t="s">
        <v>1786</v>
      </c>
      <c r="K124" s="147" t="s">
        <v>41</v>
      </c>
      <c r="L124" s="160" t="s">
        <v>1787</v>
      </c>
      <c r="M124" s="150" t="s">
        <v>2326</v>
      </c>
      <c r="N124" s="150" t="s">
        <v>2326</v>
      </c>
      <c r="O124" s="150"/>
      <c r="P124" s="151"/>
      <c r="Q124" s="152">
        <v>0</v>
      </c>
      <c r="R124" s="152">
        <v>0</v>
      </c>
      <c r="S124" s="61">
        <v>0</v>
      </c>
      <c r="T124" s="81"/>
      <c r="U124" s="59">
        <v>120</v>
      </c>
      <c r="V124" s="81">
        <v>6</v>
      </c>
      <c r="W124" s="59">
        <v>55</v>
      </c>
      <c r="X124" s="81">
        <f t="shared" si="3"/>
        <v>6</v>
      </c>
      <c r="Y124" s="100">
        <f t="shared" si="4"/>
        <v>330</v>
      </c>
      <c r="Z124" s="100">
        <f t="shared" si="5"/>
        <v>330</v>
      </c>
      <c r="AA124" s="64"/>
      <c r="AB124" s="48"/>
      <c r="AC124" s="48"/>
      <c r="AD124" s="48"/>
      <c r="AE124" s="48"/>
    </row>
    <row r="125" spans="1:31" ht="15.75" customHeight="1" x14ac:dyDescent="0.25">
      <c r="A125" s="50" t="s">
        <v>40</v>
      </c>
      <c r="B125" s="50" t="s">
        <v>40</v>
      </c>
      <c r="C125" s="159" t="s">
        <v>1789</v>
      </c>
      <c r="D125" s="155" t="s">
        <v>1790</v>
      </c>
      <c r="E125" s="153" t="s">
        <v>61</v>
      </c>
      <c r="F125" s="153" t="s">
        <v>1791</v>
      </c>
      <c r="G125" s="52"/>
      <c r="H125" s="144" t="s">
        <v>58</v>
      </c>
      <c r="I125" s="145" t="s">
        <v>41</v>
      </c>
      <c r="J125" s="52" t="s">
        <v>560</v>
      </c>
      <c r="K125" s="147" t="s">
        <v>41</v>
      </c>
      <c r="L125" s="160" t="s">
        <v>1792</v>
      </c>
      <c r="M125" s="150" t="s">
        <v>2327</v>
      </c>
      <c r="N125" s="150" t="s">
        <v>2327</v>
      </c>
      <c r="O125" s="150"/>
      <c r="P125" s="151"/>
      <c r="Q125" s="152">
        <v>0</v>
      </c>
      <c r="R125" s="152">
        <v>0</v>
      </c>
      <c r="S125" s="61">
        <v>0</v>
      </c>
      <c r="T125" s="81">
        <v>4</v>
      </c>
      <c r="U125" s="59">
        <v>120</v>
      </c>
      <c r="V125" s="81">
        <v>5</v>
      </c>
      <c r="W125" s="59">
        <v>55</v>
      </c>
      <c r="X125" s="81">
        <f t="shared" si="3"/>
        <v>9</v>
      </c>
      <c r="Y125" s="100">
        <f t="shared" si="4"/>
        <v>755</v>
      </c>
      <c r="Z125" s="100">
        <f t="shared" si="5"/>
        <v>755</v>
      </c>
      <c r="AA125" s="64"/>
      <c r="AB125" s="48"/>
      <c r="AC125" s="48"/>
      <c r="AD125" s="48"/>
      <c r="AE125" s="48"/>
    </row>
    <row r="126" spans="1:31" ht="15.75" customHeight="1" x14ac:dyDescent="0.25">
      <c r="A126" s="50" t="s">
        <v>40</v>
      </c>
      <c r="B126" s="50" t="s">
        <v>40</v>
      </c>
      <c r="C126" s="159" t="s">
        <v>1794</v>
      </c>
      <c r="D126" s="153" t="s">
        <v>1795</v>
      </c>
      <c r="E126" s="153" t="s">
        <v>1796</v>
      </c>
      <c r="F126" s="153" t="s">
        <v>1797</v>
      </c>
      <c r="G126" s="52"/>
      <c r="H126" s="144" t="s">
        <v>58</v>
      </c>
      <c r="I126" s="145" t="s">
        <v>41</v>
      </c>
      <c r="J126" s="52" t="s">
        <v>1786</v>
      </c>
      <c r="K126" s="147" t="s">
        <v>41</v>
      </c>
      <c r="L126" s="160" t="s">
        <v>1798</v>
      </c>
      <c r="M126" s="150" t="s">
        <v>2328</v>
      </c>
      <c r="N126" s="150" t="s">
        <v>2328</v>
      </c>
      <c r="O126" s="150"/>
      <c r="P126" s="151"/>
      <c r="Q126" s="152">
        <v>0</v>
      </c>
      <c r="R126" s="152">
        <v>0</v>
      </c>
      <c r="S126" s="61">
        <v>0</v>
      </c>
      <c r="T126" s="81">
        <v>3</v>
      </c>
      <c r="U126" s="59">
        <v>120</v>
      </c>
      <c r="V126" s="81">
        <v>8</v>
      </c>
      <c r="W126" s="59">
        <v>55</v>
      </c>
      <c r="X126" s="81">
        <f t="shared" si="3"/>
        <v>11</v>
      </c>
      <c r="Y126" s="100">
        <f t="shared" si="4"/>
        <v>800</v>
      </c>
      <c r="Z126" s="100">
        <f t="shared" si="5"/>
        <v>800</v>
      </c>
      <c r="AA126" s="64"/>
      <c r="AB126" s="48"/>
      <c r="AC126" s="48"/>
      <c r="AD126" s="48"/>
      <c r="AE126" s="48"/>
    </row>
    <row r="127" spans="1:31" ht="15.75" customHeight="1" x14ac:dyDescent="0.25">
      <c r="A127" s="50" t="s">
        <v>40</v>
      </c>
      <c r="B127" s="50" t="s">
        <v>40</v>
      </c>
      <c r="C127" s="159" t="s">
        <v>1800</v>
      </c>
      <c r="D127" s="153" t="s">
        <v>1801</v>
      </c>
      <c r="E127" s="143" t="s">
        <v>1802</v>
      </c>
      <c r="F127" s="143" t="s">
        <v>1803</v>
      </c>
      <c r="G127" s="52"/>
      <c r="H127" s="144" t="s">
        <v>58</v>
      </c>
      <c r="I127" s="145" t="s">
        <v>41</v>
      </c>
      <c r="J127" s="52" t="s">
        <v>560</v>
      </c>
      <c r="K127" s="147" t="s">
        <v>41</v>
      </c>
      <c r="L127" s="160" t="s">
        <v>1804</v>
      </c>
      <c r="M127" s="150" t="s">
        <v>2329</v>
      </c>
      <c r="N127" s="150" t="s">
        <v>2329</v>
      </c>
      <c r="O127" s="150"/>
      <c r="P127" s="151"/>
      <c r="Q127" s="152">
        <v>0</v>
      </c>
      <c r="R127" s="152">
        <v>0</v>
      </c>
      <c r="S127" s="61">
        <v>0</v>
      </c>
      <c r="T127" s="81">
        <v>3</v>
      </c>
      <c r="U127" s="59">
        <v>120</v>
      </c>
      <c r="V127" s="81">
        <v>3</v>
      </c>
      <c r="W127" s="59">
        <v>55</v>
      </c>
      <c r="X127" s="81">
        <f t="shared" si="3"/>
        <v>6</v>
      </c>
      <c r="Y127" s="100">
        <f t="shared" si="4"/>
        <v>525</v>
      </c>
      <c r="Z127" s="100">
        <f t="shared" si="5"/>
        <v>525</v>
      </c>
      <c r="AA127" s="131"/>
      <c r="AB127" s="48"/>
      <c r="AC127" s="48"/>
      <c r="AD127" s="48"/>
      <c r="AE127" s="48"/>
    </row>
    <row r="128" spans="1:31" ht="15.75" customHeight="1" x14ac:dyDescent="0.25">
      <c r="A128" s="50" t="s">
        <v>40</v>
      </c>
      <c r="B128" s="50" t="s">
        <v>40</v>
      </c>
      <c r="C128" s="159" t="s">
        <v>558</v>
      </c>
      <c r="D128" s="153" t="s">
        <v>60</v>
      </c>
      <c r="E128" s="153" t="s">
        <v>154</v>
      </c>
      <c r="F128" s="153" t="s">
        <v>1806</v>
      </c>
      <c r="G128" s="52"/>
      <c r="H128" s="144" t="s">
        <v>58</v>
      </c>
      <c r="I128" s="145" t="s">
        <v>41</v>
      </c>
      <c r="J128" s="52" t="s">
        <v>1807</v>
      </c>
      <c r="K128" s="147" t="s">
        <v>41</v>
      </c>
      <c r="L128" s="160" t="s">
        <v>1808</v>
      </c>
      <c r="M128" s="150" t="s">
        <v>2330</v>
      </c>
      <c r="N128" s="150" t="s">
        <v>2330</v>
      </c>
      <c r="O128" s="150"/>
      <c r="P128" s="151"/>
      <c r="Q128" s="152">
        <v>0</v>
      </c>
      <c r="R128" s="152">
        <v>0</v>
      </c>
      <c r="S128" s="61">
        <v>0</v>
      </c>
      <c r="T128" s="81"/>
      <c r="U128" s="59">
        <v>120</v>
      </c>
      <c r="V128" s="81">
        <v>3</v>
      </c>
      <c r="W128" s="59">
        <v>55</v>
      </c>
      <c r="X128" s="81">
        <f t="shared" si="3"/>
        <v>3</v>
      </c>
      <c r="Y128" s="100">
        <f t="shared" si="4"/>
        <v>165</v>
      </c>
      <c r="Z128" s="100">
        <f t="shared" si="5"/>
        <v>165</v>
      </c>
      <c r="AA128" s="131"/>
      <c r="AB128" s="48"/>
      <c r="AC128" s="48"/>
      <c r="AD128" s="48"/>
      <c r="AE128" s="48"/>
    </row>
    <row r="129" spans="1:31" ht="15.75" customHeight="1" x14ac:dyDescent="0.25">
      <c r="A129" s="50" t="s">
        <v>40</v>
      </c>
      <c r="B129" s="50" t="s">
        <v>40</v>
      </c>
      <c r="C129" s="159" t="s">
        <v>1816</v>
      </c>
      <c r="D129" s="153" t="s">
        <v>983</v>
      </c>
      <c r="E129" s="143" t="s">
        <v>1802</v>
      </c>
      <c r="F129" s="153" t="s">
        <v>1817</v>
      </c>
      <c r="G129" s="52"/>
      <c r="H129" s="144" t="s">
        <v>58</v>
      </c>
      <c r="I129" s="145" t="s">
        <v>41</v>
      </c>
      <c r="J129" s="52" t="s">
        <v>63</v>
      </c>
      <c r="K129" s="147" t="s">
        <v>41</v>
      </c>
      <c r="L129" s="148" t="s">
        <v>1818</v>
      </c>
      <c r="M129" s="150" t="s">
        <v>2060</v>
      </c>
      <c r="N129" s="150" t="s">
        <v>2331</v>
      </c>
      <c r="O129" s="150"/>
      <c r="P129" s="151"/>
      <c r="Q129" s="152">
        <v>0</v>
      </c>
      <c r="R129" s="152">
        <v>0</v>
      </c>
      <c r="S129" s="61">
        <v>0</v>
      </c>
      <c r="T129" s="81">
        <v>3</v>
      </c>
      <c r="U129" s="59">
        <v>120</v>
      </c>
      <c r="V129" s="81">
        <v>10</v>
      </c>
      <c r="W129" s="59">
        <v>55</v>
      </c>
      <c r="X129" s="81">
        <f t="shared" si="3"/>
        <v>13</v>
      </c>
      <c r="Y129" s="100">
        <f t="shared" si="4"/>
        <v>910</v>
      </c>
      <c r="Z129" s="100">
        <f t="shared" si="5"/>
        <v>910</v>
      </c>
      <c r="AA129" s="131"/>
      <c r="AB129" s="48"/>
      <c r="AC129" s="48"/>
      <c r="AD129" s="48"/>
      <c r="AE129" s="48"/>
    </row>
    <row r="130" spans="1:31" ht="15.75" customHeight="1" x14ac:dyDescent="0.25">
      <c r="A130" s="50" t="s">
        <v>40</v>
      </c>
      <c r="B130" s="50" t="s">
        <v>40</v>
      </c>
      <c r="C130" s="159" t="s">
        <v>1820</v>
      </c>
      <c r="D130" s="153" t="s">
        <v>1821</v>
      </c>
      <c r="E130" s="153" t="s">
        <v>154</v>
      </c>
      <c r="F130" s="153" t="s">
        <v>1822</v>
      </c>
      <c r="G130" s="52"/>
      <c r="H130" s="144" t="s">
        <v>58</v>
      </c>
      <c r="I130" s="145" t="s">
        <v>41</v>
      </c>
      <c r="J130" s="52" t="s">
        <v>1823</v>
      </c>
      <c r="K130" s="147" t="s">
        <v>41</v>
      </c>
      <c r="L130" s="160" t="s">
        <v>1824</v>
      </c>
      <c r="M130" s="150" t="s">
        <v>2332</v>
      </c>
      <c r="N130" s="150" t="s">
        <v>2332</v>
      </c>
      <c r="O130" s="150"/>
      <c r="P130" s="151"/>
      <c r="Q130" s="152">
        <v>0</v>
      </c>
      <c r="R130" s="152">
        <v>0</v>
      </c>
      <c r="S130" s="61">
        <v>0</v>
      </c>
      <c r="T130" s="81"/>
      <c r="U130" s="59">
        <v>120</v>
      </c>
      <c r="V130" s="81">
        <v>8</v>
      </c>
      <c r="W130" s="59">
        <v>55</v>
      </c>
      <c r="X130" s="81">
        <f t="shared" si="3"/>
        <v>8</v>
      </c>
      <c r="Y130" s="100">
        <f t="shared" si="4"/>
        <v>440</v>
      </c>
      <c r="Z130" s="100">
        <f t="shared" si="5"/>
        <v>440</v>
      </c>
      <c r="AA130" s="131"/>
      <c r="AB130" s="48"/>
      <c r="AC130" s="48"/>
      <c r="AD130" s="48"/>
      <c r="AE130" s="48"/>
    </row>
    <row r="131" spans="1:31" ht="15.75" customHeight="1" x14ac:dyDescent="0.25">
      <c r="A131" s="50" t="s">
        <v>40</v>
      </c>
      <c r="B131" s="50" t="s">
        <v>40</v>
      </c>
      <c r="C131" s="159" t="s">
        <v>1826</v>
      </c>
      <c r="D131" s="153" t="s">
        <v>123</v>
      </c>
      <c r="E131" s="153" t="s">
        <v>103</v>
      </c>
      <c r="F131" s="153" t="s">
        <v>1827</v>
      </c>
      <c r="G131" s="52"/>
      <c r="H131" s="144" t="s">
        <v>58</v>
      </c>
      <c r="I131" s="145" t="s">
        <v>41</v>
      </c>
      <c r="J131" s="52" t="s">
        <v>124</v>
      </c>
      <c r="K131" s="147" t="s">
        <v>41</v>
      </c>
      <c r="L131" s="148" t="s">
        <v>1828</v>
      </c>
      <c r="M131" s="150" t="s">
        <v>2062</v>
      </c>
      <c r="N131" s="150" t="s">
        <v>2333</v>
      </c>
      <c r="O131" s="150"/>
      <c r="P131" s="151"/>
      <c r="Q131" s="152">
        <v>0</v>
      </c>
      <c r="R131" s="152">
        <v>0</v>
      </c>
      <c r="S131" s="61">
        <v>0</v>
      </c>
      <c r="T131" s="81"/>
      <c r="U131" s="59">
        <v>120</v>
      </c>
      <c r="V131" s="81">
        <v>10</v>
      </c>
      <c r="W131" s="59">
        <v>55</v>
      </c>
      <c r="X131" s="81">
        <f t="shared" si="3"/>
        <v>10</v>
      </c>
      <c r="Y131" s="100">
        <f t="shared" si="4"/>
        <v>550</v>
      </c>
      <c r="Z131" s="100">
        <f t="shared" si="5"/>
        <v>550</v>
      </c>
      <c r="AA131" s="131"/>
      <c r="AB131" s="48"/>
      <c r="AC131" s="48"/>
      <c r="AD131" s="48"/>
      <c r="AE131" s="48"/>
    </row>
    <row r="132" spans="1:31" ht="15.75" customHeight="1" x14ac:dyDescent="0.25">
      <c r="A132" s="50" t="s">
        <v>40</v>
      </c>
      <c r="B132" s="50" t="s">
        <v>40</v>
      </c>
      <c r="C132" s="143" t="s">
        <v>1050</v>
      </c>
      <c r="D132" s="153" t="s">
        <v>1051</v>
      </c>
      <c r="E132" s="153" t="s">
        <v>103</v>
      </c>
      <c r="F132" s="143" t="s">
        <v>1832</v>
      </c>
      <c r="G132" s="52"/>
      <c r="H132" s="144" t="s">
        <v>58</v>
      </c>
      <c r="I132" s="145" t="s">
        <v>41</v>
      </c>
      <c r="J132" s="52" t="s">
        <v>124</v>
      </c>
      <c r="K132" s="147" t="s">
        <v>41</v>
      </c>
      <c r="L132" s="160" t="s">
        <v>1833</v>
      </c>
      <c r="M132" s="150" t="s">
        <v>2334</v>
      </c>
      <c r="N132" s="150" t="s">
        <v>2334</v>
      </c>
      <c r="O132" s="150"/>
      <c r="P132" s="151"/>
      <c r="Q132" s="152">
        <v>0</v>
      </c>
      <c r="R132" s="152">
        <v>0</v>
      </c>
      <c r="S132" s="61">
        <v>0</v>
      </c>
      <c r="T132" s="81"/>
      <c r="U132" s="59">
        <v>120</v>
      </c>
      <c r="V132" s="81">
        <v>3</v>
      </c>
      <c r="W132" s="59">
        <v>55</v>
      </c>
      <c r="X132" s="81">
        <f t="shared" si="3"/>
        <v>3</v>
      </c>
      <c r="Y132" s="100">
        <f t="shared" si="4"/>
        <v>165</v>
      </c>
      <c r="Z132" s="100">
        <f t="shared" si="5"/>
        <v>165</v>
      </c>
      <c r="AA132" s="131"/>
      <c r="AB132" s="48"/>
      <c r="AC132" s="48"/>
      <c r="AD132" s="48"/>
      <c r="AE132" s="48"/>
    </row>
    <row r="133" spans="1:31" ht="15.75" customHeight="1" x14ac:dyDescent="0.25">
      <c r="A133" s="50" t="s">
        <v>40</v>
      </c>
      <c r="B133" s="50" t="s">
        <v>40</v>
      </c>
      <c r="C133" s="159" t="s">
        <v>2335</v>
      </c>
      <c r="D133" s="153" t="s">
        <v>2336</v>
      </c>
      <c r="E133" s="153" t="s">
        <v>914</v>
      </c>
      <c r="F133" s="153" t="s">
        <v>1029</v>
      </c>
      <c r="G133" s="52"/>
      <c r="H133" s="144" t="s">
        <v>58</v>
      </c>
      <c r="I133" s="145" t="s">
        <v>41</v>
      </c>
      <c r="J133" s="52" t="s">
        <v>966</v>
      </c>
      <c r="K133" s="147" t="s">
        <v>41</v>
      </c>
      <c r="L133" s="160" t="s">
        <v>1030</v>
      </c>
      <c r="M133" s="150" t="s">
        <v>2064</v>
      </c>
      <c r="N133" s="150" t="s">
        <v>2337</v>
      </c>
      <c r="O133" s="150"/>
      <c r="P133" s="151"/>
      <c r="Q133" s="152">
        <v>0</v>
      </c>
      <c r="R133" s="152">
        <v>0</v>
      </c>
      <c r="S133" s="61">
        <v>0</v>
      </c>
      <c r="T133" s="81"/>
      <c r="U133" s="59">
        <v>120</v>
      </c>
      <c r="V133" s="81">
        <v>3</v>
      </c>
      <c r="W133" s="59">
        <v>55</v>
      </c>
      <c r="X133" s="81">
        <f t="shared" si="3"/>
        <v>3</v>
      </c>
      <c r="Y133" s="100">
        <f t="shared" si="4"/>
        <v>165</v>
      </c>
      <c r="Z133" s="100">
        <f t="shared" si="5"/>
        <v>165</v>
      </c>
      <c r="AA133" s="131"/>
      <c r="AB133" s="48"/>
      <c r="AC133" s="48"/>
      <c r="AD133" s="48"/>
      <c r="AE133" s="48"/>
    </row>
    <row r="134" spans="1:31" ht="15.75" customHeight="1" x14ac:dyDescent="0.25">
      <c r="A134" s="50" t="s">
        <v>40</v>
      </c>
      <c r="B134" s="50" t="s">
        <v>40</v>
      </c>
      <c r="C134" s="159" t="s">
        <v>1841</v>
      </c>
      <c r="D134" s="153" t="s">
        <v>1038</v>
      </c>
      <c r="E134" s="153" t="s">
        <v>154</v>
      </c>
      <c r="F134" s="153" t="s">
        <v>1842</v>
      </c>
      <c r="G134" s="52"/>
      <c r="H134" s="144" t="s">
        <v>58</v>
      </c>
      <c r="I134" s="145" t="s">
        <v>41</v>
      </c>
      <c r="J134" s="52" t="s">
        <v>966</v>
      </c>
      <c r="K134" s="147" t="s">
        <v>41</v>
      </c>
      <c r="L134" s="160" t="s">
        <v>1030</v>
      </c>
      <c r="M134" s="150">
        <v>45416</v>
      </c>
      <c r="N134" s="150">
        <v>45416</v>
      </c>
      <c r="O134" s="150"/>
      <c r="P134" s="151"/>
      <c r="Q134" s="152">
        <v>0</v>
      </c>
      <c r="R134" s="152">
        <v>0</v>
      </c>
      <c r="S134" s="61">
        <v>0</v>
      </c>
      <c r="T134" s="81"/>
      <c r="U134" s="59">
        <v>120</v>
      </c>
      <c r="V134" s="81">
        <v>10</v>
      </c>
      <c r="W134" s="59">
        <v>55</v>
      </c>
      <c r="X134" s="81">
        <f t="shared" si="3"/>
        <v>10</v>
      </c>
      <c r="Y134" s="100">
        <f t="shared" si="4"/>
        <v>550</v>
      </c>
      <c r="Z134" s="100">
        <f t="shared" si="5"/>
        <v>550</v>
      </c>
      <c r="AA134" s="131"/>
      <c r="AB134" s="48"/>
      <c r="AC134" s="48"/>
      <c r="AD134" s="48"/>
      <c r="AE134" s="48"/>
    </row>
    <row r="135" spans="1:31" ht="15.75" customHeight="1" x14ac:dyDescent="0.25">
      <c r="A135" s="50" t="s">
        <v>40</v>
      </c>
      <c r="B135" s="50" t="s">
        <v>40</v>
      </c>
      <c r="C135" s="159" t="s">
        <v>1040</v>
      </c>
      <c r="D135" s="153" t="s">
        <v>1041</v>
      </c>
      <c r="E135" s="153" t="s">
        <v>1844</v>
      </c>
      <c r="F135" s="153" t="s">
        <v>1845</v>
      </c>
      <c r="G135" s="52"/>
      <c r="H135" s="144" t="s">
        <v>58</v>
      </c>
      <c r="I135" s="145" t="s">
        <v>41</v>
      </c>
      <c r="J135" s="52" t="s">
        <v>1024</v>
      </c>
      <c r="K135" s="147" t="s">
        <v>41</v>
      </c>
      <c r="L135" s="160" t="s">
        <v>1846</v>
      </c>
      <c r="M135" s="150" t="s">
        <v>2338</v>
      </c>
      <c r="N135" s="150" t="s">
        <v>2338</v>
      </c>
      <c r="O135" s="150"/>
      <c r="P135" s="151"/>
      <c r="Q135" s="152">
        <v>0</v>
      </c>
      <c r="R135" s="152">
        <v>0</v>
      </c>
      <c r="S135" s="61">
        <v>0</v>
      </c>
      <c r="T135" s="81"/>
      <c r="U135" s="59">
        <v>120</v>
      </c>
      <c r="V135" s="81">
        <v>10</v>
      </c>
      <c r="W135" s="59">
        <v>55</v>
      </c>
      <c r="X135" s="81">
        <f t="shared" si="3"/>
        <v>10</v>
      </c>
      <c r="Y135" s="100">
        <f t="shared" si="4"/>
        <v>550</v>
      </c>
      <c r="Z135" s="100">
        <f t="shared" si="5"/>
        <v>550</v>
      </c>
      <c r="AA135" s="131"/>
      <c r="AB135" s="48"/>
      <c r="AC135" s="48"/>
      <c r="AD135" s="48"/>
      <c r="AE135" s="48"/>
    </row>
    <row r="136" spans="1:31" ht="15.75" customHeight="1" x14ac:dyDescent="0.25">
      <c r="A136" s="50" t="s">
        <v>40</v>
      </c>
      <c r="B136" s="50" t="s">
        <v>40</v>
      </c>
      <c r="C136" s="159" t="s">
        <v>1848</v>
      </c>
      <c r="D136" s="153" t="s">
        <v>260</v>
      </c>
      <c r="E136" s="153" t="s">
        <v>106</v>
      </c>
      <c r="F136" s="153" t="s">
        <v>1849</v>
      </c>
      <c r="G136" s="52"/>
      <c r="H136" s="144" t="s">
        <v>58</v>
      </c>
      <c r="I136" s="145" t="s">
        <v>41</v>
      </c>
      <c r="J136" s="52" t="s">
        <v>966</v>
      </c>
      <c r="K136" s="147" t="s">
        <v>41</v>
      </c>
      <c r="L136" s="160" t="s">
        <v>1850</v>
      </c>
      <c r="M136" s="150" t="s">
        <v>2339</v>
      </c>
      <c r="N136" s="150" t="s">
        <v>2339</v>
      </c>
      <c r="O136" s="150"/>
      <c r="P136" s="151"/>
      <c r="Q136" s="152">
        <v>0</v>
      </c>
      <c r="R136" s="152">
        <v>0</v>
      </c>
      <c r="S136" s="61">
        <v>0</v>
      </c>
      <c r="T136" s="81"/>
      <c r="U136" s="59">
        <v>120</v>
      </c>
      <c r="V136" s="81">
        <v>9</v>
      </c>
      <c r="W136" s="59">
        <v>55</v>
      </c>
      <c r="X136" s="81">
        <f t="shared" si="3"/>
        <v>9</v>
      </c>
      <c r="Y136" s="100">
        <f t="shared" si="4"/>
        <v>495</v>
      </c>
      <c r="Z136" s="100">
        <f t="shared" si="5"/>
        <v>495</v>
      </c>
      <c r="AA136" s="131"/>
      <c r="AB136" s="48"/>
      <c r="AC136" s="48"/>
      <c r="AD136" s="48"/>
      <c r="AE136" s="48"/>
    </row>
    <row r="137" spans="1:31" ht="15.75" customHeight="1" x14ac:dyDescent="0.25">
      <c r="A137" s="50" t="s">
        <v>40</v>
      </c>
      <c r="B137" s="50" t="s">
        <v>40</v>
      </c>
      <c r="C137" s="159" t="s">
        <v>261</v>
      </c>
      <c r="D137" s="153" t="s">
        <v>1007</v>
      </c>
      <c r="E137" s="153" t="s">
        <v>106</v>
      </c>
      <c r="F137" s="143" t="s">
        <v>1852</v>
      </c>
      <c r="G137" s="52"/>
      <c r="H137" s="144" t="s">
        <v>58</v>
      </c>
      <c r="I137" s="145" t="s">
        <v>41</v>
      </c>
      <c r="J137" s="52" t="s">
        <v>966</v>
      </c>
      <c r="K137" s="147" t="s">
        <v>41</v>
      </c>
      <c r="L137" s="160" t="s">
        <v>1004</v>
      </c>
      <c r="M137" s="150" t="s">
        <v>2340</v>
      </c>
      <c r="N137" s="150" t="s">
        <v>2340</v>
      </c>
      <c r="O137" s="150"/>
      <c r="P137" s="151"/>
      <c r="Q137" s="152">
        <v>0</v>
      </c>
      <c r="R137" s="152">
        <v>0</v>
      </c>
      <c r="S137" s="61">
        <v>0</v>
      </c>
      <c r="T137" s="81"/>
      <c r="U137" s="59">
        <v>120</v>
      </c>
      <c r="V137" s="81">
        <v>6</v>
      </c>
      <c r="W137" s="59">
        <v>55</v>
      </c>
      <c r="X137" s="81">
        <f t="shared" ref="X137:X185" si="6">T137+V137</f>
        <v>6</v>
      </c>
      <c r="Y137" s="100">
        <f t="shared" ref="Y137:Y185" si="7">(T137*U137)+(V137*W137)</f>
        <v>330</v>
      </c>
      <c r="Z137" s="100">
        <f t="shared" si="5"/>
        <v>330</v>
      </c>
      <c r="AA137" s="131"/>
      <c r="AB137" s="48"/>
      <c r="AC137" s="48"/>
      <c r="AD137" s="48"/>
      <c r="AE137" s="48"/>
    </row>
    <row r="138" spans="1:31" ht="15.75" customHeight="1" x14ac:dyDescent="0.25">
      <c r="A138" s="50" t="s">
        <v>40</v>
      </c>
      <c r="B138" s="50" t="s">
        <v>40</v>
      </c>
      <c r="C138" s="159" t="s">
        <v>1059</v>
      </c>
      <c r="D138" s="153" t="s">
        <v>1854</v>
      </c>
      <c r="E138" s="153" t="s">
        <v>914</v>
      </c>
      <c r="F138" s="143" t="s">
        <v>1855</v>
      </c>
      <c r="G138" s="52"/>
      <c r="H138" s="144" t="s">
        <v>58</v>
      </c>
      <c r="I138" s="145" t="s">
        <v>41</v>
      </c>
      <c r="J138" s="52" t="s">
        <v>1856</v>
      </c>
      <c r="K138" s="147" t="s">
        <v>41</v>
      </c>
      <c r="L138" s="160" t="s">
        <v>1857</v>
      </c>
      <c r="M138" s="150" t="s">
        <v>2341</v>
      </c>
      <c r="N138" s="150" t="s">
        <v>2341</v>
      </c>
      <c r="O138" s="150"/>
      <c r="P138" s="151"/>
      <c r="Q138" s="152">
        <v>0</v>
      </c>
      <c r="R138" s="152">
        <v>0</v>
      </c>
      <c r="S138" s="61">
        <v>0</v>
      </c>
      <c r="T138" s="81"/>
      <c r="U138" s="59">
        <v>120</v>
      </c>
      <c r="V138" s="81">
        <v>4</v>
      </c>
      <c r="W138" s="59">
        <v>55</v>
      </c>
      <c r="X138" s="81">
        <f t="shared" si="6"/>
        <v>4</v>
      </c>
      <c r="Y138" s="100">
        <f t="shared" si="7"/>
        <v>220</v>
      </c>
      <c r="Z138" s="100">
        <f t="shared" ref="Z138:Z181" si="8">S138+Y138</f>
        <v>220</v>
      </c>
      <c r="AA138" s="131"/>
      <c r="AB138" s="48"/>
      <c r="AC138" s="48"/>
      <c r="AD138" s="48"/>
      <c r="AE138" s="48"/>
    </row>
    <row r="139" spans="1:31" ht="15.75" customHeight="1" x14ac:dyDescent="0.25">
      <c r="A139" s="50" t="s">
        <v>40</v>
      </c>
      <c r="B139" s="50" t="s">
        <v>40</v>
      </c>
      <c r="C139" s="159" t="s">
        <v>1012</v>
      </c>
      <c r="D139" s="153" t="s">
        <v>1013</v>
      </c>
      <c r="E139" s="153" t="s">
        <v>914</v>
      </c>
      <c r="F139" s="143" t="s">
        <v>1859</v>
      </c>
      <c r="G139" s="52"/>
      <c r="H139" s="144" t="s">
        <v>58</v>
      </c>
      <c r="I139" s="145" t="s">
        <v>41</v>
      </c>
      <c r="J139" s="52" t="s">
        <v>966</v>
      </c>
      <c r="K139" s="147" t="s">
        <v>41</v>
      </c>
      <c r="L139" s="160" t="s">
        <v>1004</v>
      </c>
      <c r="M139" s="150" t="s">
        <v>2340</v>
      </c>
      <c r="N139" s="150" t="s">
        <v>2340</v>
      </c>
      <c r="O139" s="150"/>
      <c r="P139" s="151"/>
      <c r="Q139" s="152">
        <v>0</v>
      </c>
      <c r="R139" s="152">
        <v>0</v>
      </c>
      <c r="S139" s="61">
        <v>0</v>
      </c>
      <c r="T139" s="81"/>
      <c r="U139" s="59">
        <v>120</v>
      </c>
      <c r="V139" s="81">
        <v>6</v>
      </c>
      <c r="W139" s="59">
        <v>55</v>
      </c>
      <c r="X139" s="81">
        <f t="shared" si="6"/>
        <v>6</v>
      </c>
      <c r="Y139" s="100">
        <f t="shared" si="7"/>
        <v>330</v>
      </c>
      <c r="Z139" s="100">
        <f t="shared" si="8"/>
        <v>330</v>
      </c>
      <c r="AA139" s="131"/>
      <c r="AB139" s="48"/>
      <c r="AC139" s="48"/>
      <c r="AD139" s="48"/>
      <c r="AE139" s="48"/>
    </row>
    <row r="140" spans="1:31" ht="15.75" customHeight="1" x14ac:dyDescent="0.25">
      <c r="A140" s="50" t="s">
        <v>40</v>
      </c>
      <c r="B140" s="50" t="s">
        <v>40</v>
      </c>
      <c r="C140" s="143" t="s">
        <v>116</v>
      </c>
      <c r="D140" s="153" t="s">
        <v>62</v>
      </c>
      <c r="E140" s="153" t="s">
        <v>61</v>
      </c>
      <c r="F140" s="143" t="s">
        <v>2069</v>
      </c>
      <c r="G140" s="52"/>
      <c r="H140" s="144" t="s">
        <v>58</v>
      </c>
      <c r="I140" s="145" t="s">
        <v>41</v>
      </c>
      <c r="J140" s="52" t="s">
        <v>63</v>
      </c>
      <c r="K140" s="147" t="s">
        <v>41</v>
      </c>
      <c r="L140" s="160" t="s">
        <v>2070</v>
      </c>
      <c r="M140" s="150" t="s">
        <v>2342</v>
      </c>
      <c r="N140" s="150" t="s">
        <v>2342</v>
      </c>
      <c r="O140" s="150"/>
      <c r="P140" s="151"/>
      <c r="Q140" s="152">
        <v>0</v>
      </c>
      <c r="R140" s="152">
        <v>0</v>
      </c>
      <c r="S140" s="61">
        <v>0</v>
      </c>
      <c r="T140" s="81">
        <v>3</v>
      </c>
      <c r="U140" s="59">
        <v>120</v>
      </c>
      <c r="V140" s="81">
        <v>5</v>
      </c>
      <c r="W140" s="59">
        <v>55</v>
      </c>
      <c r="X140" s="81">
        <f t="shared" si="6"/>
        <v>8</v>
      </c>
      <c r="Y140" s="100">
        <f t="shared" si="7"/>
        <v>635</v>
      </c>
      <c r="Z140" s="100">
        <f t="shared" si="8"/>
        <v>635</v>
      </c>
      <c r="AA140" s="131"/>
      <c r="AB140" s="48"/>
      <c r="AC140" s="48"/>
      <c r="AD140" s="48"/>
      <c r="AE140" s="48"/>
    </row>
    <row r="141" spans="1:31" ht="15.75" customHeight="1" x14ac:dyDescent="0.25">
      <c r="A141" s="50" t="s">
        <v>40</v>
      </c>
      <c r="B141" s="50" t="s">
        <v>40</v>
      </c>
      <c r="C141" s="159" t="s">
        <v>2343</v>
      </c>
      <c r="D141" s="153" t="s">
        <v>1022</v>
      </c>
      <c r="E141" s="153" t="s">
        <v>154</v>
      </c>
      <c r="F141" s="153" t="s">
        <v>2344</v>
      </c>
      <c r="G141" s="52"/>
      <c r="H141" s="144" t="s">
        <v>58</v>
      </c>
      <c r="I141" s="145" t="s">
        <v>41</v>
      </c>
      <c r="J141" s="52" t="s">
        <v>1024</v>
      </c>
      <c r="K141" s="147" t="s">
        <v>41</v>
      </c>
      <c r="L141" s="160" t="s">
        <v>1846</v>
      </c>
      <c r="M141" s="150" t="s">
        <v>2338</v>
      </c>
      <c r="N141" s="150" t="s">
        <v>2338</v>
      </c>
      <c r="O141" s="150"/>
      <c r="P141" s="151"/>
      <c r="Q141" s="152">
        <v>0</v>
      </c>
      <c r="R141" s="152">
        <v>0</v>
      </c>
      <c r="S141" s="61">
        <v>0</v>
      </c>
      <c r="T141" s="81"/>
      <c r="U141" s="59">
        <v>120</v>
      </c>
      <c r="V141" s="81">
        <v>9</v>
      </c>
      <c r="W141" s="59">
        <v>55</v>
      </c>
      <c r="X141" s="81">
        <f t="shared" si="6"/>
        <v>9</v>
      </c>
      <c r="Y141" s="100">
        <f t="shared" si="7"/>
        <v>495</v>
      </c>
      <c r="Z141" s="100">
        <f t="shared" si="8"/>
        <v>495</v>
      </c>
      <c r="AA141" s="131"/>
      <c r="AB141" s="48"/>
      <c r="AC141" s="48"/>
      <c r="AD141" s="48"/>
      <c r="AE141" s="48"/>
    </row>
    <row r="142" spans="1:31" ht="15.75" customHeight="1" x14ac:dyDescent="0.25">
      <c r="A142" s="50" t="s">
        <v>40</v>
      </c>
      <c r="B142" s="50" t="s">
        <v>40</v>
      </c>
      <c r="C142" s="143" t="s">
        <v>2345</v>
      </c>
      <c r="D142" s="143" t="s">
        <v>2346</v>
      </c>
      <c r="E142" s="153" t="s">
        <v>106</v>
      </c>
      <c r="F142" s="143" t="s">
        <v>2073</v>
      </c>
      <c r="G142" s="52"/>
      <c r="H142" s="144" t="s">
        <v>58</v>
      </c>
      <c r="I142" s="145" t="s">
        <v>41</v>
      </c>
      <c r="J142" s="52" t="s">
        <v>2074</v>
      </c>
      <c r="K142" s="147" t="s">
        <v>41</v>
      </c>
      <c r="L142" s="148" t="s">
        <v>2347</v>
      </c>
      <c r="M142" s="150" t="s">
        <v>2348</v>
      </c>
      <c r="N142" s="150" t="s">
        <v>2348</v>
      </c>
      <c r="O142" s="150"/>
      <c r="P142" s="151"/>
      <c r="Q142" s="152">
        <v>0</v>
      </c>
      <c r="R142" s="152">
        <v>0</v>
      </c>
      <c r="S142" s="61">
        <v>0</v>
      </c>
      <c r="T142" s="81">
        <v>2</v>
      </c>
      <c r="U142" s="59">
        <v>120</v>
      </c>
      <c r="V142" s="81"/>
      <c r="W142" s="59">
        <v>55</v>
      </c>
      <c r="X142" s="81">
        <f t="shared" si="6"/>
        <v>2</v>
      </c>
      <c r="Y142" s="100">
        <f t="shared" si="7"/>
        <v>240</v>
      </c>
      <c r="Z142" s="100">
        <f t="shared" si="8"/>
        <v>240</v>
      </c>
      <c r="AA142" s="131"/>
      <c r="AB142" s="48"/>
      <c r="AC142" s="48"/>
      <c r="AD142" s="48"/>
      <c r="AE142" s="48"/>
    </row>
    <row r="143" spans="1:31" ht="15.75" customHeight="1" x14ac:dyDescent="0.25">
      <c r="A143" s="50" t="s">
        <v>40</v>
      </c>
      <c r="B143" s="50" t="s">
        <v>40</v>
      </c>
      <c r="C143" s="143" t="s">
        <v>228</v>
      </c>
      <c r="D143" s="143" t="s">
        <v>229</v>
      </c>
      <c r="E143" s="153" t="s">
        <v>103</v>
      </c>
      <c r="F143" s="143" t="s">
        <v>2349</v>
      </c>
      <c r="G143" s="52"/>
      <c r="H143" s="144" t="s">
        <v>58</v>
      </c>
      <c r="I143" s="145" t="s">
        <v>41</v>
      </c>
      <c r="J143" s="52" t="s">
        <v>2074</v>
      </c>
      <c r="K143" s="147" t="s">
        <v>41</v>
      </c>
      <c r="L143" s="148" t="s">
        <v>2347</v>
      </c>
      <c r="M143" s="150" t="s">
        <v>2348</v>
      </c>
      <c r="N143" s="150" t="s">
        <v>2348</v>
      </c>
      <c r="O143" s="150"/>
      <c r="P143" s="151"/>
      <c r="Q143" s="152">
        <v>0</v>
      </c>
      <c r="R143" s="152">
        <v>0</v>
      </c>
      <c r="S143" s="61">
        <v>0</v>
      </c>
      <c r="T143" s="81">
        <v>2</v>
      </c>
      <c r="U143" s="59">
        <v>120</v>
      </c>
      <c r="V143" s="81"/>
      <c r="W143" s="59">
        <v>55</v>
      </c>
      <c r="X143" s="81">
        <f t="shared" si="6"/>
        <v>2</v>
      </c>
      <c r="Y143" s="100">
        <f t="shared" si="7"/>
        <v>240</v>
      </c>
      <c r="Z143" s="100">
        <f t="shared" si="8"/>
        <v>240</v>
      </c>
      <c r="AA143" s="131"/>
      <c r="AB143" s="48"/>
      <c r="AC143" s="48"/>
      <c r="AD143" s="48"/>
      <c r="AE143" s="48"/>
    </row>
    <row r="144" spans="1:31" ht="15.75" customHeight="1" x14ac:dyDescent="0.25">
      <c r="A144" s="50" t="s">
        <v>40</v>
      </c>
      <c r="B144" s="50" t="s">
        <v>40</v>
      </c>
      <c r="C144" s="143" t="s">
        <v>277</v>
      </c>
      <c r="D144" s="153" t="s">
        <v>253</v>
      </c>
      <c r="E144" s="153" t="s">
        <v>61</v>
      </c>
      <c r="F144" s="153" t="s">
        <v>580</v>
      </c>
      <c r="G144" s="52"/>
      <c r="H144" s="144" t="s">
        <v>58</v>
      </c>
      <c r="I144" s="145" t="s">
        <v>41</v>
      </c>
      <c r="J144" s="146" t="s">
        <v>1562</v>
      </c>
      <c r="K144" s="147" t="s">
        <v>41</v>
      </c>
      <c r="L144" s="160" t="s">
        <v>581</v>
      </c>
      <c r="M144" s="150" t="s">
        <v>2350</v>
      </c>
      <c r="N144" s="150" t="s">
        <v>2350</v>
      </c>
      <c r="O144" s="150"/>
      <c r="P144" s="151"/>
      <c r="Q144" s="152">
        <v>0</v>
      </c>
      <c r="R144" s="152">
        <v>0</v>
      </c>
      <c r="S144" s="61">
        <v>0</v>
      </c>
      <c r="T144" s="81"/>
      <c r="U144" s="59">
        <v>120</v>
      </c>
      <c r="V144" s="81">
        <v>12</v>
      </c>
      <c r="W144" s="59">
        <v>55</v>
      </c>
      <c r="X144" s="81">
        <f t="shared" si="6"/>
        <v>12</v>
      </c>
      <c r="Y144" s="100">
        <f t="shared" si="7"/>
        <v>660</v>
      </c>
      <c r="Z144" s="100">
        <f t="shared" si="8"/>
        <v>660</v>
      </c>
      <c r="AA144" s="131"/>
      <c r="AB144" s="48"/>
      <c r="AC144" s="48"/>
      <c r="AD144" s="48"/>
      <c r="AE144" s="48"/>
    </row>
    <row r="145" spans="1:31" ht="15.75" customHeight="1" x14ac:dyDescent="0.25">
      <c r="A145" s="50" t="s">
        <v>40</v>
      </c>
      <c r="B145" s="50" t="s">
        <v>40</v>
      </c>
      <c r="C145" s="159" t="s">
        <v>583</v>
      </c>
      <c r="D145" s="153" t="s">
        <v>894</v>
      </c>
      <c r="E145" s="153" t="s">
        <v>895</v>
      </c>
      <c r="F145" s="153" t="s">
        <v>1567</v>
      </c>
      <c r="G145" s="52"/>
      <c r="H145" s="144" t="s">
        <v>58</v>
      </c>
      <c r="I145" s="145" t="s">
        <v>41</v>
      </c>
      <c r="J145" s="52" t="s">
        <v>196</v>
      </c>
      <c r="K145" s="147" t="s">
        <v>41</v>
      </c>
      <c r="L145" s="160" t="s">
        <v>1568</v>
      </c>
      <c r="M145" s="150" t="s">
        <v>2351</v>
      </c>
      <c r="N145" s="150" t="s">
        <v>2351</v>
      </c>
      <c r="O145" s="150"/>
      <c r="P145" s="151"/>
      <c r="Q145" s="152">
        <v>0</v>
      </c>
      <c r="R145" s="152">
        <v>0</v>
      </c>
      <c r="S145" s="61">
        <v>0</v>
      </c>
      <c r="T145" s="81">
        <v>1</v>
      </c>
      <c r="U145" s="59">
        <v>120</v>
      </c>
      <c r="V145" s="81">
        <v>8</v>
      </c>
      <c r="W145" s="59">
        <v>55</v>
      </c>
      <c r="X145" s="81">
        <f t="shared" si="6"/>
        <v>9</v>
      </c>
      <c r="Y145" s="100">
        <f t="shared" si="7"/>
        <v>560</v>
      </c>
      <c r="Z145" s="100">
        <f t="shared" si="8"/>
        <v>560</v>
      </c>
      <c r="AA145" s="131"/>
      <c r="AB145" s="48"/>
      <c r="AC145" s="48"/>
      <c r="AD145" s="48"/>
      <c r="AE145" s="48"/>
    </row>
    <row r="146" spans="1:31" ht="15.75" customHeight="1" x14ac:dyDescent="0.25">
      <c r="A146" s="50" t="s">
        <v>40</v>
      </c>
      <c r="B146" s="50" t="s">
        <v>40</v>
      </c>
      <c r="C146" s="143" t="s">
        <v>195</v>
      </c>
      <c r="D146" s="155" t="s">
        <v>294</v>
      </c>
      <c r="E146" s="157" t="s">
        <v>103</v>
      </c>
      <c r="F146" s="158" t="s">
        <v>588</v>
      </c>
      <c r="G146" s="52"/>
      <c r="H146" s="144" t="s">
        <v>58</v>
      </c>
      <c r="I146" s="145" t="s">
        <v>41</v>
      </c>
      <c r="J146" s="52" t="s">
        <v>196</v>
      </c>
      <c r="K146" s="147" t="s">
        <v>41</v>
      </c>
      <c r="L146" s="146" t="s">
        <v>1570</v>
      </c>
      <c r="M146" s="150" t="s">
        <v>2352</v>
      </c>
      <c r="N146" s="150" t="s">
        <v>2352</v>
      </c>
      <c r="O146" s="150"/>
      <c r="P146" s="151"/>
      <c r="Q146" s="152">
        <v>0</v>
      </c>
      <c r="R146" s="152">
        <v>0</v>
      </c>
      <c r="S146" s="61">
        <v>0</v>
      </c>
      <c r="T146" s="81"/>
      <c r="U146" s="59">
        <v>120</v>
      </c>
      <c r="V146" s="81">
        <v>11</v>
      </c>
      <c r="W146" s="59">
        <v>55</v>
      </c>
      <c r="X146" s="81">
        <f t="shared" si="6"/>
        <v>11</v>
      </c>
      <c r="Y146" s="100">
        <f t="shared" si="7"/>
        <v>605</v>
      </c>
      <c r="Z146" s="100">
        <f t="shared" si="8"/>
        <v>605</v>
      </c>
      <c r="AA146" s="131"/>
      <c r="AB146" s="48"/>
      <c r="AC146" s="48"/>
      <c r="AD146" s="48"/>
      <c r="AE146" s="48"/>
    </row>
    <row r="147" spans="1:31" ht="15.75" customHeight="1" x14ac:dyDescent="0.25">
      <c r="A147" s="50" t="s">
        <v>40</v>
      </c>
      <c r="B147" s="50" t="s">
        <v>40</v>
      </c>
      <c r="C147" s="157" t="s">
        <v>189</v>
      </c>
      <c r="D147" s="156" t="s">
        <v>1572</v>
      </c>
      <c r="E147" s="157" t="s">
        <v>99</v>
      </c>
      <c r="F147" s="158" t="s">
        <v>1573</v>
      </c>
      <c r="G147" s="52"/>
      <c r="H147" s="144" t="s">
        <v>58</v>
      </c>
      <c r="I147" s="145" t="s">
        <v>41</v>
      </c>
      <c r="J147" s="52" t="s">
        <v>107</v>
      </c>
      <c r="K147" s="147" t="s">
        <v>41</v>
      </c>
      <c r="L147" s="146" t="s">
        <v>1574</v>
      </c>
      <c r="M147" s="150" t="s">
        <v>2353</v>
      </c>
      <c r="N147" s="150" t="s">
        <v>2353</v>
      </c>
      <c r="O147" s="150"/>
      <c r="P147" s="151"/>
      <c r="Q147" s="152">
        <v>0</v>
      </c>
      <c r="R147" s="152">
        <v>0</v>
      </c>
      <c r="S147" s="61">
        <v>0</v>
      </c>
      <c r="T147" s="81"/>
      <c r="U147" s="59">
        <v>120</v>
      </c>
      <c r="V147" s="81">
        <v>8</v>
      </c>
      <c r="W147" s="59">
        <v>55</v>
      </c>
      <c r="X147" s="81">
        <f t="shared" si="6"/>
        <v>8</v>
      </c>
      <c r="Y147" s="100">
        <f t="shared" si="7"/>
        <v>440</v>
      </c>
      <c r="Z147" s="100">
        <f t="shared" si="8"/>
        <v>440</v>
      </c>
      <c r="AA147" s="131"/>
      <c r="AB147" s="48"/>
      <c r="AC147" s="48"/>
      <c r="AD147" s="48"/>
      <c r="AE147" s="48"/>
    </row>
    <row r="148" spans="1:31" ht="15.75" customHeight="1" x14ac:dyDescent="0.25">
      <c r="A148" s="50" t="s">
        <v>40</v>
      </c>
      <c r="B148" s="50" t="s">
        <v>40</v>
      </c>
      <c r="C148" s="157" t="s">
        <v>1576</v>
      </c>
      <c r="D148" s="156" t="s">
        <v>194</v>
      </c>
      <c r="E148" s="157" t="s">
        <v>61</v>
      </c>
      <c r="F148" s="158" t="s">
        <v>316</v>
      </c>
      <c r="G148" s="52"/>
      <c r="H148" s="144" t="s">
        <v>58</v>
      </c>
      <c r="I148" s="145" t="s">
        <v>41</v>
      </c>
      <c r="J148" s="52" t="s">
        <v>107</v>
      </c>
      <c r="K148" s="147" t="s">
        <v>41</v>
      </c>
      <c r="L148" s="148" t="s">
        <v>595</v>
      </c>
      <c r="M148" s="150" t="s">
        <v>2354</v>
      </c>
      <c r="N148" s="150" t="s">
        <v>2354</v>
      </c>
      <c r="O148" s="150"/>
      <c r="P148" s="151"/>
      <c r="Q148" s="152">
        <v>0</v>
      </c>
      <c r="R148" s="152">
        <v>0</v>
      </c>
      <c r="S148" s="61">
        <v>0</v>
      </c>
      <c r="T148" s="81"/>
      <c r="U148" s="59">
        <v>120</v>
      </c>
      <c r="V148" s="81">
        <v>8</v>
      </c>
      <c r="W148" s="59">
        <v>55</v>
      </c>
      <c r="X148" s="81">
        <f t="shared" si="6"/>
        <v>8</v>
      </c>
      <c r="Y148" s="100">
        <f t="shared" si="7"/>
        <v>440</v>
      </c>
      <c r="Z148" s="100">
        <f t="shared" si="8"/>
        <v>440</v>
      </c>
      <c r="AA148" s="131"/>
      <c r="AB148" s="48"/>
      <c r="AC148" s="48"/>
      <c r="AD148" s="48"/>
      <c r="AE148" s="48"/>
    </row>
    <row r="149" spans="1:31" ht="15.75" customHeight="1" x14ac:dyDescent="0.25">
      <c r="A149" s="50" t="s">
        <v>40</v>
      </c>
      <c r="B149" s="50" t="s">
        <v>40</v>
      </c>
      <c r="C149" s="143" t="s">
        <v>597</v>
      </c>
      <c r="D149" s="155" t="s">
        <v>190</v>
      </c>
      <c r="E149" s="143" t="s">
        <v>210</v>
      </c>
      <c r="F149" s="158" t="s">
        <v>1578</v>
      </c>
      <c r="G149" s="52"/>
      <c r="H149" s="144" t="s">
        <v>58</v>
      </c>
      <c r="I149" s="145" t="s">
        <v>41</v>
      </c>
      <c r="J149" s="52" t="s">
        <v>107</v>
      </c>
      <c r="K149" s="147" t="s">
        <v>41</v>
      </c>
      <c r="L149" s="146" t="s">
        <v>1579</v>
      </c>
      <c r="M149" s="150" t="s">
        <v>2355</v>
      </c>
      <c r="N149" s="150" t="s">
        <v>2356</v>
      </c>
      <c r="O149" s="150"/>
      <c r="P149" s="151"/>
      <c r="Q149" s="152">
        <v>0</v>
      </c>
      <c r="R149" s="152">
        <v>0</v>
      </c>
      <c r="S149" s="61">
        <v>0</v>
      </c>
      <c r="T149" s="81">
        <v>2</v>
      </c>
      <c r="U149" s="59">
        <v>120</v>
      </c>
      <c r="V149" s="81">
        <v>9</v>
      </c>
      <c r="W149" s="59">
        <v>55</v>
      </c>
      <c r="X149" s="81">
        <f t="shared" si="6"/>
        <v>11</v>
      </c>
      <c r="Y149" s="100">
        <f t="shared" si="7"/>
        <v>735</v>
      </c>
      <c r="Z149" s="100">
        <f t="shared" si="8"/>
        <v>735</v>
      </c>
      <c r="AA149" s="131"/>
      <c r="AB149" s="48"/>
      <c r="AC149" s="48"/>
      <c r="AD149" s="48"/>
      <c r="AE149" s="48"/>
    </row>
    <row r="150" spans="1:31" ht="15.75" customHeight="1" x14ac:dyDescent="0.25">
      <c r="A150" s="50" t="s">
        <v>40</v>
      </c>
      <c r="B150" s="50" t="s">
        <v>40</v>
      </c>
      <c r="C150" s="157" t="s">
        <v>601</v>
      </c>
      <c r="D150" s="156" t="s">
        <v>913</v>
      </c>
      <c r="E150" s="157" t="s">
        <v>192</v>
      </c>
      <c r="F150" s="158" t="s">
        <v>1581</v>
      </c>
      <c r="G150" s="52"/>
      <c r="H150" s="144" t="s">
        <v>58</v>
      </c>
      <c r="I150" s="145" t="s">
        <v>41</v>
      </c>
      <c r="J150" s="146" t="s">
        <v>252</v>
      </c>
      <c r="K150" s="147" t="s">
        <v>41</v>
      </c>
      <c r="L150" s="146" t="s">
        <v>604</v>
      </c>
      <c r="M150" s="150" t="s">
        <v>2357</v>
      </c>
      <c r="N150" s="150" t="s">
        <v>2358</v>
      </c>
      <c r="O150" s="150"/>
      <c r="P150" s="151"/>
      <c r="Q150" s="152">
        <v>0</v>
      </c>
      <c r="R150" s="152">
        <v>0</v>
      </c>
      <c r="S150" s="61">
        <v>0</v>
      </c>
      <c r="T150" s="81">
        <v>2</v>
      </c>
      <c r="U150" s="59">
        <v>120</v>
      </c>
      <c r="V150" s="81">
        <v>10</v>
      </c>
      <c r="W150" s="59">
        <v>55</v>
      </c>
      <c r="X150" s="81">
        <f t="shared" si="6"/>
        <v>12</v>
      </c>
      <c r="Y150" s="100">
        <f t="shared" si="7"/>
        <v>790</v>
      </c>
      <c r="Z150" s="100">
        <f t="shared" si="8"/>
        <v>790</v>
      </c>
      <c r="AA150" s="131"/>
      <c r="AB150" s="48"/>
      <c r="AC150" s="48"/>
      <c r="AD150" s="48"/>
      <c r="AE150" s="48"/>
    </row>
    <row r="151" spans="1:31" ht="15.75" customHeight="1" x14ac:dyDescent="0.25">
      <c r="A151" s="50" t="s">
        <v>40</v>
      </c>
      <c r="B151" s="50" t="s">
        <v>40</v>
      </c>
      <c r="C151" s="157" t="s">
        <v>212</v>
      </c>
      <c r="D151" s="156" t="s">
        <v>1583</v>
      </c>
      <c r="E151" s="143" t="s">
        <v>99</v>
      </c>
      <c r="F151" s="158" t="s">
        <v>1584</v>
      </c>
      <c r="G151" s="52"/>
      <c r="H151" s="144" t="s">
        <v>58</v>
      </c>
      <c r="I151" s="145" t="s">
        <v>41</v>
      </c>
      <c r="J151" s="146" t="s">
        <v>107</v>
      </c>
      <c r="K151" s="147" t="s">
        <v>41</v>
      </c>
      <c r="L151" s="146" t="s">
        <v>607</v>
      </c>
      <c r="M151" s="150" t="s">
        <v>2359</v>
      </c>
      <c r="N151" s="150" t="s">
        <v>2089</v>
      </c>
      <c r="O151" s="150"/>
      <c r="P151" s="151"/>
      <c r="Q151" s="152">
        <v>0</v>
      </c>
      <c r="R151" s="152">
        <v>0</v>
      </c>
      <c r="S151" s="61">
        <v>0</v>
      </c>
      <c r="T151" s="81">
        <v>2</v>
      </c>
      <c r="U151" s="59">
        <v>120</v>
      </c>
      <c r="V151" s="81">
        <v>11</v>
      </c>
      <c r="W151" s="59">
        <v>55</v>
      </c>
      <c r="X151" s="81">
        <f t="shared" si="6"/>
        <v>13</v>
      </c>
      <c r="Y151" s="100">
        <f t="shared" si="7"/>
        <v>845</v>
      </c>
      <c r="Z151" s="100">
        <f t="shared" si="8"/>
        <v>845</v>
      </c>
      <c r="AA151" s="131"/>
      <c r="AB151" s="48"/>
      <c r="AC151" s="48"/>
      <c r="AD151" s="48"/>
      <c r="AE151" s="48"/>
    </row>
    <row r="152" spans="1:31" ht="15.75" customHeight="1" x14ac:dyDescent="0.25">
      <c r="A152" s="50" t="s">
        <v>40</v>
      </c>
      <c r="B152" s="50" t="s">
        <v>40</v>
      </c>
      <c r="C152" s="157" t="s">
        <v>609</v>
      </c>
      <c r="D152" s="156" t="s">
        <v>281</v>
      </c>
      <c r="E152" s="157" t="s">
        <v>157</v>
      </c>
      <c r="F152" s="154" t="s">
        <v>1586</v>
      </c>
      <c r="G152" s="52"/>
      <c r="H152" s="144" t="s">
        <v>58</v>
      </c>
      <c r="I152" s="145" t="s">
        <v>41</v>
      </c>
      <c r="J152" s="146" t="s">
        <v>107</v>
      </c>
      <c r="K152" s="147" t="s">
        <v>41</v>
      </c>
      <c r="L152" s="148" t="s">
        <v>283</v>
      </c>
      <c r="M152" s="150" t="s">
        <v>2360</v>
      </c>
      <c r="N152" s="150" t="s">
        <v>2360</v>
      </c>
      <c r="O152" s="150"/>
      <c r="P152" s="151"/>
      <c r="Q152" s="152">
        <v>0</v>
      </c>
      <c r="R152" s="152">
        <v>0</v>
      </c>
      <c r="S152" s="61">
        <v>0</v>
      </c>
      <c r="T152" s="81"/>
      <c r="U152" s="59">
        <v>120</v>
      </c>
      <c r="V152" s="81">
        <v>8</v>
      </c>
      <c r="W152" s="59">
        <v>55</v>
      </c>
      <c r="X152" s="81">
        <f t="shared" si="6"/>
        <v>8</v>
      </c>
      <c r="Y152" s="100">
        <f t="shared" si="7"/>
        <v>440</v>
      </c>
      <c r="Z152" s="100">
        <f t="shared" si="8"/>
        <v>440</v>
      </c>
      <c r="AA152" s="131"/>
      <c r="AB152" s="48"/>
      <c r="AC152" s="48"/>
      <c r="AD152" s="48"/>
      <c r="AE152" s="48"/>
    </row>
    <row r="153" spans="1:31" ht="15.75" customHeight="1" x14ac:dyDescent="0.25">
      <c r="A153" s="50" t="s">
        <v>40</v>
      </c>
      <c r="B153" s="50" t="s">
        <v>40</v>
      </c>
      <c r="C153" s="157" t="s">
        <v>885</v>
      </c>
      <c r="D153" s="156" t="s">
        <v>886</v>
      </c>
      <c r="E153" s="157" t="s">
        <v>103</v>
      </c>
      <c r="F153" s="143" t="s">
        <v>1591</v>
      </c>
      <c r="G153" s="52"/>
      <c r="H153" s="144" t="s">
        <v>58</v>
      </c>
      <c r="I153" s="145" t="s">
        <v>41</v>
      </c>
      <c r="J153" s="146" t="s">
        <v>888</v>
      </c>
      <c r="K153" s="147" t="s">
        <v>41</v>
      </c>
      <c r="L153" s="146" t="s">
        <v>1592</v>
      </c>
      <c r="M153" s="150" t="s">
        <v>2361</v>
      </c>
      <c r="N153" s="150" t="s">
        <v>2361</v>
      </c>
      <c r="O153" s="150"/>
      <c r="P153" s="151"/>
      <c r="Q153" s="152">
        <v>0</v>
      </c>
      <c r="R153" s="152">
        <v>0</v>
      </c>
      <c r="S153" s="61">
        <v>0</v>
      </c>
      <c r="T153" s="81"/>
      <c r="U153" s="59">
        <v>120</v>
      </c>
      <c r="V153" s="81">
        <v>14</v>
      </c>
      <c r="W153" s="59">
        <v>55</v>
      </c>
      <c r="X153" s="81">
        <f t="shared" si="6"/>
        <v>14</v>
      </c>
      <c r="Y153" s="100">
        <f t="shared" si="7"/>
        <v>770</v>
      </c>
      <c r="Z153" s="100">
        <f t="shared" si="8"/>
        <v>770</v>
      </c>
      <c r="AA153" s="131"/>
      <c r="AB153" s="48"/>
      <c r="AC153" s="48"/>
      <c r="AD153" s="48"/>
      <c r="AE153" s="48"/>
    </row>
    <row r="154" spans="1:31" ht="15.75" customHeight="1" x14ac:dyDescent="0.25">
      <c r="A154" s="50" t="s">
        <v>40</v>
      </c>
      <c r="B154" s="50" t="s">
        <v>40</v>
      </c>
      <c r="C154" s="143" t="s">
        <v>213</v>
      </c>
      <c r="D154" s="156" t="s">
        <v>191</v>
      </c>
      <c r="E154" s="157" t="s">
        <v>257</v>
      </c>
      <c r="F154" s="158" t="s">
        <v>1594</v>
      </c>
      <c r="G154" s="52"/>
      <c r="H154" s="144" t="s">
        <v>58</v>
      </c>
      <c r="I154" s="145" t="s">
        <v>41</v>
      </c>
      <c r="J154" s="146" t="s">
        <v>925</v>
      </c>
      <c r="K154" s="147" t="s">
        <v>41</v>
      </c>
      <c r="L154" s="146" t="s">
        <v>1595</v>
      </c>
      <c r="M154" s="150" t="s">
        <v>2362</v>
      </c>
      <c r="N154" s="150" t="s">
        <v>2362</v>
      </c>
      <c r="O154" s="150"/>
      <c r="P154" s="151"/>
      <c r="Q154" s="152">
        <v>0</v>
      </c>
      <c r="R154" s="152">
        <v>0</v>
      </c>
      <c r="S154" s="61">
        <v>0</v>
      </c>
      <c r="T154" s="81">
        <v>2</v>
      </c>
      <c r="U154" s="59">
        <v>120</v>
      </c>
      <c r="V154" s="81">
        <v>8</v>
      </c>
      <c r="W154" s="59">
        <v>55</v>
      </c>
      <c r="X154" s="81">
        <f t="shared" si="6"/>
        <v>10</v>
      </c>
      <c r="Y154" s="100">
        <f t="shared" si="7"/>
        <v>680</v>
      </c>
      <c r="Z154" s="100">
        <f t="shared" si="8"/>
        <v>680</v>
      </c>
      <c r="AA154" s="131"/>
      <c r="AB154" s="48"/>
      <c r="AC154" s="48"/>
      <c r="AD154" s="48"/>
      <c r="AE154" s="48"/>
    </row>
    <row r="155" spans="1:31" ht="15.75" customHeight="1" x14ac:dyDescent="0.25">
      <c r="A155" s="50" t="s">
        <v>40</v>
      </c>
      <c r="B155" s="50" t="s">
        <v>40</v>
      </c>
      <c r="C155" s="159" t="s">
        <v>214</v>
      </c>
      <c r="D155" s="153" t="s">
        <v>215</v>
      </c>
      <c r="E155" s="153" t="s">
        <v>1597</v>
      </c>
      <c r="F155" s="153" t="s">
        <v>1598</v>
      </c>
      <c r="G155" s="52"/>
      <c r="H155" s="144" t="s">
        <v>58</v>
      </c>
      <c r="I155" s="145" t="s">
        <v>41</v>
      </c>
      <c r="J155" s="146" t="s">
        <v>925</v>
      </c>
      <c r="K155" s="147" t="s">
        <v>41</v>
      </c>
      <c r="L155" s="160" t="s">
        <v>1599</v>
      </c>
      <c r="M155" s="150" t="s">
        <v>2362</v>
      </c>
      <c r="N155" s="150" t="s">
        <v>2362</v>
      </c>
      <c r="O155" s="150"/>
      <c r="P155" s="151"/>
      <c r="Q155" s="152">
        <v>0</v>
      </c>
      <c r="R155" s="152">
        <v>0</v>
      </c>
      <c r="S155" s="61">
        <v>0</v>
      </c>
      <c r="T155" s="81">
        <v>2</v>
      </c>
      <c r="U155" s="59">
        <v>120</v>
      </c>
      <c r="V155" s="81">
        <v>8</v>
      </c>
      <c r="W155" s="59">
        <v>55</v>
      </c>
      <c r="X155" s="81">
        <f t="shared" si="6"/>
        <v>10</v>
      </c>
      <c r="Y155" s="100">
        <f t="shared" si="7"/>
        <v>680</v>
      </c>
      <c r="Z155" s="100">
        <f t="shared" si="8"/>
        <v>680</v>
      </c>
      <c r="AA155" s="131"/>
      <c r="AB155" s="48"/>
      <c r="AC155" s="48"/>
      <c r="AD155" s="48"/>
      <c r="AE155" s="48"/>
    </row>
    <row r="156" spans="1:31" ht="15.75" customHeight="1" x14ac:dyDescent="0.25">
      <c r="A156" s="50" t="s">
        <v>40</v>
      </c>
      <c r="B156" s="50" t="s">
        <v>40</v>
      </c>
      <c r="C156" s="143" t="s">
        <v>145</v>
      </c>
      <c r="D156" s="143" t="s">
        <v>146</v>
      </c>
      <c r="E156" s="143" t="s">
        <v>853</v>
      </c>
      <c r="F156" s="143" t="s">
        <v>2363</v>
      </c>
      <c r="G156" s="52"/>
      <c r="H156" s="144" t="s">
        <v>58</v>
      </c>
      <c r="I156" s="145" t="s">
        <v>41</v>
      </c>
      <c r="J156" s="146" t="s">
        <v>107</v>
      </c>
      <c r="K156" s="147" t="s">
        <v>41</v>
      </c>
      <c r="L156" s="148" t="s">
        <v>2364</v>
      </c>
      <c r="M156" s="150" t="s">
        <v>2365</v>
      </c>
      <c r="N156" s="150" t="s">
        <v>2365</v>
      </c>
      <c r="O156" s="150"/>
      <c r="P156" s="151"/>
      <c r="Q156" s="152">
        <v>0</v>
      </c>
      <c r="R156" s="152">
        <v>0</v>
      </c>
      <c r="S156" s="61">
        <v>0</v>
      </c>
      <c r="T156" s="81"/>
      <c r="U156" s="59">
        <v>120</v>
      </c>
      <c r="V156" s="81">
        <v>2</v>
      </c>
      <c r="W156" s="59">
        <v>55</v>
      </c>
      <c r="X156" s="81">
        <f t="shared" si="6"/>
        <v>2</v>
      </c>
      <c r="Y156" s="100">
        <f t="shared" si="7"/>
        <v>110</v>
      </c>
      <c r="Z156" s="100">
        <f t="shared" si="8"/>
        <v>110</v>
      </c>
      <c r="AA156" s="131"/>
      <c r="AB156" s="48"/>
      <c r="AC156" s="48"/>
      <c r="AD156" s="48"/>
      <c r="AE156" s="48"/>
    </row>
    <row r="157" spans="1:31" ht="15.75" customHeight="1" x14ac:dyDescent="0.25">
      <c r="A157" s="50" t="s">
        <v>40</v>
      </c>
      <c r="B157" s="50" t="s">
        <v>40</v>
      </c>
      <c r="C157" s="143" t="s">
        <v>143</v>
      </c>
      <c r="D157" s="143" t="s">
        <v>144</v>
      </c>
      <c r="E157" s="143" t="s">
        <v>210</v>
      </c>
      <c r="F157" s="143" t="s">
        <v>2366</v>
      </c>
      <c r="G157" s="52"/>
      <c r="H157" s="144" t="s">
        <v>58</v>
      </c>
      <c r="I157" s="145" t="s">
        <v>41</v>
      </c>
      <c r="J157" s="146" t="s">
        <v>107</v>
      </c>
      <c r="K157" s="147" t="s">
        <v>41</v>
      </c>
      <c r="L157" s="148" t="s">
        <v>2367</v>
      </c>
      <c r="M157" s="150">
        <v>45428</v>
      </c>
      <c r="N157" s="150">
        <v>45428</v>
      </c>
      <c r="O157" s="150"/>
      <c r="P157" s="151"/>
      <c r="Q157" s="152">
        <v>0</v>
      </c>
      <c r="R157" s="152">
        <v>0</v>
      </c>
      <c r="S157" s="61">
        <v>0</v>
      </c>
      <c r="T157" s="81"/>
      <c r="U157" s="59">
        <v>120</v>
      </c>
      <c r="V157" s="81">
        <v>1</v>
      </c>
      <c r="W157" s="59">
        <v>55</v>
      </c>
      <c r="X157" s="81">
        <f t="shared" si="6"/>
        <v>1</v>
      </c>
      <c r="Y157" s="100">
        <f t="shared" si="7"/>
        <v>55</v>
      </c>
      <c r="Z157" s="100">
        <f t="shared" si="8"/>
        <v>55</v>
      </c>
      <c r="AA157" s="131"/>
      <c r="AB157" s="48"/>
      <c r="AC157" s="48"/>
      <c r="AD157" s="48"/>
      <c r="AE157" s="48"/>
    </row>
    <row r="158" spans="1:31" ht="15.75" customHeight="1" x14ac:dyDescent="0.25">
      <c r="A158" s="50" t="s">
        <v>40</v>
      </c>
      <c r="B158" s="50" t="s">
        <v>40</v>
      </c>
      <c r="C158" s="143" t="s">
        <v>1517</v>
      </c>
      <c r="D158" s="143" t="s">
        <v>1518</v>
      </c>
      <c r="E158" s="143" t="s">
        <v>106</v>
      </c>
      <c r="F158" s="143" t="s">
        <v>2368</v>
      </c>
      <c r="G158" s="52"/>
      <c r="H158" s="144" t="s">
        <v>58</v>
      </c>
      <c r="I158" s="145" t="s">
        <v>41</v>
      </c>
      <c r="J158" s="146" t="s">
        <v>107</v>
      </c>
      <c r="K158" s="147" t="s">
        <v>41</v>
      </c>
      <c r="L158" s="148" t="s">
        <v>266</v>
      </c>
      <c r="M158" s="150">
        <v>45428</v>
      </c>
      <c r="N158" s="150">
        <v>45428</v>
      </c>
      <c r="O158" s="150"/>
      <c r="P158" s="151"/>
      <c r="Q158" s="152">
        <v>0</v>
      </c>
      <c r="R158" s="152">
        <v>0</v>
      </c>
      <c r="S158" s="61">
        <v>0</v>
      </c>
      <c r="T158" s="81"/>
      <c r="U158" s="59">
        <v>120</v>
      </c>
      <c r="V158" s="81">
        <v>1</v>
      </c>
      <c r="W158" s="59">
        <v>55</v>
      </c>
      <c r="X158" s="81">
        <f t="shared" si="6"/>
        <v>1</v>
      </c>
      <c r="Y158" s="100">
        <f t="shared" si="7"/>
        <v>55</v>
      </c>
      <c r="Z158" s="100">
        <f t="shared" si="8"/>
        <v>55</v>
      </c>
      <c r="AA158" s="131"/>
      <c r="AB158" s="48"/>
      <c r="AC158" s="48"/>
      <c r="AD158" s="48"/>
      <c r="AE158" s="48"/>
    </row>
    <row r="159" spans="1:31" ht="15.75" customHeight="1" x14ac:dyDescent="0.25">
      <c r="A159" s="50" t="s">
        <v>40</v>
      </c>
      <c r="B159" s="50" t="s">
        <v>40</v>
      </c>
      <c r="C159" s="143" t="s">
        <v>1517</v>
      </c>
      <c r="D159" s="143" t="s">
        <v>1518</v>
      </c>
      <c r="E159" s="143" t="s">
        <v>106</v>
      </c>
      <c r="F159" s="143" t="s">
        <v>2368</v>
      </c>
      <c r="G159" s="52"/>
      <c r="H159" s="144" t="s">
        <v>58</v>
      </c>
      <c r="I159" s="145" t="s">
        <v>41</v>
      </c>
      <c r="J159" s="146" t="s">
        <v>107</v>
      </c>
      <c r="K159" s="147" t="s">
        <v>41</v>
      </c>
      <c r="L159" s="148" t="s">
        <v>266</v>
      </c>
      <c r="M159" s="150">
        <v>45421</v>
      </c>
      <c r="N159" s="150">
        <v>45421</v>
      </c>
      <c r="O159" s="150"/>
      <c r="P159" s="151"/>
      <c r="Q159" s="152">
        <v>0</v>
      </c>
      <c r="R159" s="152">
        <v>0</v>
      </c>
      <c r="S159" s="61">
        <v>0</v>
      </c>
      <c r="T159" s="81"/>
      <c r="U159" s="59">
        <v>120</v>
      </c>
      <c r="V159" s="81">
        <v>1</v>
      </c>
      <c r="W159" s="59">
        <v>55</v>
      </c>
      <c r="X159" s="81">
        <f t="shared" si="6"/>
        <v>1</v>
      </c>
      <c r="Y159" s="100">
        <f t="shared" si="7"/>
        <v>55</v>
      </c>
      <c r="Z159" s="100">
        <f t="shared" si="8"/>
        <v>55</v>
      </c>
      <c r="AA159" s="131"/>
      <c r="AB159" s="48"/>
      <c r="AC159" s="48"/>
      <c r="AD159" s="48"/>
      <c r="AE159" s="48"/>
    </row>
    <row r="160" spans="1:31" ht="15.75" customHeight="1" x14ac:dyDescent="0.25">
      <c r="A160" s="50" t="s">
        <v>40</v>
      </c>
      <c r="B160" s="50" t="s">
        <v>40</v>
      </c>
      <c r="C160" s="143" t="s">
        <v>143</v>
      </c>
      <c r="D160" s="143" t="s">
        <v>144</v>
      </c>
      <c r="E160" s="143" t="s">
        <v>210</v>
      </c>
      <c r="F160" s="143" t="s">
        <v>2366</v>
      </c>
      <c r="G160" s="52"/>
      <c r="H160" s="144" t="s">
        <v>58</v>
      </c>
      <c r="I160" s="145" t="s">
        <v>41</v>
      </c>
      <c r="J160" s="146" t="s">
        <v>107</v>
      </c>
      <c r="K160" s="147" t="s">
        <v>41</v>
      </c>
      <c r="L160" s="148" t="s">
        <v>2367</v>
      </c>
      <c r="M160" s="150" t="s">
        <v>2369</v>
      </c>
      <c r="N160" s="150" t="s">
        <v>2369</v>
      </c>
      <c r="O160" s="150"/>
      <c r="P160" s="151"/>
      <c r="Q160" s="152">
        <v>0</v>
      </c>
      <c r="R160" s="152">
        <v>0</v>
      </c>
      <c r="S160" s="61">
        <v>0</v>
      </c>
      <c r="T160" s="81"/>
      <c r="U160" s="59">
        <v>120</v>
      </c>
      <c r="V160" s="81">
        <v>2</v>
      </c>
      <c r="W160" s="59">
        <v>55</v>
      </c>
      <c r="X160" s="81">
        <f t="shared" si="6"/>
        <v>2</v>
      </c>
      <c r="Y160" s="100">
        <f t="shared" si="7"/>
        <v>110</v>
      </c>
      <c r="Z160" s="100">
        <f t="shared" si="8"/>
        <v>110</v>
      </c>
      <c r="AA160" s="131"/>
      <c r="AB160" s="48"/>
      <c r="AC160" s="48"/>
      <c r="AD160" s="48"/>
      <c r="AE160" s="48"/>
    </row>
    <row r="161" spans="1:31" ht="15.75" customHeight="1" x14ac:dyDescent="0.25">
      <c r="A161" s="50" t="s">
        <v>40</v>
      </c>
      <c r="B161" s="50" t="s">
        <v>40</v>
      </c>
      <c r="C161" s="143" t="s">
        <v>145</v>
      </c>
      <c r="D161" s="143" t="s">
        <v>146</v>
      </c>
      <c r="E161" s="143" t="s">
        <v>853</v>
      </c>
      <c r="F161" s="143" t="s">
        <v>2363</v>
      </c>
      <c r="G161" s="52"/>
      <c r="H161" s="144" t="s">
        <v>58</v>
      </c>
      <c r="I161" s="145" t="s">
        <v>41</v>
      </c>
      <c r="J161" s="146" t="s">
        <v>107</v>
      </c>
      <c r="K161" s="147" t="s">
        <v>41</v>
      </c>
      <c r="L161" s="148" t="s">
        <v>2364</v>
      </c>
      <c r="M161" s="150">
        <v>45422</v>
      </c>
      <c r="N161" s="150">
        <v>45422</v>
      </c>
      <c r="O161" s="150"/>
      <c r="P161" s="151"/>
      <c r="Q161" s="152">
        <v>0</v>
      </c>
      <c r="R161" s="152">
        <v>0</v>
      </c>
      <c r="S161" s="61">
        <v>0</v>
      </c>
      <c r="T161" s="81"/>
      <c r="U161" s="59">
        <v>120</v>
      </c>
      <c r="V161" s="81">
        <v>1</v>
      </c>
      <c r="W161" s="59">
        <v>55</v>
      </c>
      <c r="X161" s="81">
        <f t="shared" si="6"/>
        <v>1</v>
      </c>
      <c r="Y161" s="100">
        <f t="shared" si="7"/>
        <v>55</v>
      </c>
      <c r="Z161" s="100">
        <f t="shared" si="8"/>
        <v>55</v>
      </c>
      <c r="AA161" s="131"/>
      <c r="AB161" s="48"/>
      <c r="AC161" s="48"/>
      <c r="AD161" s="48"/>
      <c r="AE161" s="48"/>
    </row>
    <row r="162" spans="1:31" ht="15.75" customHeight="1" x14ac:dyDescent="0.3">
      <c r="A162" s="50" t="s">
        <v>40</v>
      </c>
      <c r="B162" s="50" t="s">
        <v>40</v>
      </c>
      <c r="C162" s="143" t="s">
        <v>2370</v>
      </c>
      <c r="D162" s="162" t="s">
        <v>2371</v>
      </c>
      <c r="E162" s="143" t="s">
        <v>647</v>
      </c>
      <c r="F162" s="143" t="s">
        <v>2372</v>
      </c>
      <c r="G162" s="52"/>
      <c r="H162" s="144" t="s">
        <v>58</v>
      </c>
      <c r="I162" s="145" t="s">
        <v>41</v>
      </c>
      <c r="J162" s="148" t="s">
        <v>2373</v>
      </c>
      <c r="K162" s="147" t="s">
        <v>41</v>
      </c>
      <c r="L162" s="160" t="s">
        <v>2374</v>
      </c>
      <c r="M162" s="150" t="s">
        <v>2375</v>
      </c>
      <c r="N162" s="150" t="s">
        <v>2375</v>
      </c>
      <c r="O162" s="150"/>
      <c r="P162" s="151"/>
      <c r="Q162" s="152">
        <v>0</v>
      </c>
      <c r="R162" s="152">
        <v>0</v>
      </c>
      <c r="S162" s="61">
        <v>0</v>
      </c>
      <c r="T162" s="81"/>
      <c r="U162" s="59">
        <v>120</v>
      </c>
      <c r="V162" s="81">
        <v>10</v>
      </c>
      <c r="W162" s="59">
        <v>55</v>
      </c>
      <c r="X162" s="81">
        <f t="shared" si="6"/>
        <v>10</v>
      </c>
      <c r="Y162" s="100">
        <f t="shared" si="7"/>
        <v>550</v>
      </c>
      <c r="Z162" s="100">
        <f t="shared" si="8"/>
        <v>550</v>
      </c>
      <c r="AA162" s="131"/>
      <c r="AB162" s="48"/>
      <c r="AC162" s="48"/>
      <c r="AD162" s="48"/>
      <c r="AE162" s="48"/>
    </row>
    <row r="163" spans="1:31" ht="15.75" customHeight="1" x14ac:dyDescent="0.25">
      <c r="A163" s="50" t="s">
        <v>40</v>
      </c>
      <c r="B163" s="50" t="s">
        <v>40</v>
      </c>
      <c r="C163" s="143" t="s">
        <v>2376</v>
      </c>
      <c r="D163" s="143" t="s">
        <v>2377</v>
      </c>
      <c r="E163" s="143" t="s">
        <v>2378</v>
      </c>
      <c r="F163" s="154" t="s">
        <v>2379</v>
      </c>
      <c r="G163" s="52"/>
      <c r="H163" s="144" t="s">
        <v>58</v>
      </c>
      <c r="I163" s="145" t="s">
        <v>41</v>
      </c>
      <c r="J163" s="148" t="s">
        <v>2373</v>
      </c>
      <c r="K163" s="147" t="s">
        <v>41</v>
      </c>
      <c r="L163" s="160" t="s">
        <v>2374</v>
      </c>
      <c r="M163" s="150" t="s">
        <v>2375</v>
      </c>
      <c r="N163" s="150" t="s">
        <v>2375</v>
      </c>
      <c r="O163" s="150"/>
      <c r="P163" s="151"/>
      <c r="Q163" s="152">
        <v>0</v>
      </c>
      <c r="R163" s="152">
        <v>0</v>
      </c>
      <c r="S163" s="61">
        <v>0</v>
      </c>
      <c r="T163" s="81"/>
      <c r="U163" s="59">
        <v>120</v>
      </c>
      <c r="V163" s="81">
        <v>10</v>
      </c>
      <c r="W163" s="59">
        <v>55</v>
      </c>
      <c r="X163" s="81">
        <f t="shared" si="6"/>
        <v>10</v>
      </c>
      <c r="Y163" s="100">
        <f>(T163*U163)+(V163*W163)</f>
        <v>550</v>
      </c>
      <c r="Z163" s="100">
        <f>S163+Y163</f>
        <v>550</v>
      </c>
      <c r="AA163" s="131"/>
      <c r="AB163" s="48"/>
      <c r="AC163" s="48"/>
      <c r="AD163" s="48"/>
      <c r="AE163" s="48"/>
    </row>
    <row r="164" spans="1:31" ht="15.75" customHeight="1" x14ac:dyDescent="0.25">
      <c r="A164" s="50" t="s">
        <v>40</v>
      </c>
      <c r="B164" s="50" t="s">
        <v>40</v>
      </c>
      <c r="C164" s="143" t="s">
        <v>2380</v>
      </c>
      <c r="D164" s="143" t="s">
        <v>2381</v>
      </c>
      <c r="E164" s="143" t="s">
        <v>154</v>
      </c>
      <c r="F164" s="143" t="s">
        <v>2382</v>
      </c>
      <c r="G164" s="52"/>
      <c r="H164" s="144" t="s">
        <v>58</v>
      </c>
      <c r="I164" s="145" t="s">
        <v>41</v>
      </c>
      <c r="J164" s="148" t="s">
        <v>275</v>
      </c>
      <c r="K164" s="147" t="s">
        <v>41</v>
      </c>
      <c r="L164" s="160" t="s">
        <v>2383</v>
      </c>
      <c r="M164" s="150" t="s">
        <v>2384</v>
      </c>
      <c r="N164" s="150" t="s">
        <v>2384</v>
      </c>
      <c r="O164" s="150"/>
      <c r="P164" s="151"/>
      <c r="Q164" s="152">
        <v>0</v>
      </c>
      <c r="R164" s="152">
        <v>0</v>
      </c>
      <c r="S164" s="61">
        <v>0</v>
      </c>
      <c r="T164" s="81"/>
      <c r="U164" s="59">
        <v>120</v>
      </c>
      <c r="V164" s="81">
        <v>10</v>
      </c>
      <c r="W164" s="59">
        <v>55</v>
      </c>
      <c r="X164" s="81"/>
      <c r="Y164" s="100">
        <f t="shared" ref="Y164:Y165" si="9">(T164*U164)+(V164*W164)</f>
        <v>550</v>
      </c>
      <c r="Z164" s="100">
        <f t="shared" ref="Z164:Z165" si="10">S164+Y164</f>
        <v>550</v>
      </c>
      <c r="AA164" s="131"/>
      <c r="AB164" s="48"/>
      <c r="AC164" s="48"/>
      <c r="AD164" s="48"/>
      <c r="AE164" s="48"/>
    </row>
    <row r="165" spans="1:31" ht="15.75" customHeight="1" x14ac:dyDescent="0.25">
      <c r="A165" s="50" t="s">
        <v>40</v>
      </c>
      <c r="B165" s="50" t="s">
        <v>40</v>
      </c>
      <c r="C165" s="143" t="s">
        <v>2385</v>
      </c>
      <c r="D165" s="143" t="s">
        <v>2386</v>
      </c>
      <c r="E165" s="143" t="s">
        <v>154</v>
      </c>
      <c r="F165" s="143" t="s">
        <v>2382</v>
      </c>
      <c r="G165" s="52"/>
      <c r="H165" s="144" t="s">
        <v>58</v>
      </c>
      <c r="I165" s="145" t="s">
        <v>41</v>
      </c>
      <c r="J165" s="148" t="s">
        <v>2387</v>
      </c>
      <c r="K165" s="147" t="s">
        <v>41</v>
      </c>
      <c r="L165" s="148" t="s">
        <v>2388</v>
      </c>
      <c r="M165" s="150" t="s">
        <v>2389</v>
      </c>
      <c r="N165" s="150" t="s">
        <v>2389</v>
      </c>
      <c r="O165" s="150"/>
      <c r="P165" s="151"/>
      <c r="Q165" s="152">
        <v>0</v>
      </c>
      <c r="R165" s="152">
        <v>0</v>
      </c>
      <c r="S165" s="61">
        <v>0</v>
      </c>
      <c r="T165" s="81">
        <v>4</v>
      </c>
      <c r="U165" s="59">
        <v>120</v>
      </c>
      <c r="V165" s="81">
        <v>1</v>
      </c>
      <c r="W165" s="59">
        <v>55</v>
      </c>
      <c r="X165" s="81"/>
      <c r="Y165" s="100">
        <f t="shared" si="9"/>
        <v>535</v>
      </c>
      <c r="Z165" s="100">
        <f t="shared" si="10"/>
        <v>535</v>
      </c>
      <c r="AA165" s="131"/>
      <c r="AB165" s="48"/>
      <c r="AC165" s="48"/>
      <c r="AD165" s="48"/>
      <c r="AE165" s="48"/>
    </row>
    <row r="166" spans="1:31" ht="15.75" customHeight="1" x14ac:dyDescent="0.25">
      <c r="A166" s="50" t="s">
        <v>40</v>
      </c>
      <c r="B166" s="50" t="s">
        <v>40</v>
      </c>
      <c r="C166" s="143" t="s">
        <v>143</v>
      </c>
      <c r="D166" s="143" t="s">
        <v>144</v>
      </c>
      <c r="E166" s="143" t="s">
        <v>210</v>
      </c>
      <c r="F166" s="143" t="s">
        <v>2366</v>
      </c>
      <c r="G166" s="52"/>
      <c r="H166" s="144" t="s">
        <v>58</v>
      </c>
      <c r="I166" s="145" t="s">
        <v>41</v>
      </c>
      <c r="J166" s="146" t="s">
        <v>107</v>
      </c>
      <c r="K166" s="147" t="s">
        <v>41</v>
      </c>
      <c r="L166" s="148" t="s">
        <v>2367</v>
      </c>
      <c r="M166" s="150">
        <v>45441</v>
      </c>
      <c r="N166" s="150">
        <v>45441</v>
      </c>
      <c r="O166" s="150"/>
      <c r="P166" s="151"/>
      <c r="Q166" s="152">
        <v>0</v>
      </c>
      <c r="R166" s="152">
        <v>0</v>
      </c>
      <c r="S166" s="61">
        <v>0</v>
      </c>
      <c r="T166" s="81"/>
      <c r="U166" s="59">
        <v>120</v>
      </c>
      <c r="V166" s="81">
        <v>1</v>
      </c>
      <c r="W166" s="59">
        <v>55</v>
      </c>
      <c r="X166" s="81">
        <f t="shared" ref="X166:X167" si="11">T166+V166</f>
        <v>1</v>
      </c>
      <c r="Y166" s="100">
        <f t="shared" si="7"/>
        <v>55</v>
      </c>
      <c r="Z166" s="100">
        <f t="shared" si="8"/>
        <v>55</v>
      </c>
      <c r="AA166" s="131"/>
      <c r="AB166" s="48"/>
      <c r="AC166" s="48"/>
      <c r="AD166" s="48"/>
      <c r="AE166" s="48"/>
    </row>
    <row r="167" spans="1:31" ht="15.75" customHeight="1" x14ac:dyDescent="0.25">
      <c r="A167" s="50" t="s">
        <v>40</v>
      </c>
      <c r="B167" s="50" t="s">
        <v>40</v>
      </c>
      <c r="C167" s="143" t="s">
        <v>1517</v>
      </c>
      <c r="D167" s="143" t="s">
        <v>1518</v>
      </c>
      <c r="E167" s="143" t="s">
        <v>106</v>
      </c>
      <c r="F167" s="143" t="s">
        <v>2368</v>
      </c>
      <c r="G167" s="52"/>
      <c r="H167" s="144" t="s">
        <v>58</v>
      </c>
      <c r="I167" s="145" t="s">
        <v>41</v>
      </c>
      <c r="J167" s="146" t="s">
        <v>107</v>
      </c>
      <c r="K167" s="147" t="s">
        <v>41</v>
      </c>
      <c r="L167" s="148" t="s">
        <v>266</v>
      </c>
      <c r="M167" s="150">
        <v>45441</v>
      </c>
      <c r="N167" s="150">
        <v>45441</v>
      </c>
      <c r="O167" s="150"/>
      <c r="P167" s="151"/>
      <c r="Q167" s="152">
        <v>0</v>
      </c>
      <c r="R167" s="152">
        <v>0</v>
      </c>
      <c r="S167" s="61">
        <v>0</v>
      </c>
      <c r="T167" s="81"/>
      <c r="U167" s="59">
        <v>120</v>
      </c>
      <c r="V167" s="81">
        <v>1</v>
      </c>
      <c r="W167" s="59">
        <v>55</v>
      </c>
      <c r="X167" s="81">
        <f t="shared" si="11"/>
        <v>1</v>
      </c>
      <c r="Y167" s="100">
        <f t="shared" si="7"/>
        <v>55</v>
      </c>
      <c r="Z167" s="100">
        <f t="shared" si="8"/>
        <v>55</v>
      </c>
      <c r="AA167" s="131"/>
      <c r="AB167" s="48"/>
      <c r="AC167" s="48"/>
      <c r="AD167" s="48"/>
      <c r="AE167" s="48"/>
    </row>
    <row r="168" spans="1:31" ht="15.75" customHeight="1" x14ac:dyDescent="0.25">
      <c r="A168" s="50" t="s">
        <v>40</v>
      </c>
      <c r="B168" s="50" t="s">
        <v>40</v>
      </c>
      <c r="C168" s="143" t="s">
        <v>2390</v>
      </c>
      <c r="D168" s="143" t="s">
        <v>2391</v>
      </c>
      <c r="E168" s="143" t="s">
        <v>106</v>
      </c>
      <c r="F168" s="143" t="s">
        <v>2392</v>
      </c>
      <c r="G168" s="52"/>
      <c r="H168" s="144" t="s">
        <v>58</v>
      </c>
      <c r="I168" s="145" t="s">
        <v>41</v>
      </c>
      <c r="J168" s="146" t="s">
        <v>107</v>
      </c>
      <c r="K168" s="147" t="s">
        <v>41</v>
      </c>
      <c r="L168" s="148" t="s">
        <v>2393</v>
      </c>
      <c r="M168" s="150" t="s">
        <v>2394</v>
      </c>
      <c r="N168" s="150" t="s">
        <v>2394</v>
      </c>
      <c r="O168" s="150"/>
      <c r="P168" s="151"/>
      <c r="Q168" s="152">
        <v>0</v>
      </c>
      <c r="R168" s="152">
        <v>0</v>
      </c>
      <c r="S168" s="61">
        <v>0</v>
      </c>
      <c r="T168" s="81"/>
      <c r="U168" s="59">
        <v>120</v>
      </c>
      <c r="V168" s="81">
        <v>2</v>
      </c>
      <c r="W168" s="59">
        <v>55</v>
      </c>
      <c r="X168" s="81">
        <f t="shared" si="6"/>
        <v>2</v>
      </c>
      <c r="Y168" s="100">
        <f t="shared" si="7"/>
        <v>110</v>
      </c>
      <c r="Z168" s="100">
        <f t="shared" si="8"/>
        <v>110</v>
      </c>
      <c r="AA168" s="131"/>
      <c r="AB168" s="48"/>
      <c r="AC168" s="48"/>
      <c r="AD168" s="48"/>
      <c r="AE168" s="48"/>
    </row>
    <row r="169" spans="1:31" ht="15.75" customHeight="1" x14ac:dyDescent="0.25">
      <c r="A169" s="50" t="s">
        <v>40</v>
      </c>
      <c r="B169" s="50" t="s">
        <v>40</v>
      </c>
      <c r="C169" s="143" t="s">
        <v>137</v>
      </c>
      <c r="D169" s="153" t="s">
        <v>138</v>
      </c>
      <c r="E169" s="153" t="s">
        <v>103</v>
      </c>
      <c r="F169" s="153" t="s">
        <v>390</v>
      </c>
      <c r="G169" s="52"/>
      <c r="H169" s="144" t="s">
        <v>58</v>
      </c>
      <c r="I169" s="145" t="s">
        <v>41</v>
      </c>
      <c r="J169" s="52" t="s">
        <v>136</v>
      </c>
      <c r="K169" s="147" t="s">
        <v>41</v>
      </c>
      <c r="L169" s="160" t="s">
        <v>1618</v>
      </c>
      <c r="M169" s="150" t="s">
        <v>2395</v>
      </c>
      <c r="N169" s="150" t="s">
        <v>2395</v>
      </c>
      <c r="O169" s="150"/>
      <c r="P169" s="151"/>
      <c r="Q169" s="152">
        <v>0</v>
      </c>
      <c r="R169" s="152">
        <v>0</v>
      </c>
      <c r="S169" s="61">
        <v>0</v>
      </c>
      <c r="T169" s="81"/>
      <c r="U169" s="59">
        <v>120</v>
      </c>
      <c r="V169" s="81">
        <v>8</v>
      </c>
      <c r="W169" s="59">
        <v>55</v>
      </c>
      <c r="X169" s="81">
        <f t="shared" si="6"/>
        <v>8</v>
      </c>
      <c r="Y169" s="100">
        <f t="shared" si="7"/>
        <v>440</v>
      </c>
      <c r="Z169" s="100">
        <f t="shared" si="8"/>
        <v>440</v>
      </c>
      <c r="AA169" s="131"/>
      <c r="AB169" s="48"/>
      <c r="AC169" s="48"/>
      <c r="AD169" s="48"/>
      <c r="AE169" s="48"/>
    </row>
    <row r="170" spans="1:31" ht="16.5" customHeight="1" x14ac:dyDescent="0.25">
      <c r="A170" s="50" t="s">
        <v>40</v>
      </c>
      <c r="B170" s="50" t="s">
        <v>40</v>
      </c>
      <c r="C170" s="157" t="s">
        <v>134</v>
      </c>
      <c r="D170" s="156" t="s">
        <v>135</v>
      </c>
      <c r="E170" s="157" t="s">
        <v>61</v>
      </c>
      <c r="F170" s="143" t="s">
        <v>1620</v>
      </c>
      <c r="G170" s="52"/>
      <c r="H170" s="144" t="s">
        <v>58</v>
      </c>
      <c r="I170" s="145" t="s">
        <v>41</v>
      </c>
      <c r="J170" s="52" t="s">
        <v>136</v>
      </c>
      <c r="K170" s="147" t="s">
        <v>41</v>
      </c>
      <c r="L170" s="146" t="s">
        <v>836</v>
      </c>
      <c r="M170" s="150" t="s">
        <v>2396</v>
      </c>
      <c r="N170" s="150" t="s">
        <v>2396</v>
      </c>
      <c r="O170" s="150"/>
      <c r="P170" s="151"/>
      <c r="Q170" s="152">
        <v>0</v>
      </c>
      <c r="R170" s="152">
        <v>0</v>
      </c>
      <c r="S170" s="61">
        <v>0</v>
      </c>
      <c r="T170" s="81"/>
      <c r="U170" s="59">
        <v>120</v>
      </c>
      <c r="V170" s="81">
        <v>11</v>
      </c>
      <c r="W170" s="59">
        <v>55</v>
      </c>
      <c r="X170" s="81">
        <f t="shared" si="6"/>
        <v>11</v>
      </c>
      <c r="Y170" s="100">
        <f t="shared" si="7"/>
        <v>605</v>
      </c>
      <c r="Z170" s="100">
        <f t="shared" si="8"/>
        <v>605</v>
      </c>
      <c r="AA170" s="131"/>
      <c r="AB170" s="48"/>
      <c r="AC170" s="48"/>
      <c r="AD170" s="48"/>
      <c r="AE170" s="48"/>
    </row>
    <row r="171" spans="1:31" ht="15.75" customHeight="1" x14ac:dyDescent="0.25">
      <c r="A171" s="50" t="s">
        <v>40</v>
      </c>
      <c r="B171" s="50" t="s">
        <v>40</v>
      </c>
      <c r="C171" s="143" t="s">
        <v>217</v>
      </c>
      <c r="D171" s="156" t="s">
        <v>1622</v>
      </c>
      <c r="E171" s="157" t="s">
        <v>61</v>
      </c>
      <c r="F171" s="143" t="s">
        <v>1623</v>
      </c>
      <c r="G171" s="52"/>
      <c r="H171" s="144" t="s">
        <v>58</v>
      </c>
      <c r="I171" s="145" t="s">
        <v>41</v>
      </c>
      <c r="J171" s="52" t="s">
        <v>136</v>
      </c>
      <c r="K171" s="147" t="s">
        <v>41</v>
      </c>
      <c r="L171" s="146" t="s">
        <v>1624</v>
      </c>
      <c r="M171" s="150" t="s">
        <v>2397</v>
      </c>
      <c r="N171" s="150" t="s">
        <v>2397</v>
      </c>
      <c r="O171" s="150"/>
      <c r="P171" s="151"/>
      <c r="Q171" s="152">
        <v>0</v>
      </c>
      <c r="R171" s="152">
        <v>0</v>
      </c>
      <c r="S171" s="61">
        <v>0</v>
      </c>
      <c r="T171" s="81"/>
      <c r="U171" s="59">
        <v>120</v>
      </c>
      <c r="V171" s="81">
        <v>12</v>
      </c>
      <c r="W171" s="59">
        <v>55</v>
      </c>
      <c r="X171" s="81">
        <f t="shared" si="6"/>
        <v>12</v>
      </c>
      <c r="Y171" s="100">
        <f t="shared" si="7"/>
        <v>660</v>
      </c>
      <c r="Z171" s="100">
        <f t="shared" si="8"/>
        <v>660</v>
      </c>
      <c r="AA171" s="131"/>
      <c r="AB171" s="48"/>
      <c r="AC171" s="48"/>
      <c r="AD171" s="48"/>
      <c r="AE171" s="48"/>
    </row>
    <row r="172" spans="1:31" ht="15.75" customHeight="1" x14ac:dyDescent="0.25">
      <c r="A172" s="50" t="s">
        <v>40</v>
      </c>
      <c r="B172" s="50" t="s">
        <v>40</v>
      </c>
      <c r="C172" s="143" t="s">
        <v>839</v>
      </c>
      <c r="D172" s="156">
        <v>4341325</v>
      </c>
      <c r="E172" s="157" t="s">
        <v>154</v>
      </c>
      <c r="F172" s="157" t="s">
        <v>1627</v>
      </c>
      <c r="G172" s="52"/>
      <c r="H172" s="144" t="s">
        <v>58</v>
      </c>
      <c r="I172" s="145" t="s">
        <v>41</v>
      </c>
      <c r="J172" s="52" t="s">
        <v>136</v>
      </c>
      <c r="K172" s="147" t="s">
        <v>41</v>
      </c>
      <c r="L172" s="148" t="s">
        <v>1628</v>
      </c>
      <c r="M172" s="150" t="s">
        <v>2398</v>
      </c>
      <c r="N172" s="150" t="s">
        <v>2398</v>
      </c>
      <c r="O172" s="150"/>
      <c r="P172" s="151"/>
      <c r="Q172" s="152">
        <v>0</v>
      </c>
      <c r="R172" s="152">
        <v>0</v>
      </c>
      <c r="S172" s="61">
        <v>0</v>
      </c>
      <c r="T172" s="81"/>
      <c r="U172" s="59">
        <v>120</v>
      </c>
      <c r="V172" s="81">
        <v>12</v>
      </c>
      <c r="W172" s="59">
        <v>55</v>
      </c>
      <c r="X172" s="81">
        <f t="shared" si="6"/>
        <v>12</v>
      </c>
      <c r="Y172" s="100">
        <f t="shared" si="7"/>
        <v>660</v>
      </c>
      <c r="Z172" s="100">
        <f t="shared" si="8"/>
        <v>660</v>
      </c>
      <c r="AA172" s="131"/>
      <c r="AB172" s="48"/>
      <c r="AC172" s="48"/>
      <c r="AD172" s="48"/>
      <c r="AE172" s="48"/>
    </row>
    <row r="173" spans="1:31" ht="15.75" customHeight="1" x14ac:dyDescent="0.25">
      <c r="A173" s="50" t="s">
        <v>40</v>
      </c>
      <c r="B173" s="50" t="s">
        <v>40</v>
      </c>
      <c r="C173" s="159" t="s">
        <v>129</v>
      </c>
      <c r="D173" s="153" t="s">
        <v>130</v>
      </c>
      <c r="E173" s="143" t="s">
        <v>61</v>
      </c>
      <c r="F173" s="154" t="s">
        <v>858</v>
      </c>
      <c r="G173" s="52"/>
      <c r="H173" s="144" t="s">
        <v>58</v>
      </c>
      <c r="I173" s="145" t="s">
        <v>41</v>
      </c>
      <c r="J173" s="148" t="s">
        <v>131</v>
      </c>
      <c r="K173" s="147" t="s">
        <v>41</v>
      </c>
      <c r="L173" s="148" t="s">
        <v>849</v>
      </c>
      <c r="M173" s="150" t="s">
        <v>2399</v>
      </c>
      <c r="N173" s="150" t="s">
        <v>2399</v>
      </c>
      <c r="O173" s="150"/>
      <c r="P173" s="151"/>
      <c r="Q173" s="152">
        <v>0</v>
      </c>
      <c r="R173" s="152">
        <v>0</v>
      </c>
      <c r="S173" s="61">
        <v>0</v>
      </c>
      <c r="T173" s="81"/>
      <c r="U173" s="59">
        <v>120</v>
      </c>
      <c r="V173" s="81">
        <v>10</v>
      </c>
      <c r="W173" s="59">
        <v>55</v>
      </c>
      <c r="X173" s="81">
        <f t="shared" si="6"/>
        <v>10</v>
      </c>
      <c r="Y173" s="100">
        <f t="shared" si="7"/>
        <v>550</v>
      </c>
      <c r="Z173" s="100">
        <f t="shared" si="8"/>
        <v>550</v>
      </c>
      <c r="AA173" s="131"/>
      <c r="AB173" s="48"/>
      <c r="AC173" s="48"/>
      <c r="AD173" s="48"/>
      <c r="AE173" s="48"/>
    </row>
    <row r="174" spans="1:31" ht="15.75" customHeight="1" x14ac:dyDescent="0.25">
      <c r="A174" s="50" t="s">
        <v>40</v>
      </c>
      <c r="B174" s="50" t="s">
        <v>40</v>
      </c>
      <c r="C174" s="159" t="s">
        <v>1635</v>
      </c>
      <c r="D174" s="155" t="s">
        <v>220</v>
      </c>
      <c r="E174" s="143" t="s">
        <v>154</v>
      </c>
      <c r="F174" s="143" t="s">
        <v>1636</v>
      </c>
      <c r="G174" s="52"/>
      <c r="H174" s="144" t="s">
        <v>58</v>
      </c>
      <c r="I174" s="145" t="s">
        <v>41</v>
      </c>
      <c r="J174" s="148" t="s">
        <v>131</v>
      </c>
      <c r="K174" s="147" t="s">
        <v>41</v>
      </c>
      <c r="L174" s="148" t="s">
        <v>849</v>
      </c>
      <c r="M174" s="150" t="s">
        <v>2400</v>
      </c>
      <c r="N174" s="150" t="s">
        <v>2400</v>
      </c>
      <c r="O174" s="150"/>
      <c r="P174" s="151"/>
      <c r="Q174" s="152">
        <v>0</v>
      </c>
      <c r="R174" s="152">
        <v>0</v>
      </c>
      <c r="S174" s="61">
        <v>0</v>
      </c>
      <c r="T174" s="81"/>
      <c r="U174" s="59">
        <v>120</v>
      </c>
      <c r="V174" s="81">
        <v>10</v>
      </c>
      <c r="W174" s="59">
        <v>55</v>
      </c>
      <c r="X174" s="81">
        <f t="shared" si="6"/>
        <v>10</v>
      </c>
      <c r="Y174" s="100">
        <f t="shared" si="7"/>
        <v>550</v>
      </c>
      <c r="Z174" s="100">
        <f t="shared" si="8"/>
        <v>550</v>
      </c>
      <c r="AA174" s="131"/>
      <c r="AB174" s="48"/>
      <c r="AC174" s="48"/>
      <c r="AD174" s="48"/>
      <c r="AE174" s="48"/>
    </row>
    <row r="175" spans="1:31" ht="15.75" customHeight="1" x14ac:dyDescent="0.25">
      <c r="A175" s="50" t="s">
        <v>40</v>
      </c>
      <c r="B175" s="50" t="s">
        <v>40</v>
      </c>
      <c r="C175" s="143" t="s">
        <v>1637</v>
      </c>
      <c r="D175" s="155" t="s">
        <v>219</v>
      </c>
      <c r="E175" s="153" t="s">
        <v>940</v>
      </c>
      <c r="F175" s="153" t="s">
        <v>1638</v>
      </c>
      <c r="G175" s="52"/>
      <c r="H175" s="144" t="s">
        <v>58</v>
      </c>
      <c r="I175" s="145" t="s">
        <v>41</v>
      </c>
      <c r="J175" s="148" t="s">
        <v>126</v>
      </c>
      <c r="K175" s="147" t="s">
        <v>41</v>
      </c>
      <c r="L175" s="148" t="s">
        <v>1639</v>
      </c>
      <c r="M175" s="150" t="s">
        <v>2401</v>
      </c>
      <c r="N175" s="150" t="s">
        <v>2401</v>
      </c>
      <c r="O175" s="150"/>
      <c r="P175" s="151"/>
      <c r="Q175" s="152">
        <v>0</v>
      </c>
      <c r="R175" s="152">
        <v>0</v>
      </c>
      <c r="S175" s="61">
        <v>0</v>
      </c>
      <c r="T175" s="81"/>
      <c r="U175" s="59">
        <v>120</v>
      </c>
      <c r="V175" s="81">
        <v>12</v>
      </c>
      <c r="W175" s="59">
        <v>55</v>
      </c>
      <c r="X175" s="81">
        <f t="shared" si="6"/>
        <v>12</v>
      </c>
      <c r="Y175" s="100">
        <f t="shared" si="7"/>
        <v>660</v>
      </c>
      <c r="Z175" s="100">
        <f t="shared" si="8"/>
        <v>660</v>
      </c>
      <c r="AA175" s="131"/>
      <c r="AB175" s="48"/>
      <c r="AC175" s="48"/>
      <c r="AD175" s="48"/>
      <c r="AE175" s="48"/>
    </row>
    <row r="176" spans="1:31" ht="15.75" customHeight="1" x14ac:dyDescent="0.3">
      <c r="A176" s="50" t="s">
        <v>40</v>
      </c>
      <c r="B176" s="50" t="s">
        <v>40</v>
      </c>
      <c r="C176" s="159" t="s">
        <v>860</v>
      </c>
      <c r="D176" s="153" t="s">
        <v>861</v>
      </c>
      <c r="E176" s="153" t="s">
        <v>647</v>
      </c>
      <c r="F176" s="153" t="s">
        <v>1641</v>
      </c>
      <c r="G176" s="52"/>
      <c r="H176" s="144" t="s">
        <v>58</v>
      </c>
      <c r="I176" s="145" t="s">
        <v>41</v>
      </c>
      <c r="J176" s="52" t="s">
        <v>139</v>
      </c>
      <c r="K176" s="147" t="s">
        <v>41</v>
      </c>
      <c r="L176" s="163" t="s">
        <v>864</v>
      </c>
      <c r="M176" s="150" t="s">
        <v>2402</v>
      </c>
      <c r="N176" s="150" t="s">
        <v>2402</v>
      </c>
      <c r="O176" s="150"/>
      <c r="P176" s="151"/>
      <c r="Q176" s="152">
        <v>0</v>
      </c>
      <c r="R176" s="152">
        <v>0</v>
      </c>
      <c r="S176" s="61">
        <v>0</v>
      </c>
      <c r="T176" s="81">
        <v>2</v>
      </c>
      <c r="U176" s="59">
        <v>120</v>
      </c>
      <c r="V176" s="81">
        <v>14</v>
      </c>
      <c r="W176" s="59">
        <v>55</v>
      </c>
      <c r="X176" s="81">
        <f t="shared" si="6"/>
        <v>16</v>
      </c>
      <c r="Y176" s="100">
        <f t="shared" si="7"/>
        <v>1010</v>
      </c>
      <c r="Z176" s="100">
        <f t="shared" si="8"/>
        <v>1010</v>
      </c>
      <c r="AA176" s="131"/>
      <c r="AB176" s="48"/>
      <c r="AC176" s="48"/>
      <c r="AD176" s="48"/>
      <c r="AE176" s="48"/>
    </row>
    <row r="177" spans="1:31" ht="15.75" customHeight="1" x14ac:dyDescent="0.25">
      <c r="A177" s="50" t="s">
        <v>40</v>
      </c>
      <c r="B177" s="50" t="s">
        <v>40</v>
      </c>
      <c r="C177" s="157" t="s">
        <v>407</v>
      </c>
      <c r="D177" s="156" t="s">
        <v>249</v>
      </c>
      <c r="E177" s="157" t="s">
        <v>192</v>
      </c>
      <c r="F177" s="143" t="s">
        <v>218</v>
      </c>
      <c r="G177" s="52"/>
      <c r="H177" s="144" t="s">
        <v>58</v>
      </c>
      <c r="I177" s="145" t="s">
        <v>41</v>
      </c>
      <c r="J177" s="146" t="s">
        <v>250</v>
      </c>
      <c r="K177" s="147" t="s">
        <v>41</v>
      </c>
      <c r="L177" s="146" t="s">
        <v>1643</v>
      </c>
      <c r="M177" s="150" t="s">
        <v>2403</v>
      </c>
      <c r="N177" s="150" t="s">
        <v>2403</v>
      </c>
      <c r="O177" s="150"/>
      <c r="P177" s="151"/>
      <c r="Q177" s="152">
        <v>0</v>
      </c>
      <c r="R177" s="152">
        <v>0</v>
      </c>
      <c r="S177" s="61">
        <v>0</v>
      </c>
      <c r="T177" s="81"/>
      <c r="U177" s="59">
        <v>120</v>
      </c>
      <c r="V177" s="81">
        <v>9</v>
      </c>
      <c r="W177" s="59">
        <v>55</v>
      </c>
      <c r="X177" s="81">
        <f t="shared" si="6"/>
        <v>9</v>
      </c>
      <c r="Y177" s="100">
        <f t="shared" si="7"/>
        <v>495</v>
      </c>
      <c r="Z177" s="100">
        <f t="shared" si="8"/>
        <v>495</v>
      </c>
      <c r="AA177" s="131"/>
      <c r="AB177" s="48"/>
      <c r="AC177" s="48"/>
      <c r="AD177" s="48"/>
      <c r="AE177" s="48"/>
    </row>
    <row r="178" spans="1:31" ht="15.75" customHeight="1" x14ac:dyDescent="0.25">
      <c r="A178" s="50" t="s">
        <v>40</v>
      </c>
      <c r="B178" s="50" t="s">
        <v>40</v>
      </c>
      <c r="C178" s="157" t="s">
        <v>132</v>
      </c>
      <c r="D178" s="156" t="s">
        <v>133</v>
      </c>
      <c r="E178" s="143" t="s">
        <v>61</v>
      </c>
      <c r="F178" s="154" t="s">
        <v>1650</v>
      </c>
      <c r="G178" s="52"/>
      <c r="H178" s="144" t="s">
        <v>58</v>
      </c>
      <c r="I178" s="145" t="s">
        <v>41</v>
      </c>
      <c r="J178" s="146" t="s">
        <v>1651</v>
      </c>
      <c r="K178" s="147" t="s">
        <v>41</v>
      </c>
      <c r="L178" s="146" t="s">
        <v>1652</v>
      </c>
      <c r="M178" s="150" t="s">
        <v>2404</v>
      </c>
      <c r="N178" s="150" t="s">
        <v>2404</v>
      </c>
      <c r="O178" s="150"/>
      <c r="P178" s="151"/>
      <c r="Q178" s="152">
        <v>0</v>
      </c>
      <c r="R178" s="152">
        <v>0</v>
      </c>
      <c r="S178" s="61">
        <v>0</v>
      </c>
      <c r="T178" s="81"/>
      <c r="U178" s="59">
        <v>120</v>
      </c>
      <c r="V178" s="81">
        <v>12</v>
      </c>
      <c r="W178" s="59">
        <v>55</v>
      </c>
      <c r="X178" s="81">
        <f t="shared" si="6"/>
        <v>12</v>
      </c>
      <c r="Y178" s="100">
        <f t="shared" si="7"/>
        <v>660</v>
      </c>
      <c r="Z178" s="100">
        <f t="shared" si="8"/>
        <v>660</v>
      </c>
      <c r="AA178" s="131"/>
      <c r="AB178" s="48"/>
      <c r="AC178" s="48"/>
      <c r="AD178" s="48"/>
      <c r="AE178" s="48"/>
    </row>
    <row r="179" spans="1:31" ht="15.75" customHeight="1" x14ac:dyDescent="0.25">
      <c r="A179" s="50" t="s">
        <v>40</v>
      </c>
      <c r="B179" s="50" t="s">
        <v>40</v>
      </c>
      <c r="C179" s="157" t="s">
        <v>1654</v>
      </c>
      <c r="D179" s="156" t="s">
        <v>285</v>
      </c>
      <c r="E179" s="157" t="s">
        <v>846</v>
      </c>
      <c r="F179" s="143" t="s">
        <v>1655</v>
      </c>
      <c r="G179" s="52"/>
      <c r="H179" s="144" t="s">
        <v>58</v>
      </c>
      <c r="I179" s="145" t="s">
        <v>41</v>
      </c>
      <c r="J179" s="148" t="s">
        <v>128</v>
      </c>
      <c r="K179" s="147" t="s">
        <v>41</v>
      </c>
      <c r="L179" s="146" t="s">
        <v>1656</v>
      </c>
      <c r="M179" s="150" t="s">
        <v>2405</v>
      </c>
      <c r="N179" s="150" t="s">
        <v>2405</v>
      </c>
      <c r="O179" s="150"/>
      <c r="P179" s="151"/>
      <c r="Q179" s="152">
        <v>0</v>
      </c>
      <c r="R179" s="152">
        <v>0</v>
      </c>
      <c r="S179" s="61">
        <v>0</v>
      </c>
      <c r="T179" s="81"/>
      <c r="U179" s="59">
        <v>120</v>
      </c>
      <c r="V179" s="81">
        <v>7</v>
      </c>
      <c r="W179" s="59">
        <v>55</v>
      </c>
      <c r="X179" s="81">
        <f t="shared" si="6"/>
        <v>7</v>
      </c>
      <c r="Y179" s="100">
        <f t="shared" si="7"/>
        <v>385</v>
      </c>
      <c r="Z179" s="100">
        <f t="shared" si="8"/>
        <v>385</v>
      </c>
      <c r="AA179" s="131"/>
      <c r="AB179" s="48"/>
      <c r="AC179" s="48"/>
      <c r="AD179" s="48"/>
      <c r="AE179" s="48"/>
    </row>
    <row r="180" spans="1:31" ht="15.75" customHeight="1" x14ac:dyDescent="0.25">
      <c r="A180" s="50" t="s">
        <v>40</v>
      </c>
      <c r="B180" s="50" t="s">
        <v>40</v>
      </c>
      <c r="C180" s="157" t="s">
        <v>1658</v>
      </c>
      <c r="D180" s="156" t="s">
        <v>1659</v>
      </c>
      <c r="E180" s="143" t="s">
        <v>192</v>
      </c>
      <c r="F180" s="143" t="s">
        <v>1660</v>
      </c>
      <c r="G180" s="52"/>
      <c r="H180" s="144" t="s">
        <v>58</v>
      </c>
      <c r="I180" s="145" t="s">
        <v>41</v>
      </c>
      <c r="J180" s="146" t="s">
        <v>126</v>
      </c>
      <c r="K180" s="147" t="s">
        <v>41</v>
      </c>
      <c r="L180" s="146" t="s">
        <v>828</v>
      </c>
      <c r="M180" s="150" t="s">
        <v>2406</v>
      </c>
      <c r="N180" s="150" t="s">
        <v>2406</v>
      </c>
      <c r="O180" s="150"/>
      <c r="P180" s="151"/>
      <c r="Q180" s="152">
        <v>0</v>
      </c>
      <c r="R180" s="152">
        <v>0</v>
      </c>
      <c r="S180" s="61">
        <v>0</v>
      </c>
      <c r="T180" s="81"/>
      <c r="U180" s="59">
        <v>120</v>
      </c>
      <c r="V180" s="81">
        <v>2</v>
      </c>
      <c r="W180" s="59">
        <v>55</v>
      </c>
      <c r="X180" s="81">
        <f t="shared" si="6"/>
        <v>2</v>
      </c>
      <c r="Y180" s="100">
        <f t="shared" si="7"/>
        <v>110</v>
      </c>
      <c r="Z180" s="100">
        <f t="shared" si="8"/>
        <v>110</v>
      </c>
      <c r="AA180" s="131"/>
      <c r="AB180" s="48"/>
      <c r="AC180" s="48"/>
      <c r="AD180" s="48"/>
      <c r="AE180" s="48"/>
    </row>
    <row r="181" spans="1:31" ht="15.75" customHeight="1" x14ac:dyDescent="0.25">
      <c r="A181" s="50" t="s">
        <v>40</v>
      </c>
      <c r="B181" s="50" t="s">
        <v>40</v>
      </c>
      <c r="C181" s="157" t="s">
        <v>141</v>
      </c>
      <c r="D181" s="156" t="s">
        <v>1662</v>
      </c>
      <c r="E181" s="143" t="s">
        <v>103</v>
      </c>
      <c r="F181" s="143" t="s">
        <v>1663</v>
      </c>
      <c r="G181" s="52"/>
      <c r="H181" s="144" t="s">
        <v>58</v>
      </c>
      <c r="I181" s="145" t="s">
        <v>41</v>
      </c>
      <c r="J181" s="146" t="s">
        <v>848</v>
      </c>
      <c r="K181" s="147" t="s">
        <v>41</v>
      </c>
      <c r="L181" s="148" t="s">
        <v>1664</v>
      </c>
      <c r="M181" s="150" t="s">
        <v>2407</v>
      </c>
      <c r="N181" s="150" t="s">
        <v>2407</v>
      </c>
      <c r="O181" s="150"/>
      <c r="P181" s="151"/>
      <c r="Q181" s="152">
        <v>0</v>
      </c>
      <c r="R181" s="152">
        <v>0</v>
      </c>
      <c r="S181" s="61">
        <v>0</v>
      </c>
      <c r="T181" s="81"/>
      <c r="U181" s="59">
        <v>120</v>
      </c>
      <c r="V181" s="81">
        <v>10</v>
      </c>
      <c r="W181" s="59">
        <v>55</v>
      </c>
      <c r="X181" s="81">
        <f t="shared" si="6"/>
        <v>10</v>
      </c>
      <c r="Y181" s="100">
        <f t="shared" si="7"/>
        <v>550</v>
      </c>
      <c r="Z181" s="100">
        <f t="shared" si="8"/>
        <v>550</v>
      </c>
      <c r="AA181" s="131"/>
      <c r="AB181" s="48"/>
      <c r="AC181" s="48"/>
      <c r="AD181" s="48"/>
      <c r="AE181" s="48"/>
    </row>
    <row r="182" spans="1:31" ht="15.75" customHeight="1" x14ac:dyDescent="0.25">
      <c r="A182" s="50" t="s">
        <v>40</v>
      </c>
      <c r="B182" s="50" t="s">
        <v>40</v>
      </c>
      <c r="C182" s="143" t="s">
        <v>2408</v>
      </c>
      <c r="D182" s="143" t="s">
        <v>2409</v>
      </c>
      <c r="E182" s="157" t="s">
        <v>2137</v>
      </c>
      <c r="F182" s="164"/>
      <c r="G182" s="52"/>
      <c r="H182" s="144" t="s">
        <v>58</v>
      </c>
      <c r="I182" s="145" t="s">
        <v>41</v>
      </c>
      <c r="J182" s="146" t="s">
        <v>848</v>
      </c>
      <c r="K182" s="147" t="s">
        <v>41</v>
      </c>
      <c r="L182" s="148" t="s">
        <v>2138</v>
      </c>
      <c r="M182" s="150">
        <v>45437</v>
      </c>
      <c r="N182" s="150">
        <v>45438</v>
      </c>
      <c r="O182" s="150"/>
      <c r="P182" s="151"/>
      <c r="Q182" s="152">
        <v>0</v>
      </c>
      <c r="R182" s="152">
        <v>0</v>
      </c>
      <c r="S182" s="61">
        <v>0</v>
      </c>
      <c r="T182" s="81"/>
      <c r="U182" s="59">
        <v>120</v>
      </c>
      <c r="V182" s="81">
        <v>8</v>
      </c>
      <c r="W182" s="59">
        <v>55</v>
      </c>
      <c r="X182" s="81">
        <f t="shared" si="6"/>
        <v>8</v>
      </c>
      <c r="Y182" s="100">
        <f t="shared" si="7"/>
        <v>440</v>
      </c>
      <c r="Z182" s="100">
        <f>S182+Y182</f>
        <v>440</v>
      </c>
      <c r="AA182" s="131"/>
      <c r="AB182" s="48"/>
      <c r="AC182" s="48"/>
      <c r="AD182" s="48"/>
      <c r="AE182" s="48"/>
    </row>
    <row r="183" spans="1:31" ht="15.75" customHeight="1" x14ac:dyDescent="0.25">
      <c r="A183" s="50" t="s">
        <v>40</v>
      </c>
      <c r="B183" s="50" t="s">
        <v>40</v>
      </c>
      <c r="C183" s="143" t="s">
        <v>1327</v>
      </c>
      <c r="D183" s="143" t="s">
        <v>2410</v>
      </c>
      <c r="E183" s="143" t="s">
        <v>210</v>
      </c>
      <c r="F183" s="143" t="s">
        <v>2411</v>
      </c>
      <c r="G183" s="52"/>
      <c r="H183" s="144" t="s">
        <v>58</v>
      </c>
      <c r="I183" s="145" t="s">
        <v>41</v>
      </c>
      <c r="J183" s="146" t="s">
        <v>888</v>
      </c>
      <c r="K183" s="147" t="s">
        <v>41</v>
      </c>
      <c r="L183" s="148" t="s">
        <v>2412</v>
      </c>
      <c r="M183" s="150" t="s">
        <v>2413</v>
      </c>
      <c r="N183" s="150" t="s">
        <v>2413</v>
      </c>
      <c r="O183" s="150"/>
      <c r="P183" s="151"/>
      <c r="Q183" s="152">
        <v>0</v>
      </c>
      <c r="R183" s="152">
        <v>0</v>
      </c>
      <c r="S183" s="61">
        <v>0</v>
      </c>
      <c r="T183" s="81">
        <v>5</v>
      </c>
      <c r="U183" s="59">
        <v>120</v>
      </c>
      <c r="V183" s="81">
        <v>6</v>
      </c>
      <c r="W183" s="59">
        <v>55</v>
      </c>
      <c r="X183" s="81">
        <f t="shared" si="6"/>
        <v>11</v>
      </c>
      <c r="Y183" s="100">
        <f t="shared" si="7"/>
        <v>930</v>
      </c>
      <c r="Z183" s="100"/>
      <c r="AA183" s="131"/>
      <c r="AB183" s="48"/>
      <c r="AC183" s="48"/>
      <c r="AD183" s="48"/>
      <c r="AE183" s="48"/>
    </row>
    <row r="184" spans="1:31" ht="15.75" customHeight="1" x14ac:dyDescent="0.25">
      <c r="A184" s="50" t="s">
        <v>40</v>
      </c>
      <c r="B184" s="50" t="s">
        <v>40</v>
      </c>
      <c r="C184" s="143" t="s">
        <v>775</v>
      </c>
      <c r="D184" s="143" t="s">
        <v>830</v>
      </c>
      <c r="E184" s="143" t="s">
        <v>2095</v>
      </c>
      <c r="F184" s="143" t="s">
        <v>2414</v>
      </c>
      <c r="G184" s="52"/>
      <c r="H184" s="144" t="s">
        <v>58</v>
      </c>
      <c r="I184" s="145" t="s">
        <v>41</v>
      </c>
      <c r="J184" s="148" t="s">
        <v>126</v>
      </c>
      <c r="K184" s="147" t="s">
        <v>41</v>
      </c>
      <c r="L184" s="148" t="s">
        <v>2415</v>
      </c>
      <c r="M184" s="150" t="s">
        <v>2416</v>
      </c>
      <c r="N184" s="150" t="s">
        <v>2417</v>
      </c>
      <c r="O184" s="150"/>
      <c r="P184" s="151"/>
      <c r="Q184" s="152">
        <v>0</v>
      </c>
      <c r="R184" s="152">
        <v>0</v>
      </c>
      <c r="S184" s="61">
        <v>0</v>
      </c>
      <c r="T184" s="81">
        <v>4</v>
      </c>
      <c r="U184" s="59">
        <v>120</v>
      </c>
      <c r="V184" s="81">
        <v>4</v>
      </c>
      <c r="W184" s="59">
        <v>55</v>
      </c>
      <c r="X184" s="81">
        <f t="shared" si="6"/>
        <v>8</v>
      </c>
      <c r="Y184" s="100">
        <f t="shared" si="7"/>
        <v>700</v>
      </c>
      <c r="Z184" s="100"/>
      <c r="AA184" s="131"/>
      <c r="AB184" s="48"/>
      <c r="AC184" s="48"/>
      <c r="AD184" s="48"/>
      <c r="AE184" s="48"/>
    </row>
    <row r="185" spans="1:31" ht="15.75" customHeight="1" x14ac:dyDescent="0.25">
      <c r="A185" s="50" t="s">
        <v>40</v>
      </c>
      <c r="B185" s="50" t="s">
        <v>40</v>
      </c>
      <c r="C185" s="143" t="s">
        <v>2418</v>
      </c>
      <c r="D185" s="143" t="s">
        <v>1606</v>
      </c>
      <c r="E185" s="143" t="s">
        <v>2419</v>
      </c>
      <c r="F185" s="143" t="s">
        <v>2420</v>
      </c>
      <c r="G185" s="52"/>
      <c r="H185" s="144" t="s">
        <v>58</v>
      </c>
      <c r="I185" s="145" t="s">
        <v>41</v>
      </c>
      <c r="J185" s="146" t="s">
        <v>2421</v>
      </c>
      <c r="K185" s="147" t="s">
        <v>41</v>
      </c>
      <c r="L185" s="148" t="s">
        <v>2422</v>
      </c>
      <c r="M185" s="165">
        <v>45425</v>
      </c>
      <c r="N185" s="165">
        <v>45427</v>
      </c>
      <c r="O185" s="150"/>
      <c r="P185" s="151"/>
      <c r="Q185" s="152">
        <v>0</v>
      </c>
      <c r="R185" s="152">
        <v>0</v>
      </c>
      <c r="S185" s="61">
        <v>0</v>
      </c>
      <c r="T185" s="81">
        <v>2</v>
      </c>
      <c r="U185" s="59">
        <v>170.12</v>
      </c>
      <c r="V185" s="81">
        <v>1</v>
      </c>
      <c r="W185" s="59">
        <v>57</v>
      </c>
      <c r="X185" s="81">
        <f t="shared" si="6"/>
        <v>3</v>
      </c>
      <c r="Y185" s="100">
        <f t="shared" si="7"/>
        <v>397.24</v>
      </c>
      <c r="Z185" s="100"/>
      <c r="AA185" s="131"/>
      <c r="AB185" s="48"/>
      <c r="AC185" s="48"/>
      <c r="AD185" s="48"/>
      <c r="AE185" s="48"/>
    </row>
    <row r="186" spans="1:31" ht="15.75" customHeight="1" x14ac:dyDescent="0.25">
      <c r="A186" s="50" t="s">
        <v>40</v>
      </c>
      <c r="B186" s="50" t="s">
        <v>40</v>
      </c>
      <c r="C186" s="143" t="s">
        <v>2423</v>
      </c>
      <c r="D186" s="143" t="s">
        <v>2424</v>
      </c>
      <c r="E186" s="157" t="s">
        <v>2425</v>
      </c>
      <c r="F186" s="143" t="s">
        <v>2426</v>
      </c>
      <c r="G186" s="52"/>
      <c r="H186" s="144" t="s">
        <v>58</v>
      </c>
      <c r="I186" s="145" t="s">
        <v>41</v>
      </c>
      <c r="J186" s="146" t="s">
        <v>2421</v>
      </c>
      <c r="K186" s="147" t="s">
        <v>41</v>
      </c>
      <c r="L186" s="146" t="s">
        <v>2427</v>
      </c>
      <c r="M186" s="165">
        <v>45425</v>
      </c>
      <c r="N186" s="165">
        <v>45429</v>
      </c>
      <c r="O186" s="150"/>
      <c r="P186" s="151"/>
      <c r="Q186" s="152">
        <v>0</v>
      </c>
      <c r="R186" s="152">
        <v>0</v>
      </c>
      <c r="S186" s="61">
        <v>0</v>
      </c>
      <c r="T186" s="81">
        <v>4</v>
      </c>
      <c r="U186" s="59">
        <v>172.32</v>
      </c>
      <c r="V186" s="81">
        <v>1</v>
      </c>
      <c r="W186" s="59">
        <v>57</v>
      </c>
      <c r="X186" s="81"/>
      <c r="Y186" s="100">
        <f>(T186*U186)+(V186*W186)</f>
        <v>746.28</v>
      </c>
      <c r="Z186" s="100"/>
      <c r="AA186" s="131"/>
      <c r="AB186" s="48"/>
      <c r="AC186" s="48"/>
      <c r="AD186" s="48"/>
      <c r="AE186" s="48"/>
    </row>
    <row r="187" spans="1:31" ht="15.75" customHeight="1" x14ac:dyDescent="0.25">
      <c r="A187" s="50" t="s">
        <v>40</v>
      </c>
      <c r="B187" s="50" t="s">
        <v>40</v>
      </c>
      <c r="C187" s="143" t="s">
        <v>2423</v>
      </c>
      <c r="D187" s="143" t="s">
        <v>2424</v>
      </c>
      <c r="E187" s="157" t="s">
        <v>2425</v>
      </c>
      <c r="F187" s="143" t="s">
        <v>2426</v>
      </c>
      <c r="G187" s="52"/>
      <c r="H187" s="144" t="s">
        <v>58</v>
      </c>
      <c r="I187" s="145" t="s">
        <v>41</v>
      </c>
      <c r="J187" s="146" t="s">
        <v>2421</v>
      </c>
      <c r="K187" s="147" t="s">
        <v>41</v>
      </c>
      <c r="L187" s="148" t="s">
        <v>2428</v>
      </c>
      <c r="M187" s="165">
        <v>45432</v>
      </c>
      <c r="N187" s="165">
        <v>45436</v>
      </c>
      <c r="O187" s="150"/>
      <c r="P187" s="151"/>
      <c r="Q187" s="152">
        <v>0</v>
      </c>
      <c r="R187" s="152">
        <v>0</v>
      </c>
      <c r="S187" s="61">
        <v>0</v>
      </c>
      <c r="T187" s="81">
        <v>4</v>
      </c>
      <c r="U187" s="59">
        <v>120</v>
      </c>
      <c r="V187" s="81">
        <v>1</v>
      </c>
      <c r="W187" s="59">
        <v>55</v>
      </c>
      <c r="X187" s="81"/>
      <c r="Y187" s="100">
        <f>(T187*U187)+(V187*W187)</f>
        <v>535</v>
      </c>
      <c r="Z187" s="100"/>
      <c r="AA187" s="131"/>
      <c r="AB187" s="48"/>
      <c r="AC187" s="48"/>
      <c r="AD187" s="48"/>
      <c r="AE187" s="48"/>
    </row>
    <row r="188" spans="1:31" ht="15.75" customHeight="1" x14ac:dyDescent="0.25">
      <c r="A188" s="50" t="s">
        <v>40</v>
      </c>
      <c r="B188" s="50" t="s">
        <v>40</v>
      </c>
      <c r="C188" s="143" t="s">
        <v>2418</v>
      </c>
      <c r="D188" s="143" t="s">
        <v>1606</v>
      </c>
      <c r="E188" s="143" t="s">
        <v>2419</v>
      </c>
      <c r="F188" s="143" t="s">
        <v>2420</v>
      </c>
      <c r="G188" s="52"/>
      <c r="H188" s="144" t="s">
        <v>58</v>
      </c>
      <c r="I188" s="145" t="s">
        <v>41</v>
      </c>
      <c r="J188" s="146" t="s">
        <v>2421</v>
      </c>
      <c r="K188" s="147" t="s">
        <v>41</v>
      </c>
      <c r="L188" s="148" t="s">
        <v>2429</v>
      </c>
      <c r="M188" s="165">
        <v>45422</v>
      </c>
      <c r="N188" s="165">
        <v>45422</v>
      </c>
      <c r="O188" s="150"/>
      <c r="P188" s="151"/>
      <c r="Q188" s="152">
        <v>0</v>
      </c>
      <c r="R188" s="152">
        <v>0</v>
      </c>
      <c r="S188" s="61">
        <v>0</v>
      </c>
      <c r="T188" s="81"/>
      <c r="U188" s="59">
        <v>120</v>
      </c>
      <c r="V188" s="81">
        <v>1</v>
      </c>
      <c r="W188" s="59">
        <v>57</v>
      </c>
      <c r="X188" s="81">
        <f t="shared" ref="X188:X212" si="12">T188+V188</f>
        <v>1</v>
      </c>
      <c r="Y188" s="100">
        <f t="shared" ref="Y188:Y212" si="13">(T188*U188)+(V188*W188)</f>
        <v>57</v>
      </c>
      <c r="Z188" s="100"/>
      <c r="AA188" s="131"/>
      <c r="AB188" s="48"/>
      <c r="AC188" s="48"/>
      <c r="AD188" s="48"/>
      <c r="AE188" s="48"/>
    </row>
    <row r="189" spans="1:31" ht="15.75" customHeight="1" x14ac:dyDescent="0.25">
      <c r="A189" s="50" t="s">
        <v>40</v>
      </c>
      <c r="B189" s="50" t="s">
        <v>40</v>
      </c>
      <c r="C189" s="143" t="s">
        <v>2195</v>
      </c>
      <c r="D189" s="143" t="s">
        <v>2430</v>
      </c>
      <c r="E189" s="143" t="s">
        <v>259</v>
      </c>
      <c r="F189" s="143" t="s">
        <v>2197</v>
      </c>
      <c r="G189" s="52"/>
      <c r="H189" s="144" t="s">
        <v>58</v>
      </c>
      <c r="I189" s="145" t="s">
        <v>41</v>
      </c>
      <c r="J189" s="146" t="s">
        <v>740</v>
      </c>
      <c r="K189" s="147" t="s">
        <v>41</v>
      </c>
      <c r="L189" s="148" t="s">
        <v>2198</v>
      </c>
      <c r="M189" s="165" t="s">
        <v>2431</v>
      </c>
      <c r="N189" s="165" t="s">
        <v>2431</v>
      </c>
      <c r="O189" s="150"/>
      <c r="P189" s="151"/>
      <c r="Q189" s="152">
        <v>0</v>
      </c>
      <c r="R189" s="152">
        <v>0</v>
      </c>
      <c r="S189" s="61">
        <v>0</v>
      </c>
      <c r="T189" s="81"/>
      <c r="U189" s="59">
        <v>120</v>
      </c>
      <c r="V189" s="81">
        <v>1</v>
      </c>
      <c r="W189" s="59">
        <v>55</v>
      </c>
      <c r="X189" s="81">
        <f t="shared" si="12"/>
        <v>1</v>
      </c>
      <c r="Y189" s="100">
        <f t="shared" si="13"/>
        <v>55</v>
      </c>
      <c r="Z189" s="100"/>
      <c r="AA189" s="131"/>
      <c r="AB189" s="48"/>
      <c r="AC189" s="48"/>
      <c r="AD189" s="48"/>
      <c r="AE189" s="48"/>
    </row>
    <row r="190" spans="1:31" ht="15.75" customHeight="1" x14ac:dyDescent="0.25">
      <c r="A190" s="50" t="s">
        <v>40</v>
      </c>
      <c r="B190" s="50" t="s">
        <v>40</v>
      </c>
      <c r="C190" s="143" t="s">
        <v>2200</v>
      </c>
      <c r="D190" s="143" t="s">
        <v>2201</v>
      </c>
      <c r="E190" s="157" t="s">
        <v>748</v>
      </c>
      <c r="F190" s="143" t="s">
        <v>2202</v>
      </c>
      <c r="G190" s="52"/>
      <c r="H190" s="144" t="s">
        <v>58</v>
      </c>
      <c r="I190" s="145" t="s">
        <v>41</v>
      </c>
      <c r="J190" s="146" t="s">
        <v>740</v>
      </c>
      <c r="K190" s="147" t="s">
        <v>41</v>
      </c>
      <c r="L190" s="148" t="s">
        <v>2198</v>
      </c>
      <c r="M190" s="165">
        <v>45438</v>
      </c>
      <c r="N190" s="165">
        <v>45438</v>
      </c>
      <c r="O190" s="150"/>
      <c r="P190" s="151"/>
      <c r="Q190" s="152">
        <v>0</v>
      </c>
      <c r="R190" s="152">
        <v>0</v>
      </c>
      <c r="S190" s="61">
        <v>0</v>
      </c>
      <c r="T190" s="81">
        <v>1</v>
      </c>
      <c r="U190" s="59">
        <v>120</v>
      </c>
      <c r="V190" s="81"/>
      <c r="W190" s="59">
        <v>55</v>
      </c>
      <c r="X190" s="81">
        <f t="shared" si="12"/>
        <v>1</v>
      </c>
      <c r="Y190" s="100">
        <f t="shared" si="13"/>
        <v>120</v>
      </c>
      <c r="Z190" s="100"/>
      <c r="AA190" s="131"/>
      <c r="AB190" s="48"/>
      <c r="AC190" s="48"/>
      <c r="AD190" s="48"/>
      <c r="AE190" s="48"/>
    </row>
    <row r="191" spans="1:31" ht="15.75" customHeight="1" x14ac:dyDescent="0.25">
      <c r="A191" s="50" t="s">
        <v>40</v>
      </c>
      <c r="B191" s="50" t="s">
        <v>40</v>
      </c>
      <c r="C191" s="143" t="s">
        <v>2203</v>
      </c>
      <c r="D191" s="143" t="s">
        <v>2204</v>
      </c>
      <c r="E191" s="157" t="s">
        <v>2205</v>
      </c>
      <c r="F191" s="143" t="s">
        <v>2202</v>
      </c>
      <c r="G191" s="52"/>
      <c r="H191" s="144" t="s">
        <v>58</v>
      </c>
      <c r="I191" s="145" t="s">
        <v>41</v>
      </c>
      <c r="J191" s="146" t="s">
        <v>740</v>
      </c>
      <c r="K191" s="147" t="s">
        <v>41</v>
      </c>
      <c r="L191" s="148" t="s">
        <v>2198</v>
      </c>
      <c r="M191" s="165" t="s">
        <v>2432</v>
      </c>
      <c r="N191" s="165" t="s">
        <v>2432</v>
      </c>
      <c r="O191" s="150"/>
      <c r="P191" s="151"/>
      <c r="Q191" s="152">
        <v>0</v>
      </c>
      <c r="R191" s="152">
        <v>0</v>
      </c>
      <c r="S191" s="61">
        <v>0</v>
      </c>
      <c r="T191" s="81">
        <v>1</v>
      </c>
      <c r="U191" s="59">
        <v>120</v>
      </c>
      <c r="V191" s="81">
        <v>2</v>
      </c>
      <c r="W191" s="59">
        <v>55</v>
      </c>
      <c r="X191" s="81">
        <f t="shared" si="12"/>
        <v>3</v>
      </c>
      <c r="Y191" s="100">
        <f t="shared" si="13"/>
        <v>230</v>
      </c>
      <c r="Z191" s="100"/>
      <c r="AA191" s="131"/>
      <c r="AB191" s="48"/>
      <c r="AC191" s="48"/>
      <c r="AD191" s="48"/>
      <c r="AE191" s="48"/>
    </row>
    <row r="192" spans="1:31" ht="15.75" customHeight="1" x14ac:dyDescent="0.25">
      <c r="A192" s="50" t="s">
        <v>40</v>
      </c>
      <c r="B192" s="50" t="s">
        <v>40</v>
      </c>
      <c r="C192" s="143" t="s">
        <v>746</v>
      </c>
      <c r="D192" s="143" t="s">
        <v>2207</v>
      </c>
      <c r="E192" s="157" t="s">
        <v>2205</v>
      </c>
      <c r="F192" s="143" t="s">
        <v>2202</v>
      </c>
      <c r="G192" s="52"/>
      <c r="H192" s="144" t="s">
        <v>58</v>
      </c>
      <c r="I192" s="145" t="s">
        <v>41</v>
      </c>
      <c r="J192" s="146" t="s">
        <v>740</v>
      </c>
      <c r="K192" s="147" t="s">
        <v>41</v>
      </c>
      <c r="L192" s="146" t="s">
        <v>740</v>
      </c>
      <c r="M192" s="165">
        <v>45439</v>
      </c>
      <c r="N192" s="165">
        <v>45439</v>
      </c>
      <c r="O192" s="150"/>
      <c r="P192" s="151"/>
      <c r="Q192" s="152">
        <v>0</v>
      </c>
      <c r="R192" s="152">
        <v>0</v>
      </c>
      <c r="S192" s="61">
        <v>0</v>
      </c>
      <c r="T192" s="81">
        <v>1</v>
      </c>
      <c r="U192" s="59">
        <v>120</v>
      </c>
      <c r="V192" s="81"/>
      <c r="W192" s="59">
        <v>55</v>
      </c>
      <c r="X192" s="81">
        <f t="shared" si="12"/>
        <v>1</v>
      </c>
      <c r="Y192" s="100">
        <f t="shared" si="13"/>
        <v>120</v>
      </c>
      <c r="Z192" s="100"/>
      <c r="AA192" s="131"/>
      <c r="AB192" s="48"/>
      <c r="AC192" s="48"/>
      <c r="AD192" s="48"/>
      <c r="AE192" s="48"/>
    </row>
    <row r="193" spans="1:31" ht="15.75" customHeight="1" x14ac:dyDescent="0.25">
      <c r="A193" s="50" t="s">
        <v>40</v>
      </c>
      <c r="B193" s="50" t="s">
        <v>40</v>
      </c>
      <c r="C193" s="143" t="s">
        <v>2208</v>
      </c>
      <c r="D193" s="143" t="s">
        <v>752</v>
      </c>
      <c r="E193" s="143" t="s">
        <v>259</v>
      </c>
      <c r="F193" s="143" t="s">
        <v>2209</v>
      </c>
      <c r="G193" s="52"/>
      <c r="H193" s="144" t="s">
        <v>58</v>
      </c>
      <c r="I193" s="145" t="s">
        <v>41</v>
      </c>
      <c r="J193" s="148" t="s">
        <v>541</v>
      </c>
      <c r="K193" s="147" t="s">
        <v>41</v>
      </c>
      <c r="L193" s="148" t="s">
        <v>2210</v>
      </c>
      <c r="M193" s="165">
        <v>45439</v>
      </c>
      <c r="N193" s="165">
        <v>45439</v>
      </c>
      <c r="O193" s="150"/>
      <c r="P193" s="151"/>
      <c r="Q193" s="152">
        <v>0</v>
      </c>
      <c r="R193" s="152">
        <v>0</v>
      </c>
      <c r="S193" s="61">
        <v>0</v>
      </c>
      <c r="T193" s="81">
        <v>3</v>
      </c>
      <c r="U193" s="59">
        <v>120</v>
      </c>
      <c r="V193" s="81">
        <v>1</v>
      </c>
      <c r="W193" s="59">
        <v>55</v>
      </c>
      <c r="X193" s="81">
        <f t="shared" si="12"/>
        <v>4</v>
      </c>
      <c r="Y193" s="100">
        <f t="shared" si="13"/>
        <v>415</v>
      </c>
      <c r="Z193" s="100"/>
      <c r="AA193" s="131"/>
      <c r="AB193" s="48"/>
      <c r="AC193" s="48"/>
      <c r="AD193" s="48"/>
      <c r="AE193" s="48"/>
    </row>
    <row r="194" spans="1:31" ht="15.75" customHeight="1" x14ac:dyDescent="0.25">
      <c r="A194" s="50" t="s">
        <v>40</v>
      </c>
      <c r="B194" s="50" t="s">
        <v>40</v>
      </c>
      <c r="C194" s="143" t="s">
        <v>2211</v>
      </c>
      <c r="D194" s="143" t="s">
        <v>2212</v>
      </c>
      <c r="E194" s="157" t="s">
        <v>2205</v>
      </c>
      <c r="F194" s="143" t="s">
        <v>2209</v>
      </c>
      <c r="G194" s="52"/>
      <c r="H194" s="144" t="s">
        <v>58</v>
      </c>
      <c r="I194" s="145" t="s">
        <v>41</v>
      </c>
      <c r="J194" s="148" t="s">
        <v>541</v>
      </c>
      <c r="K194" s="147" t="s">
        <v>41</v>
      </c>
      <c r="L194" s="148" t="s">
        <v>2210</v>
      </c>
      <c r="M194" s="165">
        <v>45439</v>
      </c>
      <c r="N194" s="165">
        <v>45439</v>
      </c>
      <c r="O194" s="150"/>
      <c r="P194" s="151"/>
      <c r="Q194" s="152">
        <v>0</v>
      </c>
      <c r="R194" s="152">
        <v>0</v>
      </c>
      <c r="S194" s="61">
        <v>0</v>
      </c>
      <c r="T194" s="81"/>
      <c r="U194" s="59">
        <v>120</v>
      </c>
      <c r="V194" s="81">
        <v>2</v>
      </c>
      <c r="W194" s="59">
        <v>55</v>
      </c>
      <c r="X194" s="81">
        <f t="shared" si="12"/>
        <v>2</v>
      </c>
      <c r="Y194" s="100">
        <f t="shared" si="13"/>
        <v>110</v>
      </c>
      <c r="Z194" s="100"/>
      <c r="AA194" s="131"/>
      <c r="AB194" s="48"/>
      <c r="AC194" s="48"/>
      <c r="AD194" s="48"/>
      <c r="AE194" s="48"/>
    </row>
    <row r="195" spans="1:31" ht="15.75" customHeight="1" x14ac:dyDescent="0.25">
      <c r="A195" s="50" t="s">
        <v>40</v>
      </c>
      <c r="B195" s="50" t="s">
        <v>40</v>
      </c>
      <c r="C195" s="143" t="s">
        <v>2213</v>
      </c>
      <c r="D195" s="143" t="s">
        <v>2214</v>
      </c>
      <c r="E195" s="157" t="s">
        <v>259</v>
      </c>
      <c r="F195" s="143" t="s">
        <v>2215</v>
      </c>
      <c r="G195" s="52"/>
      <c r="H195" s="144" t="s">
        <v>58</v>
      </c>
      <c r="I195" s="145" t="s">
        <v>41</v>
      </c>
      <c r="J195" s="146" t="s">
        <v>740</v>
      </c>
      <c r="K195" s="147" t="s">
        <v>41</v>
      </c>
      <c r="L195" s="146" t="s">
        <v>740</v>
      </c>
      <c r="M195" s="165">
        <v>45439</v>
      </c>
      <c r="N195" s="165">
        <v>45439</v>
      </c>
      <c r="O195" s="150"/>
      <c r="P195" s="151"/>
      <c r="Q195" s="152">
        <v>0</v>
      </c>
      <c r="R195" s="152">
        <v>0</v>
      </c>
      <c r="S195" s="61">
        <v>0</v>
      </c>
      <c r="T195" s="81">
        <v>1</v>
      </c>
      <c r="U195" s="59">
        <v>120</v>
      </c>
      <c r="V195" s="81">
        <v>1</v>
      </c>
      <c r="W195" s="59">
        <v>55</v>
      </c>
      <c r="X195" s="81">
        <f t="shared" si="12"/>
        <v>2</v>
      </c>
      <c r="Y195" s="100">
        <f t="shared" si="13"/>
        <v>175</v>
      </c>
      <c r="Z195" s="100"/>
      <c r="AA195" s="131"/>
      <c r="AB195" s="48"/>
      <c r="AC195" s="48"/>
      <c r="AD195" s="48"/>
      <c r="AE195" s="48"/>
    </row>
    <row r="196" spans="1:31" ht="15.75" customHeight="1" x14ac:dyDescent="0.25">
      <c r="A196" s="50" t="s">
        <v>40</v>
      </c>
      <c r="B196" s="50" t="s">
        <v>40</v>
      </c>
      <c r="C196" s="143" t="s">
        <v>742</v>
      </c>
      <c r="D196" s="143" t="s">
        <v>743</v>
      </c>
      <c r="E196" s="157" t="s">
        <v>259</v>
      </c>
      <c r="F196" s="143" t="s">
        <v>2433</v>
      </c>
      <c r="G196" s="52"/>
      <c r="H196" s="144" t="s">
        <v>58</v>
      </c>
      <c r="I196" s="145" t="s">
        <v>41</v>
      </c>
      <c r="J196" s="146" t="s">
        <v>740</v>
      </c>
      <c r="K196" s="147" t="s">
        <v>41</v>
      </c>
      <c r="L196" s="146" t="s">
        <v>740</v>
      </c>
      <c r="M196" s="165">
        <v>45440</v>
      </c>
      <c r="N196" s="165">
        <v>45440</v>
      </c>
      <c r="O196" s="150"/>
      <c r="P196" s="151"/>
      <c r="Q196" s="152">
        <v>0</v>
      </c>
      <c r="R196" s="152">
        <v>0</v>
      </c>
      <c r="S196" s="61">
        <v>0</v>
      </c>
      <c r="T196" s="81">
        <v>1</v>
      </c>
      <c r="U196" s="59">
        <v>120</v>
      </c>
      <c r="V196" s="81">
        <v>1</v>
      </c>
      <c r="W196" s="59">
        <v>55</v>
      </c>
      <c r="X196" s="81">
        <f t="shared" si="12"/>
        <v>2</v>
      </c>
      <c r="Y196" s="100">
        <f t="shared" si="13"/>
        <v>175</v>
      </c>
      <c r="Z196" s="100"/>
      <c r="AA196" s="131"/>
      <c r="AB196" s="48"/>
      <c r="AC196" s="48"/>
      <c r="AD196" s="48"/>
      <c r="AE196" s="48"/>
    </row>
    <row r="197" spans="1:31" ht="15.75" customHeight="1" x14ac:dyDescent="0.25">
      <c r="A197" s="50" t="s">
        <v>40</v>
      </c>
      <c r="B197" s="50" t="s">
        <v>40</v>
      </c>
      <c r="C197" s="143" t="s">
        <v>2434</v>
      </c>
      <c r="D197" s="143" t="s">
        <v>2435</v>
      </c>
      <c r="E197" s="157" t="s">
        <v>259</v>
      </c>
      <c r="F197" s="143" t="s">
        <v>2436</v>
      </c>
      <c r="G197" s="52"/>
      <c r="H197" s="144" t="s">
        <v>58</v>
      </c>
      <c r="I197" s="145" t="s">
        <v>41</v>
      </c>
      <c r="J197" s="146" t="s">
        <v>740</v>
      </c>
      <c r="K197" s="147" t="s">
        <v>41</v>
      </c>
      <c r="L197" s="146" t="s">
        <v>740</v>
      </c>
      <c r="M197" s="165">
        <v>45441</v>
      </c>
      <c r="N197" s="165">
        <v>45441</v>
      </c>
      <c r="O197" s="150"/>
      <c r="P197" s="151"/>
      <c r="Q197" s="152">
        <v>0</v>
      </c>
      <c r="R197" s="152">
        <v>0</v>
      </c>
      <c r="S197" s="61">
        <v>0</v>
      </c>
      <c r="T197" s="81"/>
      <c r="U197" s="59">
        <v>120</v>
      </c>
      <c r="V197" s="81">
        <v>3</v>
      </c>
      <c r="W197" s="59">
        <v>55</v>
      </c>
      <c r="X197" s="81">
        <f t="shared" si="12"/>
        <v>3</v>
      </c>
      <c r="Y197" s="100">
        <f t="shared" si="13"/>
        <v>165</v>
      </c>
      <c r="Z197" s="100"/>
      <c r="AA197" s="131"/>
      <c r="AB197" s="48"/>
      <c r="AC197" s="48"/>
      <c r="AD197" s="48"/>
      <c r="AE197" s="48"/>
    </row>
    <row r="198" spans="1:31" ht="15.75" customHeight="1" x14ac:dyDescent="0.25">
      <c r="A198" s="50" t="s">
        <v>40</v>
      </c>
      <c r="B198" s="50" t="s">
        <v>40</v>
      </c>
      <c r="C198" s="143" t="s">
        <v>2437</v>
      </c>
      <c r="D198" s="143" t="s">
        <v>2438</v>
      </c>
      <c r="E198" s="157" t="s">
        <v>259</v>
      </c>
      <c r="F198" s="143" t="s">
        <v>2439</v>
      </c>
      <c r="G198" s="52"/>
      <c r="H198" s="144" t="s">
        <v>58</v>
      </c>
      <c r="I198" s="145" t="s">
        <v>41</v>
      </c>
      <c r="J198" s="146" t="s">
        <v>740</v>
      </c>
      <c r="K198" s="147" t="s">
        <v>41</v>
      </c>
      <c r="L198" s="146" t="s">
        <v>740</v>
      </c>
      <c r="M198" s="165">
        <v>45442</v>
      </c>
      <c r="N198" s="165">
        <v>45442</v>
      </c>
      <c r="O198" s="150"/>
      <c r="P198" s="151"/>
      <c r="Q198" s="152">
        <v>0</v>
      </c>
      <c r="R198" s="152">
        <v>0</v>
      </c>
      <c r="S198" s="61">
        <v>0</v>
      </c>
      <c r="T198" s="81"/>
      <c r="U198" s="59">
        <v>120</v>
      </c>
      <c r="V198" s="81">
        <v>3</v>
      </c>
      <c r="W198" s="59">
        <v>55</v>
      </c>
      <c r="X198" s="81">
        <f t="shared" si="12"/>
        <v>3</v>
      </c>
      <c r="Y198" s="100">
        <f t="shared" si="13"/>
        <v>165</v>
      </c>
      <c r="Z198" s="100"/>
      <c r="AA198" s="131"/>
      <c r="AB198" s="48"/>
      <c r="AC198" s="48"/>
      <c r="AD198" s="48"/>
      <c r="AE198" s="48"/>
    </row>
    <row r="199" spans="1:31" ht="15.75" customHeight="1" x14ac:dyDescent="0.25">
      <c r="A199" s="50" t="s">
        <v>40</v>
      </c>
      <c r="B199" s="50" t="s">
        <v>40</v>
      </c>
      <c r="C199" s="143" t="s">
        <v>262</v>
      </c>
      <c r="D199" s="143" t="s">
        <v>263</v>
      </c>
      <c r="E199" s="143" t="s">
        <v>259</v>
      </c>
      <c r="F199" s="143" t="s">
        <v>2209</v>
      </c>
      <c r="G199" s="52"/>
      <c r="H199" s="144" t="s">
        <v>58</v>
      </c>
      <c r="I199" s="145" t="s">
        <v>41</v>
      </c>
      <c r="J199" s="148" t="s">
        <v>2440</v>
      </c>
      <c r="K199" s="147" t="s">
        <v>41</v>
      </c>
      <c r="L199" s="148" t="s">
        <v>537</v>
      </c>
      <c r="M199" s="165">
        <v>45439</v>
      </c>
      <c r="N199" s="165">
        <v>45439</v>
      </c>
      <c r="O199" s="150"/>
      <c r="P199" s="151"/>
      <c r="Q199" s="152">
        <v>0</v>
      </c>
      <c r="R199" s="152">
        <v>0</v>
      </c>
      <c r="S199" s="61">
        <v>0</v>
      </c>
      <c r="T199" s="81">
        <v>5</v>
      </c>
      <c r="U199" s="59">
        <v>120</v>
      </c>
      <c r="V199" s="81">
        <v>1</v>
      </c>
      <c r="W199" s="59">
        <v>55</v>
      </c>
      <c r="X199" s="81"/>
      <c r="Y199" s="100">
        <f t="shared" si="13"/>
        <v>655</v>
      </c>
      <c r="Z199" s="100"/>
      <c r="AA199" s="131"/>
      <c r="AB199" s="48"/>
      <c r="AC199" s="48"/>
      <c r="AD199" s="48"/>
      <c r="AE199" s="48"/>
    </row>
    <row r="200" spans="1:31" ht="15.75" customHeight="1" x14ac:dyDescent="0.25">
      <c r="A200" s="50" t="s">
        <v>40</v>
      </c>
      <c r="B200" s="50" t="s">
        <v>40</v>
      </c>
      <c r="C200" s="143" t="s">
        <v>2208</v>
      </c>
      <c r="D200" s="143" t="s">
        <v>752</v>
      </c>
      <c r="E200" s="143" t="s">
        <v>259</v>
      </c>
      <c r="F200" s="143" t="s">
        <v>2209</v>
      </c>
      <c r="G200" s="52"/>
      <c r="H200" s="144" t="s">
        <v>58</v>
      </c>
      <c r="I200" s="145" t="s">
        <v>41</v>
      </c>
      <c r="J200" s="148" t="s">
        <v>541</v>
      </c>
      <c r="K200" s="147" t="s">
        <v>41</v>
      </c>
      <c r="L200" s="148" t="s">
        <v>2210</v>
      </c>
      <c r="M200" s="165">
        <v>45439</v>
      </c>
      <c r="N200" s="165">
        <v>45439</v>
      </c>
      <c r="O200" s="150"/>
      <c r="P200" s="151"/>
      <c r="Q200" s="152">
        <v>0</v>
      </c>
      <c r="R200" s="152">
        <v>0</v>
      </c>
      <c r="S200" s="61">
        <v>0</v>
      </c>
      <c r="T200" s="81">
        <v>2</v>
      </c>
      <c r="U200" s="59">
        <v>120</v>
      </c>
      <c r="V200" s="81">
        <v>2</v>
      </c>
      <c r="W200" s="59">
        <v>55</v>
      </c>
      <c r="X200" s="81">
        <f t="shared" ref="X200:X202" si="14">T200+V200</f>
        <v>4</v>
      </c>
      <c r="Y200" s="100">
        <f t="shared" si="13"/>
        <v>350</v>
      </c>
      <c r="Z200" s="100"/>
      <c r="AA200" s="131"/>
      <c r="AB200" s="48"/>
      <c r="AC200" s="48"/>
      <c r="AD200" s="48"/>
      <c r="AE200" s="48"/>
    </row>
    <row r="201" spans="1:31" ht="15.75" customHeight="1" x14ac:dyDescent="0.25">
      <c r="A201" s="50" t="s">
        <v>40</v>
      </c>
      <c r="B201" s="50" t="s">
        <v>40</v>
      </c>
      <c r="C201" s="143" t="s">
        <v>2195</v>
      </c>
      <c r="D201" s="143" t="s">
        <v>2430</v>
      </c>
      <c r="E201" s="143" t="s">
        <v>259</v>
      </c>
      <c r="F201" s="143" t="s">
        <v>2197</v>
      </c>
      <c r="G201" s="52"/>
      <c r="H201" s="144" t="s">
        <v>58</v>
      </c>
      <c r="I201" s="145" t="s">
        <v>41</v>
      </c>
      <c r="J201" s="146" t="s">
        <v>740</v>
      </c>
      <c r="K201" s="147" t="s">
        <v>41</v>
      </c>
      <c r="L201" s="148" t="s">
        <v>2198</v>
      </c>
      <c r="M201" s="165" t="s">
        <v>2431</v>
      </c>
      <c r="N201" s="165" t="s">
        <v>2431</v>
      </c>
      <c r="O201" s="150"/>
      <c r="P201" s="151"/>
      <c r="Q201" s="152">
        <v>0</v>
      </c>
      <c r="R201" s="152">
        <v>0</v>
      </c>
      <c r="S201" s="61">
        <v>0</v>
      </c>
      <c r="T201" s="81"/>
      <c r="U201" s="59">
        <v>120</v>
      </c>
      <c r="V201" s="81">
        <v>2</v>
      </c>
      <c r="W201" s="59">
        <v>55</v>
      </c>
      <c r="X201" s="81">
        <f t="shared" si="14"/>
        <v>2</v>
      </c>
      <c r="Y201" s="100">
        <f t="shared" si="13"/>
        <v>110</v>
      </c>
      <c r="Z201" s="100"/>
      <c r="AA201" s="131"/>
      <c r="AB201" s="48"/>
      <c r="AC201" s="48"/>
      <c r="AD201" s="48"/>
      <c r="AE201" s="48"/>
    </row>
    <row r="202" spans="1:31" ht="15.75" customHeight="1" x14ac:dyDescent="0.25">
      <c r="A202" s="50" t="s">
        <v>40</v>
      </c>
      <c r="B202" s="50" t="s">
        <v>40</v>
      </c>
      <c r="C202" s="143" t="s">
        <v>2203</v>
      </c>
      <c r="D202" s="143" t="s">
        <v>2204</v>
      </c>
      <c r="E202" s="157" t="s">
        <v>2205</v>
      </c>
      <c r="F202" s="143" t="s">
        <v>2202</v>
      </c>
      <c r="G202" s="52"/>
      <c r="H202" s="144" t="s">
        <v>58</v>
      </c>
      <c r="I202" s="145" t="s">
        <v>41</v>
      </c>
      <c r="J202" s="146" t="s">
        <v>740</v>
      </c>
      <c r="K202" s="147" t="s">
        <v>41</v>
      </c>
      <c r="L202" s="148" t="s">
        <v>2198</v>
      </c>
      <c r="M202" s="165" t="s">
        <v>2432</v>
      </c>
      <c r="N202" s="165" t="s">
        <v>2432</v>
      </c>
      <c r="O202" s="150"/>
      <c r="P202" s="151"/>
      <c r="Q202" s="152">
        <v>0</v>
      </c>
      <c r="R202" s="152">
        <v>0</v>
      </c>
      <c r="S202" s="61">
        <v>0</v>
      </c>
      <c r="T202" s="81">
        <v>2</v>
      </c>
      <c r="U202" s="59">
        <v>120</v>
      </c>
      <c r="V202" s="81">
        <v>2</v>
      </c>
      <c r="W202" s="59">
        <v>55</v>
      </c>
      <c r="X202" s="81">
        <f t="shared" si="14"/>
        <v>4</v>
      </c>
      <c r="Y202" s="100">
        <f t="shared" si="13"/>
        <v>350</v>
      </c>
      <c r="Z202" s="100"/>
      <c r="AA202" s="131"/>
      <c r="AB202" s="48"/>
      <c r="AC202" s="48"/>
      <c r="AD202" s="48"/>
      <c r="AE202" s="48"/>
    </row>
    <row r="203" spans="1:31" ht="15.75" customHeight="1" x14ac:dyDescent="0.25">
      <c r="A203" s="50" t="s">
        <v>40</v>
      </c>
      <c r="B203" s="50" t="s">
        <v>40</v>
      </c>
      <c r="C203" s="143" t="s">
        <v>737</v>
      </c>
      <c r="D203" s="143" t="s">
        <v>738</v>
      </c>
      <c r="E203" s="157" t="s">
        <v>2205</v>
      </c>
      <c r="F203" s="143" t="s">
        <v>2202</v>
      </c>
      <c r="G203" s="52"/>
      <c r="H203" s="144" t="s">
        <v>58</v>
      </c>
      <c r="I203" s="145" t="s">
        <v>41</v>
      </c>
      <c r="J203" s="146" t="s">
        <v>740</v>
      </c>
      <c r="K203" s="147" t="s">
        <v>41</v>
      </c>
      <c r="L203" s="148" t="s">
        <v>2198</v>
      </c>
      <c r="M203" s="165" t="s">
        <v>2432</v>
      </c>
      <c r="N203" s="165" t="s">
        <v>2432</v>
      </c>
      <c r="O203" s="150"/>
      <c r="P203" s="151"/>
      <c r="Q203" s="152">
        <v>0</v>
      </c>
      <c r="R203" s="152">
        <v>0</v>
      </c>
      <c r="S203" s="61">
        <v>0</v>
      </c>
      <c r="T203" s="81">
        <v>2</v>
      </c>
      <c r="U203" s="59">
        <v>120</v>
      </c>
      <c r="V203" s="81"/>
      <c r="W203" s="59">
        <v>55</v>
      </c>
      <c r="X203" s="81"/>
      <c r="Y203" s="100">
        <f t="shared" si="13"/>
        <v>240</v>
      </c>
      <c r="Z203" s="100"/>
      <c r="AA203" s="131"/>
      <c r="AB203" s="48"/>
      <c r="AC203" s="48"/>
      <c r="AD203" s="48"/>
      <c r="AE203" s="48"/>
    </row>
    <row r="204" spans="1:31" ht="15.75" customHeight="1" x14ac:dyDescent="0.25">
      <c r="A204" s="50" t="s">
        <v>40</v>
      </c>
      <c r="B204" s="50" t="s">
        <v>40</v>
      </c>
      <c r="C204" s="143" t="s">
        <v>2200</v>
      </c>
      <c r="D204" s="143" t="s">
        <v>2201</v>
      </c>
      <c r="E204" s="157" t="s">
        <v>748</v>
      </c>
      <c r="F204" s="143" t="s">
        <v>2202</v>
      </c>
      <c r="G204" s="52"/>
      <c r="H204" s="144" t="s">
        <v>58</v>
      </c>
      <c r="I204" s="145" t="s">
        <v>41</v>
      </c>
      <c r="J204" s="146" t="s">
        <v>740</v>
      </c>
      <c r="K204" s="147" t="s">
        <v>41</v>
      </c>
      <c r="L204" s="148" t="s">
        <v>2198</v>
      </c>
      <c r="M204" s="165">
        <v>45438</v>
      </c>
      <c r="N204" s="165">
        <v>45438</v>
      </c>
      <c r="O204" s="150"/>
      <c r="P204" s="151"/>
      <c r="Q204" s="152">
        <v>0</v>
      </c>
      <c r="R204" s="152">
        <v>0</v>
      </c>
      <c r="S204" s="61">
        <v>0</v>
      </c>
      <c r="T204" s="81">
        <v>1</v>
      </c>
      <c r="U204" s="59">
        <v>120</v>
      </c>
      <c r="V204" s="81">
        <v>1</v>
      </c>
      <c r="W204" s="59">
        <v>55</v>
      </c>
      <c r="X204" s="81">
        <f t="shared" ref="X204:X210" si="15">T204+V204</f>
        <v>2</v>
      </c>
      <c r="Y204" s="100">
        <f t="shared" si="13"/>
        <v>175</v>
      </c>
      <c r="Z204" s="100"/>
      <c r="AA204" s="131"/>
      <c r="AB204" s="48"/>
      <c r="AC204" s="48"/>
      <c r="AD204" s="48"/>
      <c r="AE204" s="48"/>
    </row>
    <row r="205" spans="1:31" ht="15.75" customHeight="1" x14ac:dyDescent="0.25">
      <c r="A205" s="50" t="s">
        <v>40</v>
      </c>
      <c r="B205" s="50" t="s">
        <v>40</v>
      </c>
      <c r="C205" s="143" t="s">
        <v>742</v>
      </c>
      <c r="D205" s="143" t="s">
        <v>743</v>
      </c>
      <c r="E205" s="157" t="s">
        <v>259</v>
      </c>
      <c r="F205" s="143" t="s">
        <v>2433</v>
      </c>
      <c r="G205" s="52"/>
      <c r="H205" s="144" t="s">
        <v>58</v>
      </c>
      <c r="I205" s="145" t="s">
        <v>41</v>
      </c>
      <c r="J205" s="146" t="s">
        <v>740</v>
      </c>
      <c r="K205" s="147" t="s">
        <v>41</v>
      </c>
      <c r="L205" s="146" t="s">
        <v>740</v>
      </c>
      <c r="M205" s="165">
        <v>45440</v>
      </c>
      <c r="N205" s="165">
        <v>45440</v>
      </c>
      <c r="O205" s="150"/>
      <c r="P205" s="151"/>
      <c r="Q205" s="152">
        <v>0</v>
      </c>
      <c r="R205" s="152">
        <v>0</v>
      </c>
      <c r="S205" s="61">
        <v>0</v>
      </c>
      <c r="T205" s="81">
        <v>1</v>
      </c>
      <c r="U205" s="59">
        <v>120</v>
      </c>
      <c r="V205" s="81">
        <v>1</v>
      </c>
      <c r="W205" s="59">
        <v>55</v>
      </c>
      <c r="X205" s="81">
        <f t="shared" si="15"/>
        <v>2</v>
      </c>
      <c r="Y205" s="100">
        <f t="shared" si="13"/>
        <v>175</v>
      </c>
      <c r="Z205" s="100"/>
      <c r="AA205" s="131"/>
      <c r="AB205" s="48"/>
      <c r="AC205" s="48"/>
      <c r="AD205" s="48"/>
      <c r="AE205" s="48"/>
    </row>
    <row r="206" spans="1:31" ht="15.75" customHeight="1" x14ac:dyDescent="0.25">
      <c r="A206" s="50" t="s">
        <v>40</v>
      </c>
      <c r="B206" s="50" t="s">
        <v>40</v>
      </c>
      <c r="C206" s="143" t="s">
        <v>2434</v>
      </c>
      <c r="D206" s="143" t="s">
        <v>2435</v>
      </c>
      <c r="E206" s="157" t="s">
        <v>259</v>
      </c>
      <c r="F206" s="143" t="s">
        <v>2436</v>
      </c>
      <c r="G206" s="52"/>
      <c r="H206" s="144" t="s">
        <v>58</v>
      </c>
      <c r="I206" s="145" t="s">
        <v>41</v>
      </c>
      <c r="J206" s="146" t="s">
        <v>740</v>
      </c>
      <c r="K206" s="147" t="s">
        <v>41</v>
      </c>
      <c r="L206" s="146" t="s">
        <v>740</v>
      </c>
      <c r="M206" s="165">
        <v>45441</v>
      </c>
      <c r="N206" s="165">
        <v>45441</v>
      </c>
      <c r="O206" s="150"/>
      <c r="P206" s="151"/>
      <c r="Q206" s="152">
        <v>0</v>
      </c>
      <c r="R206" s="152">
        <v>0</v>
      </c>
      <c r="S206" s="61">
        <v>0</v>
      </c>
      <c r="T206" s="81"/>
      <c r="U206" s="59">
        <v>120</v>
      </c>
      <c r="V206" s="81">
        <v>2</v>
      </c>
      <c r="W206" s="59">
        <v>55</v>
      </c>
      <c r="X206" s="81">
        <f t="shared" si="15"/>
        <v>2</v>
      </c>
      <c r="Y206" s="100">
        <f t="shared" si="13"/>
        <v>110</v>
      </c>
      <c r="Z206" s="100"/>
      <c r="AA206" s="131"/>
      <c r="AB206" s="48"/>
      <c r="AC206" s="48"/>
      <c r="AD206" s="48"/>
      <c r="AE206" s="48"/>
    </row>
    <row r="207" spans="1:31" ht="15.75" customHeight="1" x14ac:dyDescent="0.25">
      <c r="A207" s="50" t="s">
        <v>40</v>
      </c>
      <c r="B207" s="50" t="s">
        <v>40</v>
      </c>
      <c r="C207" s="143" t="s">
        <v>746</v>
      </c>
      <c r="D207" s="143" t="s">
        <v>2207</v>
      </c>
      <c r="E207" s="157" t="s">
        <v>2205</v>
      </c>
      <c r="F207" s="143" t="s">
        <v>2202</v>
      </c>
      <c r="G207" s="52"/>
      <c r="H207" s="144" t="s">
        <v>58</v>
      </c>
      <c r="I207" s="145" t="s">
        <v>41</v>
      </c>
      <c r="J207" s="146" t="s">
        <v>740</v>
      </c>
      <c r="K207" s="147" t="s">
        <v>41</v>
      </c>
      <c r="L207" s="146" t="s">
        <v>740</v>
      </c>
      <c r="M207" s="165">
        <v>45439</v>
      </c>
      <c r="N207" s="165">
        <v>45439</v>
      </c>
      <c r="O207" s="150"/>
      <c r="P207" s="151"/>
      <c r="Q207" s="152">
        <v>0</v>
      </c>
      <c r="R207" s="152">
        <v>0</v>
      </c>
      <c r="S207" s="61">
        <v>0</v>
      </c>
      <c r="T207" s="81">
        <v>2</v>
      </c>
      <c r="U207" s="59">
        <v>120</v>
      </c>
      <c r="V207" s="81"/>
      <c r="W207" s="59">
        <v>55</v>
      </c>
      <c r="X207" s="81">
        <f t="shared" si="15"/>
        <v>2</v>
      </c>
      <c r="Y207" s="100">
        <f t="shared" si="13"/>
        <v>240</v>
      </c>
      <c r="Z207" s="100"/>
      <c r="AA207" s="131"/>
      <c r="AB207" s="48"/>
      <c r="AC207" s="48"/>
      <c r="AD207" s="48"/>
      <c r="AE207" s="48"/>
    </row>
    <row r="208" spans="1:31" ht="15.75" customHeight="1" x14ac:dyDescent="0.25">
      <c r="A208" s="50" t="s">
        <v>40</v>
      </c>
      <c r="B208" s="50" t="s">
        <v>40</v>
      </c>
      <c r="C208" s="143" t="s">
        <v>2213</v>
      </c>
      <c r="D208" s="143" t="s">
        <v>2214</v>
      </c>
      <c r="E208" s="157" t="s">
        <v>259</v>
      </c>
      <c r="F208" s="143" t="s">
        <v>2215</v>
      </c>
      <c r="G208" s="52"/>
      <c r="H208" s="144" t="s">
        <v>58</v>
      </c>
      <c r="I208" s="145" t="s">
        <v>41</v>
      </c>
      <c r="J208" s="146" t="s">
        <v>740</v>
      </c>
      <c r="K208" s="147" t="s">
        <v>41</v>
      </c>
      <c r="L208" s="146" t="s">
        <v>740</v>
      </c>
      <c r="M208" s="165">
        <v>45439</v>
      </c>
      <c r="N208" s="165">
        <v>45439</v>
      </c>
      <c r="O208" s="150"/>
      <c r="P208" s="151"/>
      <c r="Q208" s="152">
        <v>0</v>
      </c>
      <c r="R208" s="152">
        <v>0</v>
      </c>
      <c r="S208" s="61">
        <v>0</v>
      </c>
      <c r="T208" s="81">
        <v>1</v>
      </c>
      <c r="U208" s="59">
        <v>120</v>
      </c>
      <c r="V208" s="81"/>
      <c r="W208" s="59">
        <v>55</v>
      </c>
      <c r="X208" s="81">
        <f t="shared" si="15"/>
        <v>1</v>
      </c>
      <c r="Y208" s="100">
        <f t="shared" si="13"/>
        <v>120</v>
      </c>
      <c r="Z208" s="100"/>
      <c r="AA208" s="131"/>
      <c r="AB208" s="48"/>
      <c r="AC208" s="48"/>
      <c r="AD208" s="48"/>
      <c r="AE208" s="48"/>
    </row>
    <row r="209" spans="1:31" ht="15.75" customHeight="1" x14ac:dyDescent="0.25">
      <c r="A209" s="50" t="s">
        <v>40</v>
      </c>
      <c r="B209" s="50" t="s">
        <v>40</v>
      </c>
      <c r="C209" s="143" t="s">
        <v>2437</v>
      </c>
      <c r="D209" s="143" t="s">
        <v>2438</v>
      </c>
      <c r="E209" s="157" t="s">
        <v>259</v>
      </c>
      <c r="F209" s="143" t="s">
        <v>2439</v>
      </c>
      <c r="G209" s="52"/>
      <c r="H209" s="144" t="s">
        <v>58</v>
      </c>
      <c r="I209" s="145" t="s">
        <v>41</v>
      </c>
      <c r="J209" s="146" t="s">
        <v>740</v>
      </c>
      <c r="K209" s="147" t="s">
        <v>41</v>
      </c>
      <c r="L209" s="146" t="s">
        <v>740</v>
      </c>
      <c r="M209" s="165">
        <v>45442</v>
      </c>
      <c r="N209" s="165">
        <v>45442</v>
      </c>
      <c r="O209" s="150"/>
      <c r="P209" s="151"/>
      <c r="Q209" s="152">
        <v>0</v>
      </c>
      <c r="R209" s="152">
        <v>0</v>
      </c>
      <c r="S209" s="61">
        <v>0</v>
      </c>
      <c r="T209" s="81"/>
      <c r="U209" s="59">
        <v>120</v>
      </c>
      <c r="V209" s="81">
        <v>2</v>
      </c>
      <c r="W209" s="59">
        <v>55</v>
      </c>
      <c r="X209" s="81">
        <f t="shared" si="15"/>
        <v>2</v>
      </c>
      <c r="Y209" s="100">
        <f t="shared" si="13"/>
        <v>110</v>
      </c>
      <c r="Z209" s="100"/>
      <c r="AA209" s="131"/>
      <c r="AB209" s="48"/>
      <c r="AC209" s="48"/>
      <c r="AD209" s="48"/>
      <c r="AE209" s="48"/>
    </row>
    <row r="210" spans="1:31" ht="15.75" customHeight="1" x14ac:dyDescent="0.25">
      <c r="A210" s="50" t="s">
        <v>40</v>
      </c>
      <c r="B210" s="50" t="s">
        <v>40</v>
      </c>
      <c r="C210" s="143" t="s">
        <v>2211</v>
      </c>
      <c r="D210" s="143" t="s">
        <v>2212</v>
      </c>
      <c r="E210" s="157" t="s">
        <v>2205</v>
      </c>
      <c r="F210" s="143" t="s">
        <v>2209</v>
      </c>
      <c r="G210" s="52"/>
      <c r="H210" s="144" t="s">
        <v>58</v>
      </c>
      <c r="I210" s="145" t="s">
        <v>41</v>
      </c>
      <c r="J210" s="148" t="s">
        <v>541</v>
      </c>
      <c r="K210" s="147" t="s">
        <v>41</v>
      </c>
      <c r="L210" s="148" t="s">
        <v>2210</v>
      </c>
      <c r="M210" s="165">
        <v>45439</v>
      </c>
      <c r="N210" s="165">
        <v>45439</v>
      </c>
      <c r="O210" s="150"/>
      <c r="P210" s="151"/>
      <c r="Q210" s="152">
        <v>0</v>
      </c>
      <c r="R210" s="152">
        <v>0</v>
      </c>
      <c r="S210" s="61">
        <v>0</v>
      </c>
      <c r="T210" s="81"/>
      <c r="U210" s="59">
        <v>120</v>
      </c>
      <c r="V210" s="81">
        <v>2</v>
      </c>
      <c r="W210" s="59">
        <v>55</v>
      </c>
      <c r="X210" s="81">
        <f t="shared" si="15"/>
        <v>2</v>
      </c>
      <c r="Y210" s="100">
        <f t="shared" si="13"/>
        <v>110</v>
      </c>
      <c r="Z210" s="100"/>
      <c r="AA210" s="131"/>
      <c r="AB210" s="48"/>
      <c r="AC210" s="48"/>
      <c r="AD210" s="48"/>
      <c r="AE210" s="48"/>
    </row>
    <row r="211" spans="1:31" ht="15.75" customHeight="1" x14ac:dyDescent="0.25">
      <c r="A211" s="50" t="s">
        <v>40</v>
      </c>
      <c r="B211" s="50" t="s">
        <v>40</v>
      </c>
      <c r="C211" s="143" t="s">
        <v>2441</v>
      </c>
      <c r="D211" s="143" t="s">
        <v>2442</v>
      </c>
      <c r="E211" s="143" t="s">
        <v>210</v>
      </c>
      <c r="F211" s="143" t="s">
        <v>2443</v>
      </c>
      <c r="G211" s="52"/>
      <c r="H211" s="144" t="s">
        <v>58</v>
      </c>
      <c r="I211" s="145" t="s">
        <v>41</v>
      </c>
      <c r="J211" s="148" t="s">
        <v>541</v>
      </c>
      <c r="K211" s="147" t="s">
        <v>41</v>
      </c>
      <c r="L211" s="148" t="s">
        <v>2210</v>
      </c>
      <c r="M211" s="166">
        <v>45428</v>
      </c>
      <c r="N211" s="166">
        <v>45430</v>
      </c>
      <c r="O211" s="150"/>
      <c r="P211" s="151"/>
      <c r="Q211" s="152">
        <v>0</v>
      </c>
      <c r="R211" s="152">
        <v>0</v>
      </c>
      <c r="S211" s="61">
        <v>0</v>
      </c>
      <c r="T211" s="81">
        <v>2</v>
      </c>
      <c r="U211" s="59">
        <v>120</v>
      </c>
      <c r="V211" s="81">
        <v>1</v>
      </c>
      <c r="W211" s="59">
        <v>55</v>
      </c>
      <c r="X211" s="81"/>
      <c r="Y211" s="100">
        <f t="shared" si="13"/>
        <v>295</v>
      </c>
      <c r="Z211" s="100"/>
      <c r="AA211" s="131"/>
      <c r="AB211" s="48"/>
      <c r="AC211" s="48"/>
      <c r="AD211" s="48"/>
      <c r="AE211" s="48"/>
    </row>
    <row r="212" spans="1:31" ht="15.75" customHeight="1" x14ac:dyDescent="0.25">
      <c r="A212" s="50" t="s">
        <v>40</v>
      </c>
      <c r="B212" s="50" t="s">
        <v>40</v>
      </c>
      <c r="C212" s="143" t="s">
        <v>2444</v>
      </c>
      <c r="D212" s="143" t="s">
        <v>2445</v>
      </c>
      <c r="E212" s="143" t="s">
        <v>2446</v>
      </c>
      <c r="F212" s="143" t="s">
        <v>2447</v>
      </c>
      <c r="G212" s="52"/>
      <c r="H212" s="144" t="s">
        <v>58</v>
      </c>
      <c r="I212" s="145" t="s">
        <v>41</v>
      </c>
      <c r="J212" s="148" t="s">
        <v>107</v>
      </c>
      <c r="K212" s="147" t="s">
        <v>41</v>
      </c>
      <c r="L212" s="148" t="s">
        <v>2448</v>
      </c>
      <c r="M212" s="165">
        <v>45418</v>
      </c>
      <c r="N212" s="165">
        <v>45422</v>
      </c>
      <c r="O212" s="150"/>
      <c r="P212" s="151"/>
      <c r="Q212" s="152">
        <v>0</v>
      </c>
      <c r="R212" s="152">
        <v>0</v>
      </c>
      <c r="S212" s="61">
        <v>0</v>
      </c>
      <c r="T212" s="81">
        <v>4</v>
      </c>
      <c r="U212" s="59">
        <v>120</v>
      </c>
      <c r="V212" s="81"/>
      <c r="W212" s="59">
        <v>55</v>
      </c>
      <c r="X212" s="81">
        <f t="shared" si="12"/>
        <v>4</v>
      </c>
      <c r="Y212" s="100">
        <f t="shared" si="13"/>
        <v>480</v>
      </c>
      <c r="Z212" s="100"/>
      <c r="AA212" s="131"/>
      <c r="AB212" s="48"/>
      <c r="AC212" s="48"/>
      <c r="AD212" s="48"/>
      <c r="AE212" s="48"/>
    </row>
    <row r="213" spans="1:31" ht="15.75" customHeight="1" x14ac:dyDescent="0.25">
      <c r="A213" s="455" t="s">
        <v>84</v>
      </c>
      <c r="B213" s="456"/>
      <c r="C213" s="456"/>
      <c r="D213" s="456"/>
      <c r="E213" s="456"/>
      <c r="F213" s="456"/>
      <c r="G213" s="456"/>
      <c r="H213" s="456"/>
      <c r="I213" s="456"/>
      <c r="J213" s="456"/>
      <c r="K213" s="456"/>
      <c r="L213" s="457"/>
      <c r="M213" s="104"/>
      <c r="N213" s="104"/>
      <c r="O213" s="104"/>
      <c r="P213" s="104"/>
      <c r="Q213" s="104"/>
      <c r="R213" s="104"/>
      <c r="S213" s="104"/>
      <c r="T213" s="104"/>
      <c r="U213" s="104"/>
      <c r="V213" s="104"/>
      <c r="W213" s="104"/>
      <c r="X213" s="104"/>
      <c r="Y213" s="104"/>
      <c r="Z213" s="104"/>
      <c r="AA213" s="104"/>
      <c r="AB213" s="104"/>
      <c r="AC213" s="104"/>
    </row>
    <row r="214" spans="1:31" ht="15.75" customHeight="1" x14ac:dyDescent="0.25">
      <c r="A214" s="435" t="s">
        <v>85</v>
      </c>
      <c r="B214" s="458"/>
      <c r="C214" s="458"/>
      <c r="D214" s="458"/>
      <c r="E214" s="458"/>
      <c r="F214" s="458"/>
      <c r="G214" s="458"/>
      <c r="H214" s="458"/>
      <c r="I214" s="458"/>
      <c r="J214" s="458"/>
      <c r="K214" s="458"/>
      <c r="L214" s="459"/>
      <c r="M214" s="104"/>
      <c r="N214" s="104"/>
      <c r="O214" s="104"/>
      <c r="P214" s="104"/>
      <c r="Q214" s="104"/>
      <c r="R214" s="104"/>
      <c r="S214" s="104"/>
      <c r="T214" s="104"/>
      <c r="U214" s="104"/>
      <c r="V214" s="104"/>
      <c r="W214" s="104"/>
      <c r="X214" s="104"/>
      <c r="Y214" s="104"/>
      <c r="Z214" s="104"/>
      <c r="AA214" s="104"/>
      <c r="AB214" s="104"/>
      <c r="AC214" s="104"/>
    </row>
    <row r="215" spans="1:31" ht="15.75" customHeight="1" x14ac:dyDescent="0.25">
      <c r="A215" s="435" t="s">
        <v>86</v>
      </c>
      <c r="B215" s="458"/>
      <c r="C215" s="458"/>
      <c r="D215" s="458"/>
      <c r="E215" s="458"/>
      <c r="F215" s="458"/>
      <c r="G215" s="458"/>
      <c r="H215" s="458"/>
      <c r="I215" s="458"/>
      <c r="J215" s="458"/>
      <c r="K215" s="458"/>
      <c r="L215" s="459"/>
      <c r="M215" s="104"/>
      <c r="N215" s="104"/>
      <c r="O215" s="104"/>
      <c r="P215" s="104"/>
      <c r="Q215" s="104"/>
      <c r="R215" s="104"/>
      <c r="S215" s="104"/>
      <c r="T215" s="104"/>
      <c r="U215" s="104"/>
      <c r="V215" s="104"/>
      <c r="W215" s="104"/>
      <c r="X215" s="104"/>
      <c r="Y215" s="104"/>
      <c r="Z215" s="104"/>
      <c r="AA215" s="104"/>
      <c r="AB215" s="104"/>
      <c r="AC215" s="104"/>
    </row>
    <row r="216" spans="1:31" ht="15.75" customHeight="1" x14ac:dyDescent="0.25">
      <c r="A216" s="435" t="s">
        <v>87</v>
      </c>
      <c r="B216" s="458"/>
      <c r="C216" s="458"/>
      <c r="D216" s="458"/>
      <c r="E216" s="458"/>
      <c r="F216" s="458"/>
      <c r="G216" s="458"/>
      <c r="H216" s="458"/>
      <c r="I216" s="458"/>
      <c r="J216" s="458"/>
      <c r="K216" s="458"/>
      <c r="L216" s="459"/>
      <c r="M216" s="104"/>
      <c r="N216" s="104"/>
      <c r="O216" s="104"/>
      <c r="P216" s="104"/>
      <c r="Q216" s="104"/>
      <c r="R216" s="104"/>
      <c r="S216" s="104"/>
      <c r="T216" s="104"/>
      <c r="U216" s="104"/>
      <c r="V216" s="104"/>
      <c r="W216" s="104"/>
      <c r="X216" s="104"/>
      <c r="Y216" s="104"/>
      <c r="Z216" s="104"/>
      <c r="AA216" s="104"/>
      <c r="AB216" s="104"/>
      <c r="AC216" s="104"/>
    </row>
    <row r="217" spans="1:31" ht="15.75" customHeight="1" x14ac:dyDescent="0.25">
      <c r="A217" s="435" t="s">
        <v>88</v>
      </c>
      <c r="B217" s="458"/>
      <c r="C217" s="458"/>
      <c r="D217" s="458"/>
      <c r="E217" s="458"/>
      <c r="F217" s="458"/>
      <c r="G217" s="458"/>
      <c r="H217" s="458"/>
      <c r="I217" s="458"/>
      <c r="J217" s="458"/>
      <c r="K217" s="458"/>
      <c r="L217" s="459"/>
      <c r="M217" s="104"/>
      <c r="N217" s="104"/>
      <c r="O217" s="104"/>
      <c r="P217" s="104"/>
      <c r="Q217" s="104"/>
      <c r="R217" s="104"/>
      <c r="S217" s="104"/>
      <c r="T217" s="104"/>
      <c r="U217" s="104"/>
      <c r="V217" s="104"/>
      <c r="W217" s="104"/>
      <c r="X217" s="104"/>
      <c r="Y217" s="104"/>
      <c r="Z217" s="104"/>
      <c r="AA217" s="104"/>
      <c r="AB217" s="104"/>
      <c r="AC217" s="104"/>
    </row>
    <row r="218" spans="1:31" ht="15.75" customHeight="1" x14ac:dyDescent="0.25">
      <c r="A218" s="435" t="s">
        <v>89</v>
      </c>
      <c r="B218" s="458"/>
      <c r="C218" s="458"/>
      <c r="D218" s="458"/>
      <c r="E218" s="458"/>
      <c r="F218" s="458"/>
      <c r="G218" s="458"/>
      <c r="H218" s="458"/>
      <c r="I218" s="458"/>
      <c r="J218" s="458"/>
      <c r="K218" s="458"/>
      <c r="L218" s="459"/>
      <c r="M218" s="104"/>
      <c r="N218" s="104"/>
      <c r="O218" s="104"/>
      <c r="P218" s="104"/>
      <c r="Q218" s="104"/>
      <c r="R218" s="104"/>
      <c r="S218" s="104"/>
      <c r="T218" s="104"/>
      <c r="U218" s="104"/>
      <c r="V218" s="104"/>
      <c r="W218" s="104"/>
      <c r="X218" s="104"/>
      <c r="Y218" s="104"/>
      <c r="Z218" s="104"/>
      <c r="AA218" s="104"/>
      <c r="AB218" s="104"/>
      <c r="AC218" s="104"/>
    </row>
    <row r="219" spans="1:31" ht="15.75" customHeight="1" x14ac:dyDescent="0.25">
      <c r="A219" s="435" t="s">
        <v>90</v>
      </c>
      <c r="B219" s="458"/>
      <c r="C219" s="458"/>
      <c r="D219" s="458"/>
      <c r="E219" s="458"/>
      <c r="F219" s="458"/>
      <c r="G219" s="458"/>
      <c r="H219" s="458"/>
      <c r="I219" s="458"/>
      <c r="J219" s="458"/>
      <c r="K219" s="458"/>
      <c r="L219" s="459"/>
      <c r="M219" s="104"/>
      <c r="N219" s="104"/>
      <c r="O219" s="104"/>
      <c r="P219" s="104"/>
      <c r="Q219" s="104"/>
      <c r="R219" s="104"/>
      <c r="S219" s="104"/>
      <c r="T219" s="104"/>
      <c r="U219" s="104"/>
      <c r="V219" s="104"/>
      <c r="W219" s="104"/>
      <c r="X219" s="104"/>
      <c r="Y219" s="104"/>
      <c r="Z219" s="104"/>
      <c r="AA219" s="104"/>
      <c r="AB219" s="104"/>
      <c r="AC219" s="104"/>
    </row>
    <row r="220" spans="1:31" ht="15.75" customHeight="1" x14ac:dyDescent="0.25">
      <c r="A220" s="435" t="s">
        <v>91</v>
      </c>
      <c r="B220" s="458"/>
      <c r="C220" s="458"/>
      <c r="D220" s="458"/>
      <c r="E220" s="458"/>
      <c r="F220" s="458"/>
      <c r="G220" s="458"/>
      <c r="H220" s="458"/>
      <c r="I220" s="458"/>
      <c r="J220" s="458"/>
      <c r="K220" s="458"/>
      <c r="L220" s="459"/>
      <c r="M220" s="104"/>
      <c r="N220" s="104"/>
      <c r="O220" s="104"/>
      <c r="P220" s="104"/>
      <c r="Q220" s="104"/>
      <c r="R220" s="104"/>
      <c r="S220" s="104"/>
      <c r="T220" s="104"/>
      <c r="U220" s="104"/>
      <c r="V220" s="104"/>
      <c r="W220" s="104"/>
      <c r="X220" s="104"/>
      <c r="Y220" s="104"/>
      <c r="Z220" s="104"/>
      <c r="AA220" s="104"/>
      <c r="AB220" s="104"/>
      <c r="AC220" s="104"/>
    </row>
    <row r="221" spans="1:31" ht="15.75" customHeight="1" x14ac:dyDescent="0.25">
      <c r="A221" s="435" t="s">
        <v>92</v>
      </c>
      <c r="B221" s="458"/>
      <c r="C221" s="458"/>
      <c r="D221" s="458"/>
      <c r="E221" s="458"/>
      <c r="F221" s="458"/>
      <c r="G221" s="458"/>
      <c r="H221" s="458"/>
      <c r="I221" s="458"/>
      <c r="J221" s="458"/>
      <c r="K221" s="458"/>
      <c r="L221" s="459"/>
      <c r="M221" s="104"/>
      <c r="N221" s="104"/>
      <c r="O221" s="104"/>
      <c r="P221" s="104"/>
      <c r="Q221" s="104"/>
      <c r="R221" s="104"/>
      <c r="S221" s="104"/>
      <c r="T221" s="104"/>
      <c r="U221" s="104"/>
      <c r="V221" s="104"/>
      <c r="W221" s="104"/>
      <c r="X221" s="104"/>
      <c r="Y221" s="104"/>
      <c r="Z221" s="104"/>
      <c r="AA221" s="104"/>
      <c r="AB221" s="104"/>
      <c r="AC221" s="104"/>
    </row>
    <row r="222" spans="1:31" ht="15.75" customHeight="1" x14ac:dyDescent="0.25">
      <c r="A222" s="435" t="s">
        <v>93</v>
      </c>
      <c r="B222" s="458"/>
      <c r="C222" s="458"/>
      <c r="D222" s="458"/>
      <c r="E222" s="458"/>
      <c r="F222" s="458"/>
      <c r="G222" s="458"/>
      <c r="H222" s="458"/>
      <c r="I222" s="458"/>
      <c r="J222" s="458"/>
      <c r="K222" s="458"/>
      <c r="L222" s="459"/>
      <c r="M222" s="104"/>
      <c r="N222" s="104"/>
      <c r="O222" s="104"/>
      <c r="P222" s="104"/>
      <c r="Q222" s="104"/>
      <c r="R222" s="104"/>
      <c r="S222" s="104"/>
      <c r="T222" s="104"/>
      <c r="U222" s="104"/>
      <c r="V222" s="104"/>
      <c r="W222" s="104"/>
      <c r="X222" s="104"/>
      <c r="Y222" s="104"/>
      <c r="Z222" s="104"/>
      <c r="AA222" s="104"/>
      <c r="AB222" s="104"/>
      <c r="AC222" s="104"/>
    </row>
    <row r="223" spans="1:31" ht="15.75" customHeight="1" x14ac:dyDescent="0.25">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row>
    <row r="224" spans="1:31" ht="15.75" customHeight="1" x14ac:dyDescent="0.25">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row>
    <row r="225" spans="1:29" ht="15.75" customHeight="1" x14ac:dyDescent="0.25">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row>
    <row r="226" spans="1:29" ht="15.75" customHeight="1" x14ac:dyDescent="0.25">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row>
    <row r="227" spans="1:29" ht="15.75" customHeight="1" x14ac:dyDescent="0.25">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row>
    <row r="228" spans="1:29" ht="15.75" customHeight="1" x14ac:dyDescent="0.25">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row>
    <row r="229" spans="1:29" ht="15.75" customHeight="1" x14ac:dyDescent="0.25">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row>
    <row r="230" spans="1:29" ht="15.75" customHeight="1" x14ac:dyDescent="0.25">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row>
    <row r="231" spans="1:29" ht="15.75" customHeight="1" x14ac:dyDescent="0.25">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row>
    <row r="232" spans="1:29" ht="15.75" customHeight="1" x14ac:dyDescent="0.25">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row>
    <row r="233" spans="1:29" ht="15.75" customHeight="1" x14ac:dyDescent="0.25">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row>
    <row r="234" spans="1:29" ht="15.75" customHeight="1" x14ac:dyDescent="0.25">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row>
    <row r="235" spans="1:29" ht="15.75" customHeight="1" x14ac:dyDescent="0.25">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row>
    <row r="236" spans="1:29" ht="15.75" customHeight="1" x14ac:dyDescent="0.25">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row>
    <row r="237" spans="1:29" ht="15.75" customHeight="1" x14ac:dyDescent="0.25">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row>
    <row r="238" spans="1:29" ht="15.75" customHeight="1" x14ac:dyDescent="0.25">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row>
    <row r="239" spans="1:29" ht="15.75" customHeight="1" x14ac:dyDescent="0.25">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row>
    <row r="240" spans="1:29" ht="15.75" customHeight="1" x14ac:dyDescent="0.25">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row>
    <row r="241" spans="1:29" ht="15.75" customHeight="1" x14ac:dyDescent="0.25">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row>
    <row r="242" spans="1:29" ht="15.75" customHeight="1" x14ac:dyDescent="0.25">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row>
    <row r="243" spans="1:29" ht="15.75" customHeight="1" x14ac:dyDescent="0.25">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row>
    <row r="244" spans="1:29" ht="15.75" customHeight="1" x14ac:dyDescent="0.25">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row>
    <row r="245" spans="1:29" ht="15.75" customHeight="1" x14ac:dyDescent="0.25">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row>
    <row r="246" spans="1:29" ht="15.75" customHeight="1" x14ac:dyDescent="0.25">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row>
    <row r="247" spans="1:29" ht="15.75" customHeight="1" x14ac:dyDescent="0.25">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row>
    <row r="248" spans="1:29" ht="15.75" customHeight="1" x14ac:dyDescent="0.25">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row>
    <row r="249" spans="1:29" ht="15.75" customHeight="1" x14ac:dyDescent="0.25">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row>
    <row r="250" spans="1:29" ht="15.75" customHeight="1" x14ac:dyDescent="0.25">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row>
    <row r="251" spans="1:29" ht="15.75" customHeight="1" x14ac:dyDescent="0.25">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row>
    <row r="252" spans="1:29" ht="15.75" customHeight="1" x14ac:dyDescent="0.25">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row>
    <row r="253" spans="1:29" ht="15.75" customHeight="1" x14ac:dyDescent="0.25">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row>
    <row r="254" spans="1:29" ht="15.75" customHeight="1" x14ac:dyDescent="0.25">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row>
    <row r="255" spans="1:29" ht="15.75" customHeight="1" x14ac:dyDescent="0.25">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row>
    <row r="256" spans="1:29" ht="15.75" customHeight="1" x14ac:dyDescent="0.25">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row>
    <row r="257" spans="1:29" ht="15.75" customHeight="1" x14ac:dyDescent="0.25">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row>
    <row r="258" spans="1:29" ht="15.75" customHeight="1" x14ac:dyDescent="0.25">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row>
    <row r="259" spans="1:29" ht="15.75" customHeight="1" x14ac:dyDescent="0.25">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row>
    <row r="260" spans="1:29" ht="15.75" customHeight="1" x14ac:dyDescent="0.25">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row>
    <row r="261" spans="1:29" ht="15.75" customHeight="1" x14ac:dyDescent="0.25">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row>
    <row r="262" spans="1:29" ht="15.75" customHeight="1" x14ac:dyDescent="0.25">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row>
    <row r="263" spans="1:29" ht="15.75" customHeight="1" x14ac:dyDescent="0.25">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row>
    <row r="264" spans="1:29" ht="15.75" customHeight="1" x14ac:dyDescent="0.25">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row>
    <row r="265" spans="1:29" ht="15.75" customHeight="1" x14ac:dyDescent="0.25">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row>
    <row r="266" spans="1:29" ht="15.75" customHeight="1" x14ac:dyDescent="0.25">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row>
    <row r="267" spans="1:29" ht="15.75" customHeight="1" x14ac:dyDescent="0.25">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row>
    <row r="268" spans="1:29" ht="15.75" customHeight="1" x14ac:dyDescent="0.25">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row>
    <row r="269" spans="1:29" ht="15.75" customHeight="1" x14ac:dyDescent="0.25">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row>
    <row r="270" spans="1:29" ht="15.75" customHeight="1" x14ac:dyDescent="0.25">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row>
    <row r="271" spans="1:29" ht="15.75" customHeight="1" x14ac:dyDescent="0.25">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row>
    <row r="272" spans="1:29" ht="15.75" customHeight="1" x14ac:dyDescent="0.25">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row>
    <row r="273" spans="1:29" ht="15.75" customHeight="1" x14ac:dyDescent="0.25">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row>
    <row r="274" spans="1:29" ht="15.75" customHeight="1" x14ac:dyDescent="0.25">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row>
    <row r="275" spans="1:29" ht="15.75" customHeight="1" x14ac:dyDescent="0.25">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row>
    <row r="276" spans="1:29" ht="15.75" customHeight="1" x14ac:dyDescent="0.25">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row>
    <row r="277" spans="1:29" ht="15.75" customHeight="1" x14ac:dyDescent="0.25">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row>
    <row r="278" spans="1:29" ht="15.75" customHeight="1" x14ac:dyDescent="0.25">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row>
    <row r="279" spans="1:29" ht="15.75" customHeight="1" x14ac:dyDescent="0.25">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row>
    <row r="280" spans="1:29" ht="15.75" customHeight="1" x14ac:dyDescent="0.25">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row>
    <row r="281" spans="1:29" ht="15.75" customHeight="1" x14ac:dyDescent="0.25">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row>
    <row r="282" spans="1:29" ht="15.75" customHeight="1" x14ac:dyDescent="0.25">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row>
    <row r="283" spans="1:29" ht="15.75" customHeight="1" x14ac:dyDescent="0.25">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row>
    <row r="284" spans="1:29" ht="15.75" customHeight="1" x14ac:dyDescent="0.25">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row>
    <row r="285" spans="1:29" ht="15.75" customHeight="1" x14ac:dyDescent="0.25">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row>
    <row r="286" spans="1:29" ht="15.75" customHeight="1" x14ac:dyDescent="0.25">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row>
    <row r="287" spans="1:29" ht="15.75" customHeight="1" x14ac:dyDescent="0.25">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row>
    <row r="288" spans="1:29" ht="15.75" customHeight="1" x14ac:dyDescent="0.25">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row>
    <row r="289" spans="1:29" ht="15.75" customHeight="1" x14ac:dyDescent="0.25">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row>
    <row r="290" spans="1:29" ht="15.75" customHeight="1" x14ac:dyDescent="0.25">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row>
    <row r="291" spans="1:29" ht="15.75" customHeight="1" x14ac:dyDescent="0.25">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row>
    <row r="292" spans="1:29" ht="15.75" customHeight="1" x14ac:dyDescent="0.25">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row>
    <row r="293" spans="1:29" ht="15.75" customHeight="1" x14ac:dyDescent="0.25">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row>
    <row r="294" spans="1:29" ht="15.75" customHeight="1" x14ac:dyDescent="0.25">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row>
    <row r="295" spans="1:29" ht="15.75" customHeight="1" x14ac:dyDescent="0.25">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row>
    <row r="296" spans="1:29" ht="15.75" customHeight="1" x14ac:dyDescent="0.25">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row>
    <row r="297" spans="1:29" ht="15.75" customHeight="1" x14ac:dyDescent="0.25">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row>
    <row r="298" spans="1:29" ht="15.75" customHeight="1" x14ac:dyDescent="0.25">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row>
    <row r="299" spans="1:29" ht="15.75" customHeight="1" x14ac:dyDescent="0.25">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row>
    <row r="300" spans="1:29" ht="15.75" customHeight="1" x14ac:dyDescent="0.25">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row>
    <row r="301" spans="1:29" ht="15.75" customHeight="1" x14ac:dyDescent="0.25">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row>
    <row r="302" spans="1:29" ht="15.75" customHeight="1" x14ac:dyDescent="0.25">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row>
    <row r="303" spans="1:29" ht="15.75" customHeight="1" x14ac:dyDescent="0.25">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row>
    <row r="304" spans="1:29" ht="15.75" customHeight="1" x14ac:dyDescent="0.25">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row>
    <row r="305" spans="1:29" ht="15.75" customHeight="1" x14ac:dyDescent="0.25">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row>
    <row r="306" spans="1:29" ht="15.75" customHeight="1" x14ac:dyDescent="0.25">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row>
    <row r="307" spans="1:29" ht="15.75" customHeight="1" x14ac:dyDescent="0.25">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row>
    <row r="308" spans="1:29" ht="15.75" customHeight="1" x14ac:dyDescent="0.25">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row>
    <row r="309" spans="1:29" ht="15.75" customHeight="1" x14ac:dyDescent="0.25">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row>
    <row r="310" spans="1:29" ht="15.75" customHeight="1" x14ac:dyDescent="0.25">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row>
    <row r="311" spans="1:29" ht="15.75" customHeight="1" x14ac:dyDescent="0.25">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row>
    <row r="312" spans="1:29" ht="15.75" customHeight="1" x14ac:dyDescent="0.25">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row>
    <row r="313" spans="1:29" ht="15.75" customHeight="1" x14ac:dyDescent="0.25">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row>
    <row r="314" spans="1:29" ht="15.75" customHeight="1" x14ac:dyDescent="0.25">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row>
    <row r="315" spans="1:29" ht="15.75" customHeight="1" x14ac:dyDescent="0.25">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row>
    <row r="316" spans="1:29" ht="15.75" customHeight="1" x14ac:dyDescent="0.25">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row>
    <row r="317" spans="1:29" ht="15.75" customHeight="1" x14ac:dyDescent="0.25">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row>
    <row r="318" spans="1:29" ht="15.75" customHeight="1" x14ac:dyDescent="0.25">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row>
    <row r="319" spans="1:29" ht="15.75" customHeight="1" x14ac:dyDescent="0.25">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row>
    <row r="320" spans="1:29" ht="15.75" customHeight="1" x14ac:dyDescent="0.25">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row>
    <row r="321" spans="1:29" ht="15.75" customHeight="1" x14ac:dyDescent="0.25">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row>
    <row r="322" spans="1:29" ht="15.75" customHeight="1" x14ac:dyDescent="0.25">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row>
    <row r="323" spans="1:29" ht="15.75" customHeight="1" x14ac:dyDescent="0.25">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row>
    <row r="324" spans="1:29" ht="15.75" customHeight="1" x14ac:dyDescent="0.25">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row>
    <row r="325" spans="1:29" ht="15.75" customHeight="1" x14ac:dyDescent="0.25">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row>
    <row r="326" spans="1:29" ht="15.75" customHeight="1" x14ac:dyDescent="0.25">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row>
    <row r="327" spans="1:29" ht="15.75" customHeight="1" x14ac:dyDescent="0.25">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row>
    <row r="328" spans="1:29" ht="15.75" customHeight="1" x14ac:dyDescent="0.25">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row>
    <row r="329" spans="1:29" ht="15.75" customHeight="1" x14ac:dyDescent="0.25">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row>
    <row r="330" spans="1:29" ht="15.75" customHeight="1" x14ac:dyDescent="0.25">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row>
    <row r="331" spans="1:29" ht="15.75" customHeight="1" x14ac:dyDescent="0.25">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row>
    <row r="332" spans="1:29" ht="15.75" customHeight="1" x14ac:dyDescent="0.25">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row>
    <row r="333" spans="1:29" ht="15.75" customHeight="1" x14ac:dyDescent="0.25">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row>
    <row r="334" spans="1:29" ht="15.75" customHeight="1" x14ac:dyDescent="0.25">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row>
    <row r="335" spans="1:29" ht="15.75" customHeight="1" x14ac:dyDescent="0.25">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row>
    <row r="336" spans="1:29" ht="15.75" customHeight="1" x14ac:dyDescent="0.25">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row>
    <row r="337" spans="1:29" ht="15.75" customHeight="1" x14ac:dyDescent="0.25">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row>
    <row r="338" spans="1:29" ht="15.75" customHeight="1" x14ac:dyDescent="0.25">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row>
    <row r="339" spans="1:29" ht="15.75" customHeight="1" x14ac:dyDescent="0.25">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row>
    <row r="340" spans="1:29" ht="15.75" customHeight="1" x14ac:dyDescent="0.25">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row>
    <row r="341" spans="1:29" ht="15.75" customHeight="1" x14ac:dyDescent="0.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row>
    <row r="342" spans="1:29" ht="15.75" customHeight="1" x14ac:dyDescent="0.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row>
    <row r="343" spans="1:29" ht="15.75" customHeight="1" x14ac:dyDescent="0.25">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row>
    <row r="344" spans="1:29" ht="15.75" customHeight="1" x14ac:dyDescent="0.25">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row>
    <row r="345" spans="1:29" ht="15.75" customHeight="1" x14ac:dyDescent="0.25">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row>
    <row r="346" spans="1:29" ht="15.75" customHeight="1" x14ac:dyDescent="0.25">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row>
    <row r="347" spans="1:29" ht="15.75" customHeight="1" x14ac:dyDescent="0.25">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row>
    <row r="348" spans="1:29" ht="15.75" customHeight="1" x14ac:dyDescent="0.25">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row>
    <row r="349" spans="1:29" ht="15.75" customHeight="1" x14ac:dyDescent="0.25">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row>
    <row r="350" spans="1:29" ht="15.75" customHeight="1" x14ac:dyDescent="0.25">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row>
    <row r="351" spans="1:29" ht="15.75" customHeight="1" x14ac:dyDescent="0.25">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row>
    <row r="352" spans="1:29" ht="15.75" customHeight="1" x14ac:dyDescent="0.25">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row>
    <row r="353" spans="1:29" ht="15.75" customHeight="1" x14ac:dyDescent="0.25">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row>
    <row r="354" spans="1:29" ht="15.75" customHeight="1" x14ac:dyDescent="0.25">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row>
    <row r="355" spans="1:29" ht="15.75" customHeight="1" x14ac:dyDescent="0.25">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row>
    <row r="356" spans="1:29" ht="15.75" customHeight="1" x14ac:dyDescent="0.25">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row>
    <row r="357" spans="1:29" ht="15.75" customHeight="1" x14ac:dyDescent="0.25">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row>
    <row r="358" spans="1:29" ht="15.75" customHeight="1" x14ac:dyDescent="0.25">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row>
    <row r="359" spans="1:29" ht="15.75" customHeight="1" x14ac:dyDescent="0.25">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row>
    <row r="360" spans="1:29" ht="15.75" customHeight="1" x14ac:dyDescent="0.2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row>
    <row r="361" spans="1:29" ht="15.75" customHeight="1" x14ac:dyDescent="0.25">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row>
    <row r="362" spans="1:29" ht="15.75" customHeight="1" x14ac:dyDescent="0.25">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row>
    <row r="363" spans="1:29" ht="15.75" customHeight="1" x14ac:dyDescent="0.25">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row>
    <row r="364" spans="1:29" ht="15.75" customHeight="1" x14ac:dyDescent="0.25">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row>
    <row r="365" spans="1:29" ht="15.75" customHeight="1" x14ac:dyDescent="0.25">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row>
    <row r="366" spans="1:29" ht="15.75" customHeight="1" x14ac:dyDescent="0.25">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row>
    <row r="367" spans="1:29" ht="15.75" customHeight="1" x14ac:dyDescent="0.25">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row>
    <row r="368" spans="1:29" ht="15.75" customHeight="1" x14ac:dyDescent="0.25">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row>
    <row r="369" spans="1:29" ht="15.75" customHeight="1" x14ac:dyDescent="0.25">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row>
    <row r="370" spans="1:29" ht="15.75" customHeight="1" x14ac:dyDescent="0.25">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row>
    <row r="371" spans="1:29" ht="15.75" customHeight="1" x14ac:dyDescent="0.25">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row>
    <row r="372" spans="1:29" ht="15.75" customHeight="1" x14ac:dyDescent="0.25">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row>
    <row r="373" spans="1:29" ht="15.75" customHeight="1" x14ac:dyDescent="0.25">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row>
    <row r="374" spans="1:29" ht="15.75" customHeight="1" x14ac:dyDescent="0.25">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row>
    <row r="375" spans="1:29" ht="15.75" customHeight="1" x14ac:dyDescent="0.25">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row>
    <row r="376" spans="1:29" ht="15.75" customHeight="1" x14ac:dyDescent="0.25">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row>
    <row r="377" spans="1:29" ht="15.75" customHeight="1" x14ac:dyDescent="0.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row>
    <row r="378" spans="1:29" ht="15.75" customHeight="1" x14ac:dyDescent="0.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row>
    <row r="379" spans="1:29" ht="15.75" customHeight="1" x14ac:dyDescent="0.25">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row>
    <row r="380" spans="1:29" ht="15.75" customHeight="1" x14ac:dyDescent="0.25">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row>
    <row r="381" spans="1:29" ht="15.75" customHeight="1" x14ac:dyDescent="0.25">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row>
    <row r="382" spans="1:29" ht="15.75" customHeight="1" x14ac:dyDescent="0.25">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row>
    <row r="383" spans="1:29" ht="15.75" customHeight="1" x14ac:dyDescent="0.25">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row>
    <row r="384" spans="1:29" ht="15.75" customHeight="1" x14ac:dyDescent="0.25">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row>
    <row r="385" spans="1:29" ht="15.75" customHeight="1" x14ac:dyDescent="0.25">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row>
    <row r="386" spans="1:29" ht="15.75" customHeight="1" x14ac:dyDescent="0.25">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row>
    <row r="387" spans="1:29" ht="15.75" customHeight="1" x14ac:dyDescent="0.25">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row>
    <row r="388" spans="1:29" ht="15.75" customHeight="1" x14ac:dyDescent="0.25">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row>
    <row r="389" spans="1:29" ht="15.75" customHeight="1" x14ac:dyDescent="0.25">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row>
    <row r="390" spans="1:29" ht="15.75" customHeight="1" x14ac:dyDescent="0.25">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row>
    <row r="391" spans="1:29" ht="15.75" customHeight="1" x14ac:dyDescent="0.25">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row>
    <row r="392" spans="1:29" ht="15.75" customHeight="1" x14ac:dyDescent="0.25">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row>
    <row r="393" spans="1:29" ht="15.75" customHeight="1" x14ac:dyDescent="0.25">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row>
    <row r="394" spans="1:29" ht="15.75" customHeight="1" x14ac:dyDescent="0.25">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row>
    <row r="395" spans="1:29" ht="15.75" customHeight="1" x14ac:dyDescent="0.25">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row>
    <row r="396" spans="1:29" ht="15.75" customHeight="1" x14ac:dyDescent="0.25">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row>
    <row r="397" spans="1:29" ht="15.75" customHeight="1" x14ac:dyDescent="0.25">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row>
    <row r="398" spans="1:29" ht="15.75" customHeight="1" x14ac:dyDescent="0.25">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row>
    <row r="399" spans="1:29" ht="15.75" customHeight="1" x14ac:dyDescent="0.25">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row>
    <row r="400" spans="1:29" ht="15.75" customHeight="1" x14ac:dyDescent="0.25">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row>
    <row r="401" spans="1:29" ht="15.75" customHeight="1" x14ac:dyDescent="0.25">
      <c r="A401" s="104"/>
      <c r="B401" s="104"/>
      <c r="C401" s="104"/>
      <c r="D401" s="104"/>
      <c r="E401" s="104"/>
      <c r="F401" s="104"/>
      <c r="G401" s="104"/>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row>
    <row r="402" spans="1:29" ht="15.75" customHeight="1" x14ac:dyDescent="0.25">
      <c r="A402" s="104"/>
      <c r="B402" s="104"/>
      <c r="C402" s="104"/>
      <c r="D402" s="104"/>
      <c r="E402" s="104"/>
      <c r="F402" s="104"/>
      <c r="G402" s="104"/>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row>
    <row r="403" spans="1:29" ht="15.75" customHeight="1" x14ac:dyDescent="0.25">
      <c r="A403" s="104"/>
      <c r="B403" s="104"/>
      <c r="C403" s="104"/>
      <c r="D403" s="104"/>
      <c r="E403" s="104"/>
      <c r="F403" s="104"/>
      <c r="G403" s="104"/>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row>
    <row r="404" spans="1:29" ht="15.75" customHeight="1" x14ac:dyDescent="0.25">
      <c r="A404" s="104"/>
      <c r="B404" s="104"/>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row>
    <row r="405" spans="1:29" ht="15.75" customHeight="1" x14ac:dyDescent="0.25">
      <c r="A405" s="10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row>
    <row r="406" spans="1:29" ht="15.75" customHeight="1" x14ac:dyDescent="0.25">
      <c r="A406" s="104"/>
      <c r="B406" s="104"/>
      <c r="C406" s="104"/>
      <c r="D406" s="104"/>
      <c r="E406" s="104"/>
      <c r="F406" s="104"/>
      <c r="G406" s="104"/>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row>
    <row r="407" spans="1:29" ht="15.75" customHeight="1" x14ac:dyDescent="0.25">
      <c r="A407" s="104"/>
      <c r="B407" s="104"/>
      <c r="C407" s="104"/>
      <c r="D407" s="104"/>
      <c r="E407" s="104"/>
      <c r="F407" s="104"/>
      <c r="G407" s="104"/>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row>
    <row r="408" spans="1:29" ht="15.75" customHeight="1" x14ac:dyDescent="0.25">
      <c r="A408" s="104"/>
      <c r="B408" s="104"/>
      <c r="C408" s="104"/>
      <c r="D408" s="104"/>
      <c r="E408" s="104"/>
      <c r="F408" s="104"/>
      <c r="G408" s="104"/>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row>
    <row r="409" spans="1:29" ht="15.75" customHeight="1" x14ac:dyDescent="0.25">
      <c r="A409" s="104"/>
      <c r="B409" s="104"/>
      <c r="C409" s="104"/>
      <c r="D409" s="104"/>
      <c r="E409" s="104"/>
      <c r="F409" s="104"/>
      <c r="G409" s="104"/>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row>
    <row r="410" spans="1:29" ht="15.75" customHeight="1" x14ac:dyDescent="0.25">
      <c r="A410" s="104"/>
      <c r="B410" s="104"/>
      <c r="C410" s="104"/>
      <c r="D410" s="104"/>
      <c r="E410" s="104"/>
      <c r="F410" s="104"/>
      <c r="G410" s="104"/>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row>
    <row r="411" spans="1:29" ht="15.75" customHeight="1" x14ac:dyDescent="0.25">
      <c r="A411" s="104"/>
      <c r="B411" s="104"/>
      <c r="C411" s="104"/>
      <c r="D411" s="104"/>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row>
    <row r="412" spans="1:29" ht="15.75" customHeight="1" x14ac:dyDescent="0.25">
      <c r="A412" s="104"/>
      <c r="B412" s="104"/>
      <c r="C412" s="104"/>
      <c r="D412" s="104"/>
      <c r="E412" s="104"/>
      <c r="F412" s="104"/>
      <c r="G412" s="104"/>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row>
    <row r="413" spans="1:29" ht="15.75" customHeight="1" x14ac:dyDescent="0.25">
      <c r="A413" s="104"/>
      <c r="B413" s="104"/>
      <c r="C413" s="104"/>
      <c r="D413" s="104"/>
      <c r="E413" s="104"/>
      <c r="F413" s="104"/>
      <c r="G413" s="104"/>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row>
    <row r="414" spans="1:29" ht="15.75" customHeight="1" x14ac:dyDescent="0.25">
      <c r="A414" s="104"/>
      <c r="B414" s="104"/>
      <c r="C414" s="104"/>
      <c r="D414" s="104"/>
      <c r="E414" s="104"/>
      <c r="F414" s="104"/>
      <c r="G414" s="104"/>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row>
    <row r="415" spans="1:29" ht="15.75" customHeight="1" x14ac:dyDescent="0.25">
      <c r="A415" s="104"/>
      <c r="B415" s="104"/>
      <c r="C415" s="104"/>
      <c r="D415" s="104"/>
      <c r="E415" s="104"/>
      <c r="F415" s="104"/>
      <c r="G415" s="104"/>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row>
    <row r="416" spans="1:29" ht="15.75" customHeight="1" x14ac:dyDescent="0.25">
      <c r="A416" s="104"/>
      <c r="B416" s="104"/>
      <c r="C416" s="104"/>
      <c r="D416" s="104"/>
      <c r="E416" s="104"/>
      <c r="F416" s="104"/>
      <c r="G416" s="104"/>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row>
    <row r="417" spans="1:29" ht="15.75" customHeight="1" x14ac:dyDescent="0.25">
      <c r="A417" s="104"/>
      <c r="B417" s="104"/>
      <c r="C417" s="104"/>
      <c r="D417" s="104"/>
      <c r="E417" s="104"/>
      <c r="F417" s="104"/>
      <c r="G417" s="104"/>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row>
    <row r="418" spans="1:29" ht="15.75" customHeight="1" x14ac:dyDescent="0.25">
      <c r="A418" s="104"/>
      <c r="B418" s="104"/>
      <c r="C418" s="104"/>
      <c r="D418" s="104"/>
      <c r="E418" s="104"/>
      <c r="F418" s="104"/>
      <c r="G418" s="104"/>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row>
    <row r="419" spans="1:29" ht="15.75" customHeight="1" x14ac:dyDescent="0.25">
      <c r="A419" s="104"/>
      <c r="B419" s="104"/>
      <c r="C419" s="104"/>
      <c r="D419" s="104"/>
      <c r="E419" s="104"/>
      <c r="F419" s="104"/>
      <c r="G419" s="104"/>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row>
    <row r="420" spans="1:29" ht="15.75" customHeight="1" x14ac:dyDescent="0.25">
      <c r="A420" s="104"/>
      <c r="B420" s="104"/>
      <c r="C420" s="104"/>
      <c r="D420" s="104"/>
      <c r="E420" s="104"/>
      <c r="F420" s="104"/>
      <c r="G420" s="104"/>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row>
    <row r="421" spans="1:29" ht="15.75" customHeight="1" x14ac:dyDescent="0.25">
      <c r="A421" s="104"/>
      <c r="B421" s="104"/>
      <c r="C421" s="104"/>
      <c r="D421" s="104"/>
      <c r="E421" s="104"/>
      <c r="F421" s="104"/>
      <c r="G421" s="104"/>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row>
    <row r="422" spans="1:29" ht="15.75" customHeight="1" x14ac:dyDescent="0.25">
      <c r="A422" s="104"/>
      <c r="B422" s="104"/>
      <c r="C422" s="104"/>
      <c r="D422" s="104"/>
      <c r="E422" s="104"/>
      <c r="F422" s="104"/>
      <c r="G422" s="104"/>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row>
    <row r="423" spans="1:29" ht="15.75" customHeight="1" x14ac:dyDescent="0.25"/>
    <row r="424" spans="1:29" ht="15.75" customHeight="1" x14ac:dyDescent="0.25"/>
    <row r="425" spans="1:29" ht="15.75" customHeight="1" x14ac:dyDescent="0.25"/>
    <row r="426" spans="1:29" ht="15.75" customHeight="1" x14ac:dyDescent="0.25"/>
    <row r="427" spans="1:29" ht="15.75" customHeight="1" x14ac:dyDescent="0.25"/>
    <row r="428" spans="1:29" ht="15.75" customHeight="1" x14ac:dyDescent="0.25"/>
    <row r="429" spans="1:29" ht="15.75" customHeight="1" x14ac:dyDescent="0.25"/>
    <row r="430" spans="1:29" ht="15.75" customHeight="1" x14ac:dyDescent="0.25"/>
    <row r="431" spans="1:29" ht="15.75" customHeight="1" x14ac:dyDescent="0.25"/>
    <row r="432" spans="1:29"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048474" spans="10:12" ht="15" customHeight="1" x14ac:dyDescent="0.25">
      <c r="L1048474" s="121"/>
    </row>
    <row r="1048475" spans="10:12" ht="15" customHeight="1" x14ac:dyDescent="0.25">
      <c r="J1048475" s="124"/>
    </row>
  </sheetData>
  <mergeCells count="43">
    <mergeCell ref="T5:Y5"/>
    <mergeCell ref="Y6:Y7"/>
    <mergeCell ref="A1:A3"/>
    <mergeCell ref="B1:AA1"/>
    <mergeCell ref="B2:AA2"/>
    <mergeCell ref="B3:AA3"/>
    <mergeCell ref="C4:AA4"/>
    <mergeCell ref="O6:O7"/>
    <mergeCell ref="P6:P7"/>
    <mergeCell ref="V6:W6"/>
    <mergeCell ref="X6:X7"/>
    <mergeCell ref="Q6:Q7"/>
    <mergeCell ref="R6:R7"/>
    <mergeCell ref="S6:S7"/>
    <mergeCell ref="T6:U6"/>
    <mergeCell ref="I6:J6"/>
    <mergeCell ref="A217:L217"/>
    <mergeCell ref="A216:L216"/>
    <mergeCell ref="Z5:Z7"/>
    <mergeCell ref="AA5:AA7"/>
    <mergeCell ref="A6:A7"/>
    <mergeCell ref="B6:B7"/>
    <mergeCell ref="C6:C7"/>
    <mergeCell ref="D6:D7"/>
    <mergeCell ref="E6:E7"/>
    <mergeCell ref="F6:F7"/>
    <mergeCell ref="G6:G7"/>
    <mergeCell ref="H6:H7"/>
    <mergeCell ref="A5:B5"/>
    <mergeCell ref="C5:E5"/>
    <mergeCell ref="F5:L5"/>
    <mergeCell ref="M5:S5"/>
    <mergeCell ref="A221:L221"/>
    <mergeCell ref="A222:L222"/>
    <mergeCell ref="A218:L218"/>
    <mergeCell ref="A219:L219"/>
    <mergeCell ref="A220:L220"/>
    <mergeCell ref="M6:M7"/>
    <mergeCell ref="N6:N7"/>
    <mergeCell ref="A213:L213"/>
    <mergeCell ref="A214:L214"/>
    <mergeCell ref="A215:L215"/>
    <mergeCell ref="K6:L6"/>
  </mergeCells>
  <conditionalFormatting sqref="AD8">
    <cfRule type="notContainsBlanks" dxfId="7" priority="1">
      <formula>LEN(TRIM(AD8))&gt;0</formula>
    </cfRule>
  </conditionalFormatting>
  <dataValidations count="2">
    <dataValidation type="list" allowBlank="1" sqref="P8:P212">
      <formula1>$AD$8:$AD$8</formula1>
    </dataValidation>
    <dataValidation type="list" allowBlank="1" sqref="H8:H212">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462"/>
  <sheetViews>
    <sheetView zoomScale="85" zoomScaleNormal="85" workbookViewId="0">
      <pane ySplit="7" topLeftCell="A80" activePane="bottomLeft" state="frozen"/>
      <selection pane="bottomLeft" activeCell="C87" sqref="C87"/>
    </sheetView>
  </sheetViews>
  <sheetFormatPr defaultRowHeight="15" customHeight="1" x14ac:dyDescent="0.25"/>
  <cols>
    <col min="1" max="1" width="18.125" style="120" customWidth="1"/>
    <col min="2" max="2" width="15.625" style="120" customWidth="1"/>
    <col min="3" max="3" width="40.625" style="120" customWidth="1"/>
    <col min="4" max="4" width="14" style="120" customWidth="1"/>
    <col min="5" max="5" width="26.75" style="120" customWidth="1"/>
    <col min="6" max="6" width="35.25" style="120" customWidth="1"/>
    <col min="7" max="7" width="18.375" style="120" customWidth="1"/>
    <col min="8" max="10" width="13.125" style="120" customWidth="1"/>
    <col min="11" max="11" width="21.5" style="120" customWidth="1"/>
    <col min="12" max="12" width="14" style="120" customWidth="1"/>
    <col min="13" max="13" width="13.125" style="120" customWidth="1"/>
    <col min="14" max="14" width="15.625" style="197" customWidth="1"/>
    <col min="15" max="15" width="17.875" style="120" customWidth="1"/>
    <col min="16" max="17" width="18" style="120" customWidth="1"/>
    <col min="18" max="18" width="16.625" style="120" customWidth="1"/>
    <col min="19" max="19" width="15.75" style="120" customWidth="1"/>
    <col min="20" max="20" width="15.5" style="120" customWidth="1"/>
    <col min="21" max="21" width="14.75" style="120" customWidth="1"/>
    <col min="22" max="22" width="13.125" style="120" customWidth="1"/>
    <col min="23" max="23" width="17.25" style="120" customWidth="1"/>
    <col min="24" max="24" width="17.5" style="120" customWidth="1"/>
    <col min="25" max="25" width="54.375" style="120" customWidth="1"/>
    <col min="26" max="26" width="19.375" style="120" customWidth="1"/>
    <col min="27" max="27" width="15.875" style="120" customWidth="1"/>
    <col min="28" max="29" width="13.125" style="120" customWidth="1"/>
    <col min="30" max="16384" width="9" style="120"/>
  </cols>
  <sheetData>
    <row r="1" spans="1:31" ht="21" x14ac:dyDescent="0.35">
      <c r="A1" s="465"/>
      <c r="B1" s="466" t="s">
        <v>0</v>
      </c>
      <c r="C1" s="467"/>
      <c r="D1" s="467"/>
      <c r="E1" s="467"/>
      <c r="F1" s="467"/>
      <c r="G1" s="467"/>
      <c r="H1" s="467"/>
      <c r="I1" s="467"/>
      <c r="J1" s="467"/>
      <c r="K1" s="467"/>
      <c r="L1" s="467"/>
      <c r="M1" s="467"/>
      <c r="N1" s="467"/>
      <c r="O1" s="467"/>
      <c r="P1" s="467"/>
      <c r="Q1" s="467"/>
      <c r="R1" s="467"/>
      <c r="S1" s="467"/>
      <c r="T1" s="467"/>
      <c r="U1" s="467"/>
      <c r="V1" s="467"/>
      <c r="W1" s="467"/>
      <c r="X1" s="467"/>
      <c r="Y1" s="467"/>
      <c r="Z1" s="467"/>
      <c r="AA1" s="467"/>
      <c r="AB1" s="170"/>
      <c r="AC1" s="170"/>
    </row>
    <row r="2" spans="1:31" ht="21" x14ac:dyDescent="0.35">
      <c r="A2" s="452"/>
      <c r="B2" s="468" t="s">
        <v>1</v>
      </c>
      <c r="C2" s="469"/>
      <c r="D2" s="469"/>
      <c r="E2" s="469"/>
      <c r="F2" s="469"/>
      <c r="G2" s="469"/>
      <c r="H2" s="469"/>
      <c r="I2" s="469"/>
      <c r="J2" s="469"/>
      <c r="K2" s="469"/>
      <c r="L2" s="469"/>
      <c r="M2" s="469"/>
      <c r="N2" s="469"/>
      <c r="O2" s="469"/>
      <c r="P2" s="469"/>
      <c r="Q2" s="469"/>
      <c r="R2" s="469"/>
      <c r="S2" s="469"/>
      <c r="T2" s="469"/>
      <c r="U2" s="469"/>
      <c r="V2" s="469"/>
      <c r="W2" s="469"/>
      <c r="X2" s="469"/>
      <c r="Y2" s="469"/>
      <c r="Z2" s="469"/>
      <c r="AA2" s="469"/>
      <c r="AB2" s="170"/>
      <c r="AC2" s="170"/>
    </row>
    <row r="3" spans="1:31" ht="21" x14ac:dyDescent="0.35">
      <c r="A3" s="452"/>
      <c r="B3" s="468" t="s">
        <v>2</v>
      </c>
      <c r="C3" s="469"/>
      <c r="D3" s="469"/>
      <c r="E3" s="469"/>
      <c r="F3" s="469"/>
      <c r="G3" s="469"/>
      <c r="H3" s="469"/>
      <c r="I3" s="469"/>
      <c r="J3" s="469"/>
      <c r="K3" s="469"/>
      <c r="L3" s="469"/>
      <c r="M3" s="469"/>
      <c r="N3" s="469"/>
      <c r="O3" s="469"/>
      <c r="P3" s="469"/>
      <c r="Q3" s="469"/>
      <c r="R3" s="469"/>
      <c r="S3" s="469"/>
      <c r="T3" s="469"/>
      <c r="U3" s="469"/>
      <c r="V3" s="469"/>
      <c r="W3" s="469"/>
      <c r="X3" s="469"/>
      <c r="Y3" s="469"/>
      <c r="Z3" s="469"/>
      <c r="AA3" s="469"/>
      <c r="AB3" s="171"/>
      <c r="AC3" s="171"/>
    </row>
    <row r="4" spans="1:31" ht="15" customHeight="1" x14ac:dyDescent="0.25">
      <c r="A4" s="45" t="s">
        <v>2690</v>
      </c>
      <c r="B4" s="46"/>
      <c r="C4" s="470" t="s">
        <v>3</v>
      </c>
      <c r="D4" s="471"/>
      <c r="E4" s="471"/>
      <c r="F4" s="471"/>
      <c r="G4" s="471"/>
      <c r="H4" s="471"/>
      <c r="I4" s="471"/>
      <c r="J4" s="471"/>
      <c r="K4" s="471"/>
      <c r="L4" s="471"/>
      <c r="M4" s="471"/>
      <c r="N4" s="471"/>
      <c r="O4" s="471"/>
      <c r="P4" s="471"/>
      <c r="Q4" s="471"/>
      <c r="R4" s="471"/>
      <c r="S4" s="471"/>
      <c r="T4" s="471"/>
      <c r="U4" s="471"/>
      <c r="V4" s="471"/>
      <c r="W4" s="471"/>
      <c r="X4" s="471"/>
      <c r="Y4" s="471"/>
      <c r="Z4" s="471"/>
      <c r="AA4" s="471"/>
      <c r="AB4" s="171"/>
      <c r="AC4" s="171"/>
    </row>
    <row r="5" spans="1:31" ht="15.75" customHeight="1" x14ac:dyDescent="0.25">
      <c r="A5" s="460" t="s">
        <v>4</v>
      </c>
      <c r="B5" s="462"/>
      <c r="C5" s="460" t="s">
        <v>5</v>
      </c>
      <c r="D5" s="461"/>
      <c r="E5" s="462"/>
      <c r="F5" s="460" t="s">
        <v>6</v>
      </c>
      <c r="G5" s="461"/>
      <c r="H5" s="461"/>
      <c r="I5" s="461"/>
      <c r="J5" s="461"/>
      <c r="K5" s="461"/>
      <c r="L5" s="461"/>
      <c r="M5" s="460" t="s">
        <v>7</v>
      </c>
      <c r="N5" s="461"/>
      <c r="O5" s="461"/>
      <c r="P5" s="461"/>
      <c r="Q5" s="461"/>
      <c r="R5" s="461"/>
      <c r="S5" s="462"/>
      <c r="T5" s="460" t="s">
        <v>8</v>
      </c>
      <c r="U5" s="461"/>
      <c r="V5" s="461"/>
      <c r="W5" s="461"/>
      <c r="X5" s="461"/>
      <c r="Y5" s="462"/>
      <c r="Z5" s="472" t="s">
        <v>9</v>
      </c>
      <c r="AA5" s="472" t="s">
        <v>10</v>
      </c>
      <c r="AB5" s="172"/>
      <c r="AC5" s="172"/>
      <c r="AD5" s="172"/>
    </row>
    <row r="6" spans="1:31" ht="15.75" customHeight="1" x14ac:dyDescent="0.25">
      <c r="A6" s="472" t="s">
        <v>11</v>
      </c>
      <c r="B6" s="472" t="s">
        <v>12</v>
      </c>
      <c r="C6" s="472" t="s">
        <v>13</v>
      </c>
      <c r="D6" s="472" t="s">
        <v>14</v>
      </c>
      <c r="E6" s="472" t="s">
        <v>15</v>
      </c>
      <c r="F6" s="475" t="s">
        <v>16</v>
      </c>
      <c r="G6" s="472" t="s">
        <v>17</v>
      </c>
      <c r="H6" s="472" t="s">
        <v>18</v>
      </c>
      <c r="I6" s="460" t="s">
        <v>19</v>
      </c>
      <c r="J6" s="462"/>
      <c r="K6" s="473" t="s">
        <v>20</v>
      </c>
      <c r="L6" s="462"/>
      <c r="M6" s="472" t="s">
        <v>21</v>
      </c>
      <c r="N6" s="472" t="s">
        <v>22</v>
      </c>
      <c r="O6" s="472" t="s">
        <v>23</v>
      </c>
      <c r="P6" s="472" t="s">
        <v>24</v>
      </c>
      <c r="Q6" s="463" t="s">
        <v>25</v>
      </c>
      <c r="R6" s="463" t="s">
        <v>26</v>
      </c>
      <c r="S6" s="463" t="s">
        <v>27</v>
      </c>
      <c r="T6" s="473" t="s">
        <v>28</v>
      </c>
      <c r="U6" s="462"/>
      <c r="V6" s="473" t="s">
        <v>29</v>
      </c>
      <c r="W6" s="462"/>
      <c r="X6" s="472" t="s">
        <v>30</v>
      </c>
      <c r="Y6" s="463" t="s">
        <v>31</v>
      </c>
      <c r="Z6" s="464"/>
      <c r="AA6" s="464"/>
      <c r="AB6" s="172"/>
      <c r="AC6" s="172"/>
      <c r="AD6" s="172"/>
      <c r="AE6" s="172"/>
    </row>
    <row r="7" spans="1:31" ht="30" x14ac:dyDescent="0.25">
      <c r="A7" s="464"/>
      <c r="B7" s="464"/>
      <c r="C7" s="464"/>
      <c r="D7" s="464"/>
      <c r="E7" s="464"/>
      <c r="F7" s="464"/>
      <c r="G7" s="464"/>
      <c r="H7" s="464"/>
      <c r="I7" s="173" t="s">
        <v>32</v>
      </c>
      <c r="J7" s="173" t="s">
        <v>33</v>
      </c>
      <c r="K7" s="173" t="s">
        <v>34</v>
      </c>
      <c r="L7" s="174" t="s">
        <v>35</v>
      </c>
      <c r="M7" s="464"/>
      <c r="N7" s="476"/>
      <c r="O7" s="464"/>
      <c r="P7" s="464"/>
      <c r="Q7" s="464"/>
      <c r="R7" s="464"/>
      <c r="S7" s="464"/>
      <c r="T7" s="173" t="s">
        <v>36</v>
      </c>
      <c r="U7" s="174" t="s">
        <v>37</v>
      </c>
      <c r="V7" s="173" t="s">
        <v>38</v>
      </c>
      <c r="W7" s="174" t="s">
        <v>39</v>
      </c>
      <c r="X7" s="464"/>
      <c r="Y7" s="464"/>
      <c r="Z7" s="464"/>
      <c r="AA7" s="474"/>
      <c r="AB7" s="172"/>
      <c r="AC7" s="172"/>
      <c r="AD7" s="172"/>
      <c r="AE7" s="172"/>
    </row>
    <row r="8" spans="1:31" ht="42.75" x14ac:dyDescent="0.25">
      <c r="A8" s="175" t="s">
        <v>40</v>
      </c>
      <c r="B8" s="175" t="s">
        <v>40</v>
      </c>
      <c r="C8" s="176" t="s">
        <v>1879</v>
      </c>
      <c r="D8" s="121" t="s">
        <v>785</v>
      </c>
      <c r="E8" s="121" t="s">
        <v>786</v>
      </c>
      <c r="F8" s="121" t="s">
        <v>1880</v>
      </c>
      <c r="G8" s="177"/>
      <c r="H8" s="74" t="s">
        <v>58</v>
      </c>
      <c r="I8" s="178" t="s">
        <v>41</v>
      </c>
      <c r="J8" s="124" t="s">
        <v>100</v>
      </c>
      <c r="K8" s="179" t="s">
        <v>41</v>
      </c>
      <c r="L8" s="121" t="s">
        <v>1881</v>
      </c>
      <c r="M8" s="180" t="s">
        <v>2450</v>
      </c>
      <c r="N8" s="181" t="s">
        <v>2450</v>
      </c>
      <c r="O8" s="181"/>
      <c r="P8" s="59"/>
      <c r="Q8" s="60">
        <v>0</v>
      </c>
      <c r="R8" s="60">
        <v>0</v>
      </c>
      <c r="S8" s="61">
        <v>0</v>
      </c>
      <c r="T8" s="74"/>
      <c r="U8" s="59">
        <v>120</v>
      </c>
      <c r="V8" s="74">
        <v>10</v>
      </c>
      <c r="W8" s="59">
        <v>55</v>
      </c>
      <c r="X8" s="74">
        <f>T8+V8</f>
        <v>10</v>
      </c>
      <c r="Y8" s="62">
        <f>(T8*U8)+(V8*W8)</f>
        <v>550</v>
      </c>
      <c r="Z8" s="63">
        <f>S8+Y8</f>
        <v>550</v>
      </c>
      <c r="AA8" s="64"/>
      <c r="AB8" s="172"/>
      <c r="AC8" s="172"/>
      <c r="AD8" s="125" t="s">
        <v>43</v>
      </c>
      <c r="AE8" s="172"/>
    </row>
    <row r="9" spans="1:31" ht="15.75" customHeight="1" x14ac:dyDescent="0.25">
      <c r="A9" s="175" t="s">
        <v>40</v>
      </c>
      <c r="B9" s="175" t="s">
        <v>40</v>
      </c>
      <c r="C9" s="176" t="s">
        <v>1883</v>
      </c>
      <c r="D9" s="182" t="s">
        <v>791</v>
      </c>
      <c r="E9" s="121" t="s">
        <v>834</v>
      </c>
      <c r="F9" s="121" t="s">
        <v>1884</v>
      </c>
      <c r="G9" s="177"/>
      <c r="H9" s="74" t="s">
        <v>58</v>
      </c>
      <c r="I9" s="178" t="s">
        <v>41</v>
      </c>
      <c r="J9" s="177" t="s">
        <v>1369</v>
      </c>
      <c r="K9" s="179" t="s">
        <v>41</v>
      </c>
      <c r="L9" s="69" t="s">
        <v>1885</v>
      </c>
      <c r="M9" s="121" t="s">
        <v>2450</v>
      </c>
      <c r="N9" s="69" t="s">
        <v>2450</v>
      </c>
      <c r="O9" s="181"/>
      <c r="P9" s="59"/>
      <c r="Q9" s="60">
        <v>0</v>
      </c>
      <c r="R9" s="60">
        <v>0</v>
      </c>
      <c r="S9" s="61">
        <v>0</v>
      </c>
      <c r="T9" s="74"/>
      <c r="U9" s="59">
        <v>120</v>
      </c>
      <c r="V9" s="74">
        <v>10</v>
      </c>
      <c r="W9" s="59">
        <v>55</v>
      </c>
      <c r="X9" s="74">
        <f t="shared" ref="X9:X72" si="0">T9+V9</f>
        <v>10</v>
      </c>
      <c r="Y9" s="62">
        <f t="shared" ref="Y9:Y72" si="1">(T9*U9)+(V9*W9)</f>
        <v>550</v>
      </c>
      <c r="Z9" s="63">
        <f>S9+Y9</f>
        <v>550</v>
      </c>
      <c r="AA9" s="64"/>
      <c r="AB9" s="172"/>
      <c r="AC9" s="172"/>
      <c r="AD9" s="172"/>
      <c r="AE9" s="172"/>
    </row>
    <row r="10" spans="1:31" ht="15.75" customHeight="1" x14ac:dyDescent="0.25">
      <c r="A10" s="175" t="s">
        <v>40</v>
      </c>
      <c r="B10" s="175" t="s">
        <v>40</v>
      </c>
      <c r="C10" s="176" t="s">
        <v>2451</v>
      </c>
      <c r="D10" s="121" t="s">
        <v>2166</v>
      </c>
      <c r="E10" s="121" t="s">
        <v>61</v>
      </c>
      <c r="F10" s="121" t="s">
        <v>1886</v>
      </c>
      <c r="G10" s="177"/>
      <c r="H10" s="74" t="s">
        <v>58</v>
      </c>
      <c r="I10" s="178" t="s">
        <v>41</v>
      </c>
      <c r="J10" s="177" t="s">
        <v>1369</v>
      </c>
      <c r="K10" s="179" t="s">
        <v>41</v>
      </c>
      <c r="L10" s="69" t="s">
        <v>1885</v>
      </c>
      <c r="M10" s="121" t="s">
        <v>2452</v>
      </c>
      <c r="N10" s="69" t="s">
        <v>2452</v>
      </c>
      <c r="O10" s="181"/>
      <c r="P10" s="59"/>
      <c r="Q10" s="60">
        <v>0</v>
      </c>
      <c r="R10" s="60">
        <v>0</v>
      </c>
      <c r="S10" s="61">
        <v>0</v>
      </c>
      <c r="T10" s="74"/>
      <c r="U10" s="59">
        <v>120</v>
      </c>
      <c r="V10" s="74">
        <v>3</v>
      </c>
      <c r="W10" s="59">
        <v>55</v>
      </c>
      <c r="X10" s="74"/>
      <c r="Y10" s="62">
        <f t="shared" si="1"/>
        <v>165</v>
      </c>
      <c r="Z10" s="63">
        <f t="shared" ref="Z10:Z14" si="2">S10+Y10</f>
        <v>165</v>
      </c>
      <c r="AA10" s="64"/>
      <c r="AB10" s="172"/>
      <c r="AC10" s="172"/>
      <c r="AD10" s="172"/>
      <c r="AE10" s="172"/>
    </row>
    <row r="11" spans="1:31" ht="15.75" customHeight="1" x14ac:dyDescent="0.25">
      <c r="A11" s="175" t="s">
        <v>40</v>
      </c>
      <c r="B11" s="175" t="s">
        <v>40</v>
      </c>
      <c r="C11" s="176" t="s">
        <v>808</v>
      </c>
      <c r="D11" s="121" t="s">
        <v>809</v>
      </c>
      <c r="E11" s="121" t="s">
        <v>61</v>
      </c>
      <c r="F11" s="121" t="s">
        <v>1886</v>
      </c>
      <c r="G11" s="177"/>
      <c r="H11" s="74" t="s">
        <v>58</v>
      </c>
      <c r="I11" s="178" t="s">
        <v>41</v>
      </c>
      <c r="J11" s="177" t="s">
        <v>1369</v>
      </c>
      <c r="K11" s="179" t="s">
        <v>41</v>
      </c>
      <c r="L11" s="69" t="s">
        <v>811</v>
      </c>
      <c r="M11" s="121" t="s">
        <v>2453</v>
      </c>
      <c r="N11" s="69" t="s">
        <v>2453</v>
      </c>
      <c r="O11" s="181"/>
      <c r="P11" s="59"/>
      <c r="Q11" s="60">
        <v>0</v>
      </c>
      <c r="R11" s="60">
        <v>0</v>
      </c>
      <c r="S11" s="61">
        <v>0</v>
      </c>
      <c r="T11" s="74"/>
      <c r="U11" s="59">
        <v>120</v>
      </c>
      <c r="V11" s="74">
        <v>2</v>
      </c>
      <c r="W11" s="59">
        <v>55</v>
      </c>
      <c r="X11" s="74">
        <v>2</v>
      </c>
      <c r="Y11" s="62">
        <f t="shared" si="1"/>
        <v>110</v>
      </c>
      <c r="Z11" s="63">
        <f t="shared" si="2"/>
        <v>110</v>
      </c>
      <c r="AA11" s="64"/>
      <c r="AB11" s="172"/>
      <c r="AC11" s="172"/>
      <c r="AD11" s="172"/>
      <c r="AE11" s="172"/>
    </row>
    <row r="12" spans="1:31" ht="15.75" customHeight="1" x14ac:dyDescent="0.25">
      <c r="A12" s="175" t="s">
        <v>40</v>
      </c>
      <c r="B12" s="175" t="s">
        <v>40</v>
      </c>
      <c r="C12" s="176" t="s">
        <v>805</v>
      </c>
      <c r="D12" s="121" t="s">
        <v>806</v>
      </c>
      <c r="E12" s="121" t="s">
        <v>61</v>
      </c>
      <c r="F12" s="121" t="s">
        <v>1888</v>
      </c>
      <c r="G12" s="177"/>
      <c r="H12" s="74" t="s">
        <v>58</v>
      </c>
      <c r="I12" s="178" t="s">
        <v>41</v>
      </c>
      <c r="J12" s="124" t="s">
        <v>100</v>
      </c>
      <c r="K12" s="179" t="s">
        <v>41</v>
      </c>
      <c r="L12" s="121" t="s">
        <v>1881</v>
      </c>
      <c r="M12" s="181" t="s">
        <v>2454</v>
      </c>
      <c r="N12" s="181" t="s">
        <v>2454</v>
      </c>
      <c r="O12" s="181"/>
      <c r="P12" s="59"/>
      <c r="Q12" s="60">
        <v>0</v>
      </c>
      <c r="R12" s="60">
        <v>0</v>
      </c>
      <c r="S12" s="61">
        <v>0</v>
      </c>
      <c r="T12" s="74"/>
      <c r="U12" s="59">
        <v>120</v>
      </c>
      <c r="V12" s="74">
        <v>6</v>
      </c>
      <c r="W12" s="59">
        <v>55</v>
      </c>
      <c r="X12" s="74">
        <f t="shared" si="0"/>
        <v>6</v>
      </c>
      <c r="Y12" s="62">
        <f t="shared" si="1"/>
        <v>330</v>
      </c>
      <c r="Z12" s="63">
        <f t="shared" si="2"/>
        <v>330</v>
      </c>
      <c r="AA12" s="64"/>
      <c r="AB12" s="172"/>
      <c r="AC12" s="172"/>
      <c r="AD12" s="172"/>
      <c r="AE12" s="172"/>
    </row>
    <row r="13" spans="1:31" ht="15.75" customHeight="1" x14ac:dyDescent="0.25">
      <c r="A13" s="175" t="s">
        <v>40</v>
      </c>
      <c r="B13" s="175" t="s">
        <v>40</v>
      </c>
      <c r="C13" s="176" t="s">
        <v>799</v>
      </c>
      <c r="D13" s="121" t="s">
        <v>800</v>
      </c>
      <c r="E13" s="121" t="s">
        <v>543</v>
      </c>
      <c r="F13" s="121" t="s">
        <v>1890</v>
      </c>
      <c r="G13" s="177"/>
      <c r="H13" s="74" t="s">
        <v>58</v>
      </c>
      <c r="I13" s="178" t="s">
        <v>41</v>
      </c>
      <c r="J13" s="124" t="s">
        <v>100</v>
      </c>
      <c r="K13" s="179" t="s">
        <v>41</v>
      </c>
      <c r="L13" s="69" t="s">
        <v>1891</v>
      </c>
      <c r="M13" s="181" t="s">
        <v>2455</v>
      </c>
      <c r="N13" s="181" t="s">
        <v>2455</v>
      </c>
      <c r="O13" s="181"/>
      <c r="P13" s="59"/>
      <c r="Q13" s="60">
        <v>0</v>
      </c>
      <c r="R13" s="60">
        <v>0</v>
      </c>
      <c r="S13" s="61">
        <v>0</v>
      </c>
      <c r="T13" s="74"/>
      <c r="U13" s="59">
        <v>120</v>
      </c>
      <c r="V13" s="74">
        <v>6</v>
      </c>
      <c r="W13" s="59">
        <v>55</v>
      </c>
      <c r="X13" s="74">
        <f t="shared" si="0"/>
        <v>6</v>
      </c>
      <c r="Y13" s="62">
        <f t="shared" si="1"/>
        <v>330</v>
      </c>
      <c r="Z13" s="63">
        <f t="shared" si="2"/>
        <v>330</v>
      </c>
      <c r="AA13" s="64"/>
      <c r="AB13" s="172"/>
      <c r="AC13" s="172"/>
      <c r="AD13" s="172"/>
      <c r="AE13" s="172"/>
    </row>
    <row r="14" spans="1:31" ht="15.75" customHeight="1" x14ac:dyDescent="0.25">
      <c r="A14" s="175" t="s">
        <v>40</v>
      </c>
      <c r="B14" s="175" t="s">
        <v>40</v>
      </c>
      <c r="C14" s="176" t="s">
        <v>2456</v>
      </c>
      <c r="D14" s="121" t="s">
        <v>2457</v>
      </c>
      <c r="E14" s="121" t="s">
        <v>2458</v>
      </c>
      <c r="F14" s="121" t="s">
        <v>1890</v>
      </c>
      <c r="G14" s="177"/>
      <c r="H14" s="74" t="s">
        <v>58</v>
      </c>
      <c r="I14" s="178" t="s">
        <v>41</v>
      </c>
      <c r="J14" s="124" t="s">
        <v>100</v>
      </c>
      <c r="K14" s="179" t="s">
        <v>41</v>
      </c>
      <c r="L14" s="69" t="s">
        <v>1891</v>
      </c>
      <c r="M14" s="181" t="s">
        <v>2459</v>
      </c>
      <c r="N14" s="181" t="s">
        <v>2459</v>
      </c>
      <c r="O14" s="181"/>
      <c r="P14" s="59"/>
      <c r="Q14" s="60">
        <v>0</v>
      </c>
      <c r="R14" s="60">
        <v>0</v>
      </c>
      <c r="S14" s="61">
        <v>0</v>
      </c>
      <c r="T14" s="74"/>
      <c r="U14" s="59">
        <v>120</v>
      </c>
      <c r="V14" s="74">
        <v>3</v>
      </c>
      <c r="W14" s="59">
        <v>55</v>
      </c>
      <c r="X14" s="74"/>
      <c r="Y14" s="62">
        <f t="shared" si="1"/>
        <v>165</v>
      </c>
      <c r="Z14" s="63">
        <f t="shared" si="2"/>
        <v>165</v>
      </c>
      <c r="AA14" s="64"/>
      <c r="AB14" s="172"/>
      <c r="AC14" s="172"/>
      <c r="AD14" s="172"/>
      <c r="AE14" s="172"/>
    </row>
    <row r="15" spans="1:31" ht="15.75" customHeight="1" x14ac:dyDescent="0.25">
      <c r="A15" s="175" t="s">
        <v>40</v>
      </c>
      <c r="B15" s="175" t="s">
        <v>40</v>
      </c>
      <c r="C15" s="176" t="s">
        <v>299</v>
      </c>
      <c r="D15" s="121" t="s">
        <v>300</v>
      </c>
      <c r="E15" s="121" t="s">
        <v>103</v>
      </c>
      <c r="F15" s="121" t="s">
        <v>1890</v>
      </c>
      <c r="G15" s="177"/>
      <c r="H15" s="74" t="s">
        <v>58</v>
      </c>
      <c r="I15" s="178" t="s">
        <v>41</v>
      </c>
      <c r="J15" s="124" t="s">
        <v>100</v>
      </c>
      <c r="K15" s="179" t="s">
        <v>41</v>
      </c>
      <c r="L15" s="69" t="s">
        <v>1891</v>
      </c>
      <c r="M15" s="181" t="s">
        <v>2460</v>
      </c>
      <c r="N15" s="181" t="s">
        <v>2460</v>
      </c>
      <c r="O15" s="181"/>
      <c r="P15" s="59"/>
      <c r="Q15" s="60">
        <v>0</v>
      </c>
      <c r="R15" s="60">
        <v>0</v>
      </c>
      <c r="S15" s="61">
        <v>0</v>
      </c>
      <c r="T15" s="74"/>
      <c r="U15" s="59">
        <v>120</v>
      </c>
      <c r="V15" s="74">
        <v>6</v>
      </c>
      <c r="W15" s="59">
        <v>55</v>
      </c>
      <c r="X15" s="74"/>
      <c r="Y15" s="62">
        <f t="shared" si="1"/>
        <v>330</v>
      </c>
      <c r="Z15" s="63">
        <f>S15+Y15</f>
        <v>330</v>
      </c>
      <c r="AA15" s="64"/>
      <c r="AB15" s="172"/>
      <c r="AC15" s="172"/>
      <c r="AD15" s="172"/>
      <c r="AE15" s="172"/>
    </row>
    <row r="16" spans="1:31" ht="15.75" customHeight="1" x14ac:dyDescent="0.25">
      <c r="A16" s="175" t="s">
        <v>40</v>
      </c>
      <c r="B16" s="175" t="s">
        <v>40</v>
      </c>
      <c r="C16" s="176" t="s">
        <v>1893</v>
      </c>
      <c r="D16" s="124" t="s">
        <v>1894</v>
      </c>
      <c r="E16" s="121" t="s">
        <v>61</v>
      </c>
      <c r="F16" s="121" t="s">
        <v>1895</v>
      </c>
      <c r="G16" s="177"/>
      <c r="H16" s="74" t="s">
        <v>58</v>
      </c>
      <c r="I16" s="178" t="s">
        <v>41</v>
      </c>
      <c r="J16" s="177" t="s">
        <v>1386</v>
      </c>
      <c r="K16" s="179" t="s">
        <v>41</v>
      </c>
      <c r="L16" s="124" t="s">
        <v>811</v>
      </c>
      <c r="M16" s="181" t="s">
        <v>2461</v>
      </c>
      <c r="N16" s="181" t="s">
        <v>2461</v>
      </c>
      <c r="O16" s="181"/>
      <c r="P16" s="59"/>
      <c r="Q16" s="60">
        <v>0</v>
      </c>
      <c r="R16" s="60">
        <v>0</v>
      </c>
      <c r="S16" s="61">
        <v>0</v>
      </c>
      <c r="T16" s="74"/>
      <c r="U16" s="59">
        <v>120</v>
      </c>
      <c r="V16" s="74">
        <v>5</v>
      </c>
      <c r="W16" s="59">
        <v>55</v>
      </c>
      <c r="X16" s="74">
        <f t="shared" si="0"/>
        <v>5</v>
      </c>
      <c r="Y16" s="62">
        <f t="shared" si="1"/>
        <v>275</v>
      </c>
      <c r="Z16" s="63">
        <f t="shared" ref="Z16:Z79" si="3">S16+Y16</f>
        <v>275</v>
      </c>
      <c r="AA16" s="64"/>
      <c r="AB16" s="172"/>
      <c r="AC16" s="172"/>
      <c r="AD16" s="172"/>
      <c r="AE16" s="172"/>
    </row>
    <row r="17" spans="1:31" ht="15.75" customHeight="1" x14ac:dyDescent="0.25">
      <c r="A17" s="175" t="s">
        <v>40</v>
      </c>
      <c r="B17" s="175" t="s">
        <v>40</v>
      </c>
      <c r="C17" s="176" t="s">
        <v>1382</v>
      </c>
      <c r="D17" s="121" t="s">
        <v>205</v>
      </c>
      <c r="E17" s="124" t="s">
        <v>101</v>
      </c>
      <c r="F17" s="121" t="s">
        <v>314</v>
      </c>
      <c r="G17" s="177"/>
      <c r="H17" s="74" t="s">
        <v>58</v>
      </c>
      <c r="I17" s="178" t="s">
        <v>41</v>
      </c>
      <c r="J17" s="124" t="s">
        <v>100</v>
      </c>
      <c r="K17" s="179" t="s">
        <v>41</v>
      </c>
      <c r="L17" s="123" t="s">
        <v>1897</v>
      </c>
      <c r="M17" s="181" t="s">
        <v>2462</v>
      </c>
      <c r="N17" s="181" t="s">
        <v>2462</v>
      </c>
      <c r="O17" s="181"/>
      <c r="P17" s="59"/>
      <c r="Q17" s="60">
        <v>0</v>
      </c>
      <c r="R17" s="60">
        <v>0</v>
      </c>
      <c r="S17" s="61">
        <v>0</v>
      </c>
      <c r="T17" s="74"/>
      <c r="U17" s="59">
        <v>120</v>
      </c>
      <c r="V17" s="74">
        <v>6</v>
      </c>
      <c r="W17" s="59">
        <v>55</v>
      </c>
      <c r="X17" s="74">
        <f t="shared" si="0"/>
        <v>6</v>
      </c>
      <c r="Y17" s="62">
        <f t="shared" si="1"/>
        <v>330</v>
      </c>
      <c r="Z17" s="63">
        <f t="shared" si="3"/>
        <v>330</v>
      </c>
      <c r="AA17" s="64"/>
      <c r="AB17" s="172"/>
      <c r="AC17" s="172"/>
      <c r="AD17" s="172"/>
      <c r="AE17" s="172"/>
    </row>
    <row r="18" spans="1:31" ht="15.75" customHeight="1" x14ac:dyDescent="0.25">
      <c r="A18" s="175" t="s">
        <v>40</v>
      </c>
      <c r="B18" s="175" t="s">
        <v>40</v>
      </c>
      <c r="C18" s="176" t="s">
        <v>175</v>
      </c>
      <c r="D18" s="124" t="s">
        <v>176</v>
      </c>
      <c r="E18" s="124" t="s">
        <v>101</v>
      </c>
      <c r="F18" s="121" t="s">
        <v>1124</v>
      </c>
      <c r="G18" s="177"/>
      <c r="H18" s="74" t="s">
        <v>58</v>
      </c>
      <c r="I18" s="178" t="s">
        <v>41</v>
      </c>
      <c r="J18" s="124" t="s">
        <v>1899</v>
      </c>
      <c r="K18" s="179" t="s">
        <v>41</v>
      </c>
      <c r="L18" s="123" t="s">
        <v>629</v>
      </c>
      <c r="M18" s="181" t="s">
        <v>2463</v>
      </c>
      <c r="N18" s="181" t="s">
        <v>2464</v>
      </c>
      <c r="O18" s="181"/>
      <c r="P18" s="59"/>
      <c r="Q18" s="60">
        <v>0</v>
      </c>
      <c r="R18" s="60">
        <v>0</v>
      </c>
      <c r="S18" s="61">
        <v>0</v>
      </c>
      <c r="T18" s="74">
        <v>5</v>
      </c>
      <c r="U18" s="59">
        <v>120</v>
      </c>
      <c r="V18" s="74">
        <v>8</v>
      </c>
      <c r="W18" s="59">
        <v>55</v>
      </c>
      <c r="X18" s="74">
        <f t="shared" si="0"/>
        <v>13</v>
      </c>
      <c r="Y18" s="62">
        <f t="shared" si="1"/>
        <v>1040</v>
      </c>
      <c r="Z18" s="63">
        <f t="shared" si="3"/>
        <v>1040</v>
      </c>
      <c r="AA18" s="64"/>
      <c r="AB18" s="172"/>
      <c r="AC18" s="172"/>
      <c r="AD18" s="172"/>
      <c r="AE18" s="172"/>
    </row>
    <row r="19" spans="1:31" ht="15.75" customHeight="1" x14ac:dyDescent="0.25">
      <c r="A19" s="175" t="s">
        <v>40</v>
      </c>
      <c r="B19" s="175" t="s">
        <v>40</v>
      </c>
      <c r="C19" s="176" t="s">
        <v>1901</v>
      </c>
      <c r="D19" s="121" t="s">
        <v>173</v>
      </c>
      <c r="E19" s="124" t="s">
        <v>101</v>
      </c>
      <c r="F19" s="121" t="s">
        <v>1124</v>
      </c>
      <c r="G19" s="177"/>
      <c r="H19" s="74" t="s">
        <v>58</v>
      </c>
      <c r="I19" s="178" t="s">
        <v>41</v>
      </c>
      <c r="J19" s="124" t="s">
        <v>1899</v>
      </c>
      <c r="K19" s="179" t="s">
        <v>41</v>
      </c>
      <c r="L19" s="123" t="s">
        <v>629</v>
      </c>
      <c r="M19" s="181" t="s">
        <v>2465</v>
      </c>
      <c r="N19" s="181" t="s">
        <v>2466</v>
      </c>
      <c r="O19" s="181"/>
      <c r="P19" s="59"/>
      <c r="Q19" s="60">
        <v>0</v>
      </c>
      <c r="R19" s="60">
        <v>0</v>
      </c>
      <c r="S19" s="61">
        <v>0</v>
      </c>
      <c r="T19" s="74">
        <v>2</v>
      </c>
      <c r="U19" s="59">
        <v>120</v>
      </c>
      <c r="V19" s="74">
        <v>4</v>
      </c>
      <c r="W19" s="59">
        <v>55</v>
      </c>
      <c r="X19" s="74">
        <f t="shared" si="0"/>
        <v>6</v>
      </c>
      <c r="Y19" s="62">
        <f t="shared" si="1"/>
        <v>460</v>
      </c>
      <c r="Z19" s="63">
        <f t="shared" si="3"/>
        <v>460</v>
      </c>
      <c r="AA19" s="64"/>
      <c r="AB19" s="172"/>
      <c r="AC19" s="172"/>
      <c r="AD19" s="172"/>
      <c r="AE19" s="172"/>
    </row>
    <row r="20" spans="1:31" ht="15.75" customHeight="1" x14ac:dyDescent="0.25">
      <c r="A20" s="175" t="s">
        <v>40</v>
      </c>
      <c r="B20" s="175" t="s">
        <v>40</v>
      </c>
      <c r="C20" s="176" t="s">
        <v>1131</v>
      </c>
      <c r="D20" s="121" t="s">
        <v>1132</v>
      </c>
      <c r="E20" s="121" t="s">
        <v>1336</v>
      </c>
      <c r="F20" s="121" t="s">
        <v>1337</v>
      </c>
      <c r="G20" s="177"/>
      <c r="H20" s="74" t="s">
        <v>58</v>
      </c>
      <c r="I20" s="178" t="s">
        <v>41</v>
      </c>
      <c r="J20" s="124" t="s">
        <v>1899</v>
      </c>
      <c r="K20" s="179" t="s">
        <v>41</v>
      </c>
      <c r="L20" s="123" t="s">
        <v>629</v>
      </c>
      <c r="M20" s="181" t="s">
        <v>2467</v>
      </c>
      <c r="N20" s="181" t="s">
        <v>2467</v>
      </c>
      <c r="O20" s="181"/>
      <c r="P20" s="59"/>
      <c r="Q20" s="60">
        <v>0</v>
      </c>
      <c r="R20" s="60">
        <v>0</v>
      </c>
      <c r="S20" s="61">
        <v>0</v>
      </c>
      <c r="T20" s="74">
        <v>4</v>
      </c>
      <c r="U20" s="59">
        <v>120</v>
      </c>
      <c r="V20" s="74">
        <v>2</v>
      </c>
      <c r="W20" s="59">
        <v>55</v>
      </c>
      <c r="X20" s="74">
        <f t="shared" si="0"/>
        <v>6</v>
      </c>
      <c r="Y20" s="62">
        <f t="shared" si="1"/>
        <v>590</v>
      </c>
      <c r="Z20" s="63">
        <f t="shared" si="3"/>
        <v>590</v>
      </c>
      <c r="AA20" s="64"/>
      <c r="AB20" s="172"/>
      <c r="AC20" s="172"/>
      <c r="AD20" s="172"/>
      <c r="AE20" s="172"/>
    </row>
    <row r="21" spans="1:31" ht="15.75" customHeight="1" x14ac:dyDescent="0.25">
      <c r="A21" s="175" t="s">
        <v>40</v>
      </c>
      <c r="B21" s="175" t="s">
        <v>40</v>
      </c>
      <c r="C21" s="176" t="s">
        <v>183</v>
      </c>
      <c r="D21" s="124" t="s">
        <v>184</v>
      </c>
      <c r="E21" s="121" t="s">
        <v>226</v>
      </c>
      <c r="F21" s="121" t="s">
        <v>1337</v>
      </c>
      <c r="G21" s="177"/>
      <c r="H21" s="74" t="s">
        <v>58</v>
      </c>
      <c r="I21" s="178" t="s">
        <v>41</v>
      </c>
      <c r="J21" s="124" t="s">
        <v>1899</v>
      </c>
      <c r="K21" s="179" t="s">
        <v>41</v>
      </c>
      <c r="L21" s="123" t="s">
        <v>629</v>
      </c>
      <c r="M21" s="181" t="s">
        <v>2468</v>
      </c>
      <c r="N21" s="181" t="s">
        <v>2468</v>
      </c>
      <c r="O21" s="181"/>
      <c r="P21" s="59"/>
      <c r="Q21" s="60">
        <v>0</v>
      </c>
      <c r="R21" s="60">
        <v>0</v>
      </c>
      <c r="S21" s="61">
        <v>0</v>
      </c>
      <c r="T21" s="74">
        <v>4</v>
      </c>
      <c r="U21" s="59">
        <v>120</v>
      </c>
      <c r="V21" s="74">
        <v>3</v>
      </c>
      <c r="W21" s="59">
        <v>55</v>
      </c>
      <c r="X21" s="74">
        <f t="shared" si="0"/>
        <v>7</v>
      </c>
      <c r="Y21" s="62">
        <f t="shared" si="1"/>
        <v>645</v>
      </c>
      <c r="Z21" s="63">
        <f t="shared" si="3"/>
        <v>645</v>
      </c>
      <c r="AA21" s="64"/>
      <c r="AB21" s="172"/>
      <c r="AC21" s="172"/>
      <c r="AD21" s="172"/>
      <c r="AE21" s="172"/>
    </row>
    <row r="22" spans="1:31" ht="15.75" customHeight="1" x14ac:dyDescent="0.25">
      <c r="A22" s="175" t="s">
        <v>40</v>
      </c>
      <c r="B22" s="175" t="s">
        <v>40</v>
      </c>
      <c r="C22" s="176" t="s">
        <v>1135</v>
      </c>
      <c r="D22" s="121" t="s">
        <v>188</v>
      </c>
      <c r="E22" s="124" t="s">
        <v>61</v>
      </c>
      <c r="F22" s="121" t="s">
        <v>1343</v>
      </c>
      <c r="G22" s="177"/>
      <c r="H22" s="74" t="s">
        <v>58</v>
      </c>
      <c r="I22" s="178" t="s">
        <v>41</v>
      </c>
      <c r="J22" s="124" t="s">
        <v>1899</v>
      </c>
      <c r="K22" s="179" t="s">
        <v>41</v>
      </c>
      <c r="L22" s="123" t="s">
        <v>629</v>
      </c>
      <c r="M22" s="181" t="s">
        <v>2469</v>
      </c>
      <c r="N22" s="181" t="s">
        <v>2469</v>
      </c>
      <c r="O22" s="181"/>
      <c r="P22" s="59"/>
      <c r="Q22" s="60">
        <v>0</v>
      </c>
      <c r="R22" s="60">
        <v>0</v>
      </c>
      <c r="S22" s="61">
        <v>0</v>
      </c>
      <c r="T22" s="74">
        <v>3</v>
      </c>
      <c r="U22" s="59">
        <v>120</v>
      </c>
      <c r="V22" s="74">
        <v>3</v>
      </c>
      <c r="W22" s="59">
        <v>55</v>
      </c>
      <c r="X22" s="74">
        <f t="shared" si="0"/>
        <v>6</v>
      </c>
      <c r="Y22" s="62">
        <f t="shared" si="1"/>
        <v>525</v>
      </c>
      <c r="Z22" s="63">
        <f t="shared" si="3"/>
        <v>525</v>
      </c>
      <c r="AA22" s="64"/>
      <c r="AB22" s="172"/>
      <c r="AC22" s="172"/>
      <c r="AD22" s="172"/>
      <c r="AE22" s="172"/>
    </row>
    <row r="23" spans="1:31" ht="15.75" customHeight="1" x14ac:dyDescent="0.25">
      <c r="A23" s="175" t="s">
        <v>40</v>
      </c>
      <c r="B23" s="175" t="s">
        <v>40</v>
      </c>
      <c r="C23" s="176" t="s">
        <v>1346</v>
      </c>
      <c r="D23" s="121" t="s">
        <v>187</v>
      </c>
      <c r="E23" s="124" t="s">
        <v>185</v>
      </c>
      <c r="F23" s="121" t="s">
        <v>1347</v>
      </c>
      <c r="G23" s="177"/>
      <c r="H23" s="74" t="s">
        <v>58</v>
      </c>
      <c r="I23" s="178" t="s">
        <v>41</v>
      </c>
      <c r="J23" s="124" t="s">
        <v>1899</v>
      </c>
      <c r="K23" s="179" t="s">
        <v>41</v>
      </c>
      <c r="L23" s="121" t="s">
        <v>629</v>
      </c>
      <c r="M23" s="181" t="s">
        <v>2470</v>
      </c>
      <c r="N23" s="181" t="s">
        <v>2470</v>
      </c>
      <c r="O23" s="181"/>
      <c r="P23" s="59"/>
      <c r="Q23" s="60">
        <v>0</v>
      </c>
      <c r="R23" s="60">
        <v>0</v>
      </c>
      <c r="S23" s="61">
        <v>0</v>
      </c>
      <c r="T23" s="74">
        <v>3</v>
      </c>
      <c r="U23" s="59">
        <v>120</v>
      </c>
      <c r="V23" s="74">
        <v>2</v>
      </c>
      <c r="W23" s="59">
        <v>55</v>
      </c>
      <c r="X23" s="74">
        <f t="shared" si="0"/>
        <v>5</v>
      </c>
      <c r="Y23" s="62">
        <f t="shared" si="1"/>
        <v>470</v>
      </c>
      <c r="Z23" s="63">
        <f t="shared" si="3"/>
        <v>470</v>
      </c>
      <c r="AA23" s="64"/>
      <c r="AB23" s="172"/>
      <c r="AC23" s="172"/>
      <c r="AD23" s="172"/>
      <c r="AE23" s="172"/>
    </row>
    <row r="24" spans="1:31" ht="15.75" customHeight="1" x14ac:dyDescent="0.25">
      <c r="A24" s="175" t="s">
        <v>40</v>
      </c>
      <c r="B24" s="175" t="s">
        <v>40</v>
      </c>
      <c r="C24" s="176" t="s">
        <v>713</v>
      </c>
      <c r="D24" s="182" t="s">
        <v>714</v>
      </c>
      <c r="E24" s="121" t="s">
        <v>715</v>
      </c>
      <c r="F24" s="121" t="s">
        <v>1343</v>
      </c>
      <c r="G24" s="177"/>
      <c r="H24" s="74" t="s">
        <v>58</v>
      </c>
      <c r="I24" s="178" t="s">
        <v>41</v>
      </c>
      <c r="J24" s="124" t="s">
        <v>1899</v>
      </c>
      <c r="K24" s="179" t="s">
        <v>41</v>
      </c>
      <c r="L24" s="121" t="s">
        <v>629</v>
      </c>
      <c r="M24" s="181" t="s">
        <v>2471</v>
      </c>
      <c r="N24" s="181" t="s">
        <v>2471</v>
      </c>
      <c r="O24" s="181"/>
      <c r="P24" s="59"/>
      <c r="Q24" s="60">
        <v>0</v>
      </c>
      <c r="R24" s="60">
        <v>0</v>
      </c>
      <c r="S24" s="61">
        <v>0</v>
      </c>
      <c r="T24" s="74">
        <v>4</v>
      </c>
      <c r="U24" s="59">
        <v>120</v>
      </c>
      <c r="V24" s="74">
        <v>3</v>
      </c>
      <c r="W24" s="59">
        <v>55</v>
      </c>
      <c r="X24" s="74">
        <f t="shared" si="0"/>
        <v>7</v>
      </c>
      <c r="Y24" s="62">
        <f t="shared" si="1"/>
        <v>645</v>
      </c>
      <c r="Z24" s="63">
        <f t="shared" si="3"/>
        <v>645</v>
      </c>
      <c r="AA24" s="64"/>
      <c r="AB24" s="172"/>
      <c r="AC24" s="172"/>
      <c r="AD24" s="172"/>
      <c r="AE24" s="172"/>
    </row>
    <row r="25" spans="1:31" ht="15.75" customHeight="1" x14ac:dyDescent="0.25">
      <c r="A25" s="175" t="s">
        <v>40</v>
      </c>
      <c r="B25" s="175" t="s">
        <v>40</v>
      </c>
      <c r="C25" s="176" t="s">
        <v>1350</v>
      </c>
      <c r="D25" s="121" t="s">
        <v>1351</v>
      </c>
      <c r="E25" s="121" t="s">
        <v>226</v>
      </c>
      <c r="F25" s="124" t="s">
        <v>1352</v>
      </c>
      <c r="G25" s="177"/>
      <c r="H25" s="74" t="s">
        <v>58</v>
      </c>
      <c r="I25" s="178" t="s">
        <v>41</v>
      </c>
      <c r="J25" s="124" t="s">
        <v>1899</v>
      </c>
      <c r="K25" s="179" t="s">
        <v>41</v>
      </c>
      <c r="L25" s="121" t="s">
        <v>629</v>
      </c>
      <c r="M25" s="181" t="s">
        <v>2472</v>
      </c>
      <c r="N25" s="181" t="s">
        <v>2472</v>
      </c>
      <c r="O25" s="181"/>
      <c r="P25" s="59"/>
      <c r="Q25" s="60">
        <v>0</v>
      </c>
      <c r="R25" s="60">
        <v>0</v>
      </c>
      <c r="S25" s="61">
        <v>0</v>
      </c>
      <c r="T25" s="74">
        <v>3</v>
      </c>
      <c r="U25" s="59">
        <v>120</v>
      </c>
      <c r="V25" s="74">
        <v>3</v>
      </c>
      <c r="W25" s="59">
        <v>55</v>
      </c>
      <c r="X25" s="74">
        <f t="shared" si="0"/>
        <v>6</v>
      </c>
      <c r="Y25" s="62">
        <f t="shared" si="1"/>
        <v>525</v>
      </c>
      <c r="Z25" s="63">
        <f t="shared" si="3"/>
        <v>525</v>
      </c>
      <c r="AA25" s="64"/>
      <c r="AB25" s="172"/>
      <c r="AC25" s="172"/>
      <c r="AD25" s="172"/>
      <c r="AE25" s="172"/>
    </row>
    <row r="26" spans="1:31" ht="15.75" customHeight="1" x14ac:dyDescent="0.25">
      <c r="A26" s="175" t="s">
        <v>40</v>
      </c>
      <c r="B26" s="175" t="s">
        <v>40</v>
      </c>
      <c r="C26" s="183" t="s">
        <v>1159</v>
      </c>
      <c r="D26" s="124" t="s">
        <v>1354</v>
      </c>
      <c r="E26" s="121" t="s">
        <v>103</v>
      </c>
      <c r="F26" s="121" t="s">
        <v>1355</v>
      </c>
      <c r="G26" s="177"/>
      <c r="H26" s="74" t="s">
        <v>58</v>
      </c>
      <c r="I26" s="178" t="s">
        <v>41</v>
      </c>
      <c r="J26" s="124" t="s">
        <v>1899</v>
      </c>
      <c r="K26" s="179" t="s">
        <v>41</v>
      </c>
      <c r="L26" s="121" t="s">
        <v>629</v>
      </c>
      <c r="M26" s="181" t="s">
        <v>2473</v>
      </c>
      <c r="N26" s="181" t="s">
        <v>2473</v>
      </c>
      <c r="O26" s="181"/>
      <c r="P26" s="59"/>
      <c r="Q26" s="60">
        <v>0</v>
      </c>
      <c r="R26" s="60">
        <v>0</v>
      </c>
      <c r="S26" s="61">
        <v>0</v>
      </c>
      <c r="T26" s="74"/>
      <c r="U26" s="59">
        <v>120</v>
      </c>
      <c r="V26" s="74">
        <v>6</v>
      </c>
      <c r="W26" s="59">
        <v>55</v>
      </c>
      <c r="X26" s="74">
        <f t="shared" si="0"/>
        <v>6</v>
      </c>
      <c r="Y26" s="62">
        <f t="shared" si="1"/>
        <v>330</v>
      </c>
      <c r="Z26" s="63">
        <f t="shared" si="3"/>
        <v>330</v>
      </c>
      <c r="AA26" s="64"/>
      <c r="AB26" s="172"/>
      <c r="AC26" s="172"/>
      <c r="AD26" s="172"/>
      <c r="AE26" s="172"/>
    </row>
    <row r="27" spans="1:31" ht="15.75" customHeight="1" x14ac:dyDescent="0.25">
      <c r="A27" s="175" t="s">
        <v>40</v>
      </c>
      <c r="B27" s="175" t="s">
        <v>40</v>
      </c>
      <c r="C27" s="176" t="s">
        <v>1358</v>
      </c>
      <c r="D27" s="121" t="s">
        <v>182</v>
      </c>
      <c r="E27" s="121" t="s">
        <v>102</v>
      </c>
      <c r="F27" s="121" t="s">
        <v>723</v>
      </c>
      <c r="G27" s="177"/>
      <c r="H27" s="74" t="s">
        <v>58</v>
      </c>
      <c r="I27" s="178" t="s">
        <v>41</v>
      </c>
      <c r="J27" s="124" t="s">
        <v>1899</v>
      </c>
      <c r="K27" s="179" t="s">
        <v>41</v>
      </c>
      <c r="L27" s="121" t="s">
        <v>629</v>
      </c>
      <c r="M27" s="181" t="s">
        <v>2474</v>
      </c>
      <c r="N27" s="181" t="s">
        <v>2474</v>
      </c>
      <c r="O27" s="181"/>
      <c r="P27" s="59"/>
      <c r="Q27" s="60">
        <v>0</v>
      </c>
      <c r="R27" s="60">
        <v>0</v>
      </c>
      <c r="S27" s="61">
        <v>0</v>
      </c>
      <c r="T27" s="74"/>
      <c r="U27" s="59">
        <v>120</v>
      </c>
      <c r="V27" s="74">
        <v>5</v>
      </c>
      <c r="W27" s="59">
        <v>55</v>
      </c>
      <c r="X27" s="74">
        <f t="shared" si="0"/>
        <v>5</v>
      </c>
      <c r="Y27" s="62">
        <f t="shared" si="1"/>
        <v>275</v>
      </c>
      <c r="Z27" s="63">
        <f t="shared" si="3"/>
        <v>275</v>
      </c>
      <c r="AA27" s="64"/>
      <c r="AB27" s="172"/>
      <c r="AC27" s="172"/>
      <c r="AD27" s="172"/>
      <c r="AE27" s="172"/>
    </row>
    <row r="28" spans="1:31" ht="15.75" customHeight="1" x14ac:dyDescent="0.25">
      <c r="A28" s="175" t="s">
        <v>40</v>
      </c>
      <c r="B28" s="175" t="s">
        <v>40</v>
      </c>
      <c r="C28" s="176" t="s">
        <v>721</v>
      </c>
      <c r="D28" s="121" t="s">
        <v>722</v>
      </c>
      <c r="E28" s="121" t="s">
        <v>102</v>
      </c>
      <c r="F28" s="121" t="s">
        <v>723</v>
      </c>
      <c r="G28" s="177"/>
      <c r="H28" s="74" t="s">
        <v>58</v>
      </c>
      <c r="I28" s="178" t="s">
        <v>41</v>
      </c>
      <c r="J28" s="124" t="s">
        <v>1899</v>
      </c>
      <c r="K28" s="179" t="s">
        <v>41</v>
      </c>
      <c r="L28" s="121" t="s">
        <v>629</v>
      </c>
      <c r="M28" s="181" t="s">
        <v>2473</v>
      </c>
      <c r="N28" s="181" t="s">
        <v>2473</v>
      </c>
      <c r="O28" s="181"/>
      <c r="P28" s="59"/>
      <c r="Q28" s="60">
        <v>0</v>
      </c>
      <c r="R28" s="60">
        <v>0</v>
      </c>
      <c r="S28" s="61">
        <v>0</v>
      </c>
      <c r="T28" s="74"/>
      <c r="U28" s="59">
        <v>120</v>
      </c>
      <c r="V28" s="74">
        <v>5</v>
      </c>
      <c r="W28" s="59">
        <v>55</v>
      </c>
      <c r="X28" s="74">
        <f t="shared" si="0"/>
        <v>5</v>
      </c>
      <c r="Y28" s="62">
        <f t="shared" si="1"/>
        <v>275</v>
      </c>
      <c r="Z28" s="63">
        <f t="shared" si="3"/>
        <v>275</v>
      </c>
      <c r="AA28" s="64"/>
      <c r="AB28" s="172"/>
      <c r="AC28" s="172"/>
      <c r="AD28" s="172"/>
      <c r="AE28" s="172"/>
    </row>
    <row r="29" spans="1:31" ht="15.75" customHeight="1" x14ac:dyDescent="0.25">
      <c r="A29" s="175" t="s">
        <v>40</v>
      </c>
      <c r="B29" s="175" t="s">
        <v>40</v>
      </c>
      <c r="C29" s="176" t="s">
        <v>1155</v>
      </c>
      <c r="D29" s="121" t="s">
        <v>1156</v>
      </c>
      <c r="E29" s="121" t="s">
        <v>192</v>
      </c>
      <c r="F29" s="184" t="s">
        <v>716</v>
      </c>
      <c r="G29" s="177"/>
      <c r="H29" s="74" t="s">
        <v>58</v>
      </c>
      <c r="I29" s="178" t="s">
        <v>41</v>
      </c>
      <c r="J29" s="124" t="s">
        <v>1899</v>
      </c>
      <c r="K29" s="179" t="s">
        <v>41</v>
      </c>
      <c r="L29" s="121" t="s">
        <v>629</v>
      </c>
      <c r="M29" s="181" t="s">
        <v>1913</v>
      </c>
      <c r="N29" s="181" t="s">
        <v>2475</v>
      </c>
      <c r="O29" s="181"/>
      <c r="P29" s="59"/>
      <c r="Q29" s="60">
        <v>0</v>
      </c>
      <c r="R29" s="60">
        <v>0</v>
      </c>
      <c r="S29" s="61">
        <v>0</v>
      </c>
      <c r="T29" s="74">
        <v>3</v>
      </c>
      <c r="U29" s="59">
        <v>120</v>
      </c>
      <c r="V29" s="74">
        <v>2</v>
      </c>
      <c r="W29" s="59">
        <v>55</v>
      </c>
      <c r="X29" s="74">
        <v>4</v>
      </c>
      <c r="Y29" s="62">
        <f t="shared" si="1"/>
        <v>470</v>
      </c>
      <c r="Z29" s="63">
        <f t="shared" si="3"/>
        <v>470</v>
      </c>
      <c r="AA29" s="64"/>
      <c r="AB29" s="172"/>
      <c r="AC29" s="172"/>
      <c r="AD29" s="172"/>
      <c r="AE29" s="172"/>
    </row>
    <row r="30" spans="1:31" ht="15.75" customHeight="1" x14ac:dyDescent="0.25">
      <c r="A30" s="175" t="s">
        <v>40</v>
      </c>
      <c r="B30" s="175" t="s">
        <v>40</v>
      </c>
      <c r="C30" s="176" t="s">
        <v>2231</v>
      </c>
      <c r="D30" s="185" t="s">
        <v>2232</v>
      </c>
      <c r="E30" s="121" t="s">
        <v>2476</v>
      </c>
      <c r="F30" s="121" t="s">
        <v>2477</v>
      </c>
      <c r="G30" s="177"/>
      <c r="H30" s="74" t="s">
        <v>58</v>
      </c>
      <c r="I30" s="178" t="s">
        <v>41</v>
      </c>
      <c r="J30" s="123" t="s">
        <v>169</v>
      </c>
      <c r="K30" s="179" t="s">
        <v>41</v>
      </c>
      <c r="L30" s="123" t="s">
        <v>629</v>
      </c>
      <c r="M30" s="181">
        <v>45459</v>
      </c>
      <c r="N30" s="181">
        <v>45466</v>
      </c>
      <c r="O30" s="181"/>
      <c r="P30" s="59"/>
      <c r="Q30" s="60">
        <v>0</v>
      </c>
      <c r="R30" s="60">
        <v>0</v>
      </c>
      <c r="S30" s="61">
        <v>0</v>
      </c>
      <c r="T30" s="74">
        <v>2</v>
      </c>
      <c r="U30" s="59">
        <v>120</v>
      </c>
      <c r="V30" s="74"/>
      <c r="W30" s="59">
        <v>55</v>
      </c>
      <c r="X30" s="74">
        <f t="shared" si="0"/>
        <v>2</v>
      </c>
      <c r="Y30" s="62">
        <f t="shared" si="1"/>
        <v>240</v>
      </c>
      <c r="Z30" s="63">
        <f t="shared" si="3"/>
        <v>240</v>
      </c>
      <c r="AA30" s="64"/>
      <c r="AB30" s="172"/>
      <c r="AC30" s="172"/>
      <c r="AD30" s="172"/>
      <c r="AE30" s="172"/>
    </row>
    <row r="31" spans="1:31" ht="15.75" customHeight="1" x14ac:dyDescent="0.25">
      <c r="A31" s="175" t="s">
        <v>40</v>
      </c>
      <c r="B31" s="175" t="s">
        <v>40</v>
      </c>
      <c r="C31" s="186" t="s">
        <v>1675</v>
      </c>
      <c r="D31" s="182" t="s">
        <v>1676</v>
      </c>
      <c r="E31" s="182" t="s">
        <v>1677</v>
      </c>
      <c r="F31" s="184" t="s">
        <v>1678</v>
      </c>
      <c r="G31" s="177"/>
      <c r="H31" s="74" t="s">
        <v>58</v>
      </c>
      <c r="I31" s="178" t="s">
        <v>41</v>
      </c>
      <c r="J31" s="124" t="s">
        <v>1915</v>
      </c>
      <c r="K31" s="179" t="s">
        <v>41</v>
      </c>
      <c r="L31" s="124" t="s">
        <v>1916</v>
      </c>
      <c r="M31" s="181" t="s">
        <v>2478</v>
      </c>
      <c r="N31" s="181" t="s">
        <v>2478</v>
      </c>
      <c r="O31" s="181"/>
      <c r="P31" s="59"/>
      <c r="Q31" s="60">
        <v>0</v>
      </c>
      <c r="R31" s="60">
        <v>0</v>
      </c>
      <c r="S31" s="61">
        <v>0</v>
      </c>
      <c r="T31" s="74"/>
      <c r="U31" s="59">
        <v>120</v>
      </c>
      <c r="V31" s="74">
        <v>10</v>
      </c>
      <c r="W31" s="59">
        <v>55</v>
      </c>
      <c r="X31" s="74">
        <f t="shared" si="0"/>
        <v>10</v>
      </c>
      <c r="Y31" s="62">
        <f t="shared" si="1"/>
        <v>550</v>
      </c>
      <c r="Z31" s="63">
        <f t="shared" si="3"/>
        <v>550</v>
      </c>
      <c r="AA31" s="64"/>
      <c r="AB31" s="172"/>
      <c r="AC31" s="172"/>
      <c r="AD31" s="172"/>
      <c r="AE31" s="172"/>
    </row>
    <row r="32" spans="1:31" ht="15.75" customHeight="1" x14ac:dyDescent="0.25">
      <c r="A32" s="175" t="s">
        <v>40</v>
      </c>
      <c r="B32" s="175" t="s">
        <v>40</v>
      </c>
      <c r="C32" s="186" t="s">
        <v>224</v>
      </c>
      <c r="D32" s="182" t="s">
        <v>225</v>
      </c>
      <c r="E32" s="121" t="s">
        <v>1677</v>
      </c>
      <c r="F32" s="184" t="s">
        <v>1681</v>
      </c>
      <c r="G32" s="177"/>
      <c r="H32" s="74" t="s">
        <v>58</v>
      </c>
      <c r="I32" s="178" t="s">
        <v>41</v>
      </c>
      <c r="J32" s="124" t="s">
        <v>1915</v>
      </c>
      <c r="K32" s="179" t="s">
        <v>41</v>
      </c>
      <c r="L32" s="124" t="s">
        <v>1916</v>
      </c>
      <c r="M32" s="181" t="s">
        <v>2478</v>
      </c>
      <c r="N32" s="181" t="s">
        <v>2478</v>
      </c>
      <c r="O32" s="181"/>
      <c r="P32" s="59"/>
      <c r="Q32" s="60">
        <v>0</v>
      </c>
      <c r="R32" s="60">
        <v>0</v>
      </c>
      <c r="S32" s="61">
        <v>0</v>
      </c>
      <c r="T32" s="74"/>
      <c r="U32" s="59">
        <v>120</v>
      </c>
      <c r="V32" s="74">
        <v>10</v>
      </c>
      <c r="W32" s="59">
        <v>55</v>
      </c>
      <c r="X32" s="74">
        <f t="shared" si="0"/>
        <v>10</v>
      </c>
      <c r="Y32" s="62">
        <f t="shared" si="1"/>
        <v>550</v>
      </c>
      <c r="Z32" s="63">
        <f t="shared" si="3"/>
        <v>550</v>
      </c>
      <c r="AA32" s="64"/>
      <c r="AB32" s="172"/>
      <c r="AC32" s="172"/>
      <c r="AD32" s="172"/>
      <c r="AE32" s="172"/>
    </row>
    <row r="33" spans="1:31" ht="15.75" customHeight="1" x14ac:dyDescent="0.25">
      <c r="A33" s="175" t="s">
        <v>40</v>
      </c>
      <c r="B33" s="175" t="s">
        <v>40</v>
      </c>
      <c r="C33" s="183" t="s">
        <v>1918</v>
      </c>
      <c r="D33" s="124" t="s">
        <v>167</v>
      </c>
      <c r="E33" s="124" t="s">
        <v>1677</v>
      </c>
      <c r="F33" s="124" t="s">
        <v>1683</v>
      </c>
      <c r="G33" s="177"/>
      <c r="H33" s="74" t="s">
        <v>58</v>
      </c>
      <c r="I33" s="178" t="s">
        <v>41</v>
      </c>
      <c r="J33" s="124" t="s">
        <v>1915</v>
      </c>
      <c r="K33" s="179" t="s">
        <v>41</v>
      </c>
      <c r="L33" s="121" t="s">
        <v>476</v>
      </c>
      <c r="M33" s="181" t="s">
        <v>2479</v>
      </c>
      <c r="N33" s="181" t="s">
        <v>2480</v>
      </c>
      <c r="O33" s="181"/>
      <c r="P33" s="59"/>
      <c r="Q33" s="60">
        <v>0</v>
      </c>
      <c r="R33" s="60">
        <v>0</v>
      </c>
      <c r="S33" s="61">
        <v>0</v>
      </c>
      <c r="T33" s="74"/>
      <c r="U33" s="59">
        <v>120</v>
      </c>
      <c r="V33" s="74">
        <v>6</v>
      </c>
      <c r="W33" s="59">
        <v>55</v>
      </c>
      <c r="X33" s="74">
        <f t="shared" si="0"/>
        <v>6</v>
      </c>
      <c r="Y33" s="62">
        <f t="shared" si="1"/>
        <v>330</v>
      </c>
      <c r="Z33" s="63">
        <f t="shared" si="3"/>
        <v>330</v>
      </c>
      <c r="AA33" s="64"/>
      <c r="AB33" s="172"/>
      <c r="AC33" s="172"/>
      <c r="AD33" s="172"/>
      <c r="AE33" s="172"/>
    </row>
    <row r="34" spans="1:31" ht="15.75" customHeight="1" x14ac:dyDescent="0.25">
      <c r="A34" s="175" t="s">
        <v>40</v>
      </c>
      <c r="B34" s="175" t="s">
        <v>40</v>
      </c>
      <c r="C34" s="183" t="s">
        <v>1686</v>
      </c>
      <c r="D34" s="124" t="s">
        <v>668</v>
      </c>
      <c r="E34" s="124" t="s">
        <v>1677</v>
      </c>
      <c r="F34" s="124" t="s">
        <v>1687</v>
      </c>
      <c r="G34" s="177"/>
      <c r="H34" s="74" t="s">
        <v>58</v>
      </c>
      <c r="I34" s="178" t="s">
        <v>41</v>
      </c>
      <c r="J34" s="177" t="s">
        <v>1920</v>
      </c>
      <c r="K34" s="179" t="s">
        <v>41</v>
      </c>
      <c r="L34" s="124" t="s">
        <v>1684</v>
      </c>
      <c r="M34" s="181" t="s">
        <v>2481</v>
      </c>
      <c r="N34" s="181" t="s">
        <v>2481</v>
      </c>
      <c r="O34" s="181"/>
      <c r="P34" s="59"/>
      <c r="Q34" s="60">
        <v>0</v>
      </c>
      <c r="R34" s="60">
        <v>0</v>
      </c>
      <c r="S34" s="61">
        <v>0</v>
      </c>
      <c r="T34" s="74">
        <v>5</v>
      </c>
      <c r="U34" s="59">
        <v>120</v>
      </c>
      <c r="V34" s="74">
        <v>2</v>
      </c>
      <c r="W34" s="59">
        <v>55</v>
      </c>
      <c r="X34" s="74">
        <f t="shared" si="0"/>
        <v>7</v>
      </c>
      <c r="Y34" s="62">
        <f t="shared" si="1"/>
        <v>710</v>
      </c>
      <c r="Z34" s="63">
        <f t="shared" si="3"/>
        <v>710</v>
      </c>
      <c r="AA34" s="64"/>
      <c r="AB34" s="172"/>
      <c r="AC34" s="172"/>
      <c r="AD34" s="172"/>
      <c r="AE34" s="172"/>
    </row>
    <row r="35" spans="1:31" ht="15.75" customHeight="1" x14ac:dyDescent="0.25">
      <c r="A35" s="175" t="s">
        <v>40</v>
      </c>
      <c r="B35" s="175" t="s">
        <v>40</v>
      </c>
      <c r="C35" s="183" t="s">
        <v>1690</v>
      </c>
      <c r="D35" s="124" t="s">
        <v>1691</v>
      </c>
      <c r="E35" s="124" t="s">
        <v>259</v>
      </c>
      <c r="F35" s="124" t="s">
        <v>1692</v>
      </c>
      <c r="G35" s="177"/>
      <c r="H35" s="74" t="s">
        <v>58</v>
      </c>
      <c r="I35" s="178" t="s">
        <v>41</v>
      </c>
      <c r="J35" s="177" t="s">
        <v>1920</v>
      </c>
      <c r="K35" s="179" t="s">
        <v>41</v>
      </c>
      <c r="L35" s="121" t="s">
        <v>482</v>
      </c>
      <c r="M35" s="181" t="s">
        <v>2482</v>
      </c>
      <c r="N35" s="181" t="s">
        <v>2482</v>
      </c>
      <c r="O35" s="181"/>
      <c r="P35" s="59"/>
      <c r="Q35" s="60">
        <v>0</v>
      </c>
      <c r="R35" s="60">
        <v>0</v>
      </c>
      <c r="S35" s="61">
        <v>0</v>
      </c>
      <c r="T35" s="74">
        <v>1</v>
      </c>
      <c r="U35" s="59">
        <v>120</v>
      </c>
      <c r="V35" s="74">
        <v>3</v>
      </c>
      <c r="W35" s="59">
        <v>55</v>
      </c>
      <c r="X35" s="74">
        <f t="shared" si="0"/>
        <v>4</v>
      </c>
      <c r="Y35" s="62">
        <f t="shared" si="1"/>
        <v>285</v>
      </c>
      <c r="Z35" s="63">
        <f t="shared" si="3"/>
        <v>285</v>
      </c>
      <c r="AA35" s="64"/>
      <c r="AB35" s="172"/>
      <c r="AC35" s="172"/>
      <c r="AD35" s="172"/>
      <c r="AE35" s="172"/>
    </row>
    <row r="36" spans="1:31" ht="15.75" customHeight="1" x14ac:dyDescent="0.25">
      <c r="A36" s="175" t="s">
        <v>40</v>
      </c>
      <c r="B36" s="175" t="s">
        <v>40</v>
      </c>
      <c r="C36" s="183" t="s">
        <v>1694</v>
      </c>
      <c r="D36" s="124" t="s">
        <v>504</v>
      </c>
      <c r="E36" s="121" t="s">
        <v>1695</v>
      </c>
      <c r="F36" s="121" t="s">
        <v>1696</v>
      </c>
      <c r="G36" s="177"/>
      <c r="H36" s="74" t="s">
        <v>58</v>
      </c>
      <c r="I36" s="178" t="s">
        <v>41</v>
      </c>
      <c r="J36" s="124" t="s">
        <v>1915</v>
      </c>
      <c r="K36" s="179" t="s">
        <v>41</v>
      </c>
      <c r="L36" s="123" t="s">
        <v>476</v>
      </c>
      <c r="M36" s="181" t="s">
        <v>2480</v>
      </c>
      <c r="N36" s="181" t="s">
        <v>2480</v>
      </c>
      <c r="O36" s="181"/>
      <c r="P36" s="59"/>
      <c r="Q36" s="60">
        <v>0</v>
      </c>
      <c r="R36" s="60">
        <v>0</v>
      </c>
      <c r="S36" s="61">
        <v>0</v>
      </c>
      <c r="T36" s="74"/>
      <c r="U36" s="59">
        <v>120</v>
      </c>
      <c r="V36" s="74">
        <v>13</v>
      </c>
      <c r="W36" s="59">
        <v>55</v>
      </c>
      <c r="X36" s="74">
        <f t="shared" si="0"/>
        <v>13</v>
      </c>
      <c r="Y36" s="62">
        <f t="shared" si="1"/>
        <v>715</v>
      </c>
      <c r="Z36" s="63">
        <f t="shared" si="3"/>
        <v>715</v>
      </c>
      <c r="AA36" s="64"/>
      <c r="AB36" s="172"/>
      <c r="AC36" s="172"/>
      <c r="AD36" s="172"/>
      <c r="AE36" s="172"/>
    </row>
    <row r="37" spans="1:31" ht="15.75" customHeight="1" x14ac:dyDescent="0.25">
      <c r="A37" s="175" t="s">
        <v>40</v>
      </c>
      <c r="B37" s="175" t="s">
        <v>40</v>
      </c>
      <c r="C37" s="183" t="s">
        <v>1698</v>
      </c>
      <c r="D37" s="124" t="s">
        <v>678</v>
      </c>
      <c r="E37" s="124" t="s">
        <v>1699</v>
      </c>
      <c r="F37" s="121" t="s">
        <v>1700</v>
      </c>
      <c r="G37" s="177"/>
      <c r="H37" s="74" t="s">
        <v>58</v>
      </c>
      <c r="I37" s="178" t="s">
        <v>41</v>
      </c>
      <c r="J37" s="124" t="s">
        <v>1915</v>
      </c>
      <c r="K37" s="179" t="s">
        <v>41</v>
      </c>
      <c r="L37" s="123" t="s">
        <v>476</v>
      </c>
      <c r="M37" s="181" t="s">
        <v>2480</v>
      </c>
      <c r="N37" s="181" t="s">
        <v>2480</v>
      </c>
      <c r="O37" s="181"/>
      <c r="P37" s="59"/>
      <c r="Q37" s="60">
        <v>0</v>
      </c>
      <c r="R37" s="60">
        <v>0</v>
      </c>
      <c r="S37" s="61">
        <v>0</v>
      </c>
      <c r="T37" s="74">
        <v>4</v>
      </c>
      <c r="U37" s="59">
        <v>120</v>
      </c>
      <c r="V37" s="74"/>
      <c r="W37" s="59">
        <v>55</v>
      </c>
      <c r="X37" s="74">
        <f t="shared" si="0"/>
        <v>4</v>
      </c>
      <c r="Y37" s="62">
        <f t="shared" si="1"/>
        <v>480</v>
      </c>
      <c r="Z37" s="63">
        <f t="shared" si="3"/>
        <v>480</v>
      </c>
      <c r="AA37" s="64"/>
      <c r="AB37" s="172"/>
      <c r="AC37" s="172"/>
      <c r="AD37" s="172"/>
      <c r="AE37" s="172"/>
    </row>
    <row r="38" spans="1:31" ht="15.75" customHeight="1" x14ac:dyDescent="0.25">
      <c r="A38" s="175" t="s">
        <v>40</v>
      </c>
      <c r="B38" s="175" t="s">
        <v>40</v>
      </c>
      <c r="C38" s="183" t="s">
        <v>1702</v>
      </c>
      <c r="D38" s="121" t="s">
        <v>1703</v>
      </c>
      <c r="E38" s="124" t="s">
        <v>1704</v>
      </c>
      <c r="F38" s="124" t="s">
        <v>1705</v>
      </c>
      <c r="G38" s="177"/>
      <c r="H38" s="74" t="s">
        <v>58</v>
      </c>
      <c r="I38" s="178" t="s">
        <v>41</v>
      </c>
      <c r="J38" s="177" t="s">
        <v>1920</v>
      </c>
      <c r="K38" s="179" t="s">
        <v>41</v>
      </c>
      <c r="L38" s="123" t="s">
        <v>476</v>
      </c>
      <c r="M38" s="181" t="s">
        <v>2483</v>
      </c>
      <c r="N38" s="181" t="s">
        <v>2483</v>
      </c>
      <c r="O38" s="181"/>
      <c r="P38" s="59"/>
      <c r="Q38" s="60">
        <v>0</v>
      </c>
      <c r="R38" s="60">
        <v>0</v>
      </c>
      <c r="S38" s="61">
        <v>0</v>
      </c>
      <c r="T38" s="74">
        <v>1</v>
      </c>
      <c r="U38" s="59">
        <v>120</v>
      </c>
      <c r="V38" s="74">
        <v>6</v>
      </c>
      <c r="W38" s="59">
        <v>55</v>
      </c>
      <c r="X38" s="74">
        <f t="shared" si="0"/>
        <v>7</v>
      </c>
      <c r="Y38" s="62">
        <f t="shared" si="1"/>
        <v>450</v>
      </c>
      <c r="Z38" s="63">
        <f t="shared" si="3"/>
        <v>450</v>
      </c>
      <c r="AA38" s="64"/>
      <c r="AB38" s="172"/>
      <c r="AC38" s="172"/>
      <c r="AD38" s="172"/>
      <c r="AE38" s="172"/>
    </row>
    <row r="39" spans="1:31" ht="15.75" customHeight="1" x14ac:dyDescent="0.25">
      <c r="A39" s="175" t="s">
        <v>40</v>
      </c>
      <c r="B39" s="175" t="s">
        <v>40</v>
      </c>
      <c r="C39" s="183" t="s">
        <v>163</v>
      </c>
      <c r="D39" s="124" t="s">
        <v>164</v>
      </c>
      <c r="E39" s="124" t="s">
        <v>1707</v>
      </c>
      <c r="F39" s="121" t="s">
        <v>1708</v>
      </c>
      <c r="G39" s="177"/>
      <c r="H39" s="74" t="s">
        <v>58</v>
      </c>
      <c r="I39" s="178" t="s">
        <v>41</v>
      </c>
      <c r="J39" s="177" t="s">
        <v>1920</v>
      </c>
      <c r="K39" s="179" t="s">
        <v>41</v>
      </c>
      <c r="L39" s="123" t="s">
        <v>482</v>
      </c>
      <c r="M39" s="181" t="s">
        <v>2484</v>
      </c>
      <c r="N39" s="181" t="s">
        <v>2484</v>
      </c>
      <c r="O39" s="181"/>
      <c r="P39" s="59"/>
      <c r="Q39" s="60">
        <v>0</v>
      </c>
      <c r="R39" s="60">
        <v>0</v>
      </c>
      <c r="S39" s="61">
        <v>0</v>
      </c>
      <c r="T39" s="74">
        <v>1</v>
      </c>
      <c r="U39" s="59">
        <v>120</v>
      </c>
      <c r="V39" s="74">
        <v>4</v>
      </c>
      <c r="W39" s="59">
        <v>55</v>
      </c>
      <c r="X39" s="74">
        <f t="shared" si="0"/>
        <v>5</v>
      </c>
      <c r="Y39" s="62">
        <f t="shared" si="1"/>
        <v>340</v>
      </c>
      <c r="Z39" s="63">
        <f t="shared" si="3"/>
        <v>340</v>
      </c>
      <c r="AA39" s="64"/>
      <c r="AB39" s="172"/>
      <c r="AC39" s="172"/>
      <c r="AD39" s="172"/>
      <c r="AE39" s="172"/>
    </row>
    <row r="40" spans="1:31" ht="15.75" customHeight="1" x14ac:dyDescent="0.25">
      <c r="A40" s="175" t="s">
        <v>40</v>
      </c>
      <c r="B40" s="175" t="s">
        <v>40</v>
      </c>
      <c r="C40" s="183" t="s">
        <v>1710</v>
      </c>
      <c r="D40" s="124" t="s">
        <v>1711</v>
      </c>
      <c r="E40" s="124" t="s">
        <v>1712</v>
      </c>
      <c r="F40" s="124" t="s">
        <v>1713</v>
      </c>
      <c r="G40" s="177"/>
      <c r="H40" s="74" t="s">
        <v>58</v>
      </c>
      <c r="I40" s="178" t="s">
        <v>41</v>
      </c>
      <c r="J40" s="177" t="s">
        <v>1920</v>
      </c>
      <c r="K40" s="179" t="s">
        <v>41</v>
      </c>
      <c r="L40" s="123" t="s">
        <v>482</v>
      </c>
      <c r="M40" s="181" t="s">
        <v>2485</v>
      </c>
      <c r="N40" s="181" t="s">
        <v>2485</v>
      </c>
      <c r="O40" s="181"/>
      <c r="P40" s="59"/>
      <c r="Q40" s="60">
        <v>0</v>
      </c>
      <c r="R40" s="60">
        <v>0</v>
      </c>
      <c r="S40" s="61">
        <v>0</v>
      </c>
      <c r="T40" s="74"/>
      <c r="U40" s="59">
        <v>120</v>
      </c>
      <c r="V40" s="74">
        <v>4</v>
      </c>
      <c r="W40" s="59">
        <v>55</v>
      </c>
      <c r="X40" s="74">
        <f t="shared" si="0"/>
        <v>4</v>
      </c>
      <c r="Y40" s="62">
        <f t="shared" si="1"/>
        <v>220</v>
      </c>
      <c r="Z40" s="63">
        <f t="shared" si="3"/>
        <v>220</v>
      </c>
      <c r="AA40" s="64"/>
      <c r="AB40" s="172"/>
      <c r="AC40" s="172"/>
      <c r="AD40" s="172"/>
      <c r="AE40" s="172"/>
    </row>
    <row r="41" spans="1:31" ht="15.75" customHeight="1" x14ac:dyDescent="0.25">
      <c r="A41" s="175" t="s">
        <v>40</v>
      </c>
      <c r="B41" s="175" t="s">
        <v>40</v>
      </c>
      <c r="C41" s="186" t="s">
        <v>165</v>
      </c>
      <c r="D41" s="182" t="s">
        <v>166</v>
      </c>
      <c r="E41" s="182" t="s">
        <v>1707</v>
      </c>
      <c r="F41" s="121" t="s">
        <v>1716</v>
      </c>
      <c r="G41" s="177"/>
      <c r="H41" s="74" t="s">
        <v>58</v>
      </c>
      <c r="I41" s="178" t="s">
        <v>41</v>
      </c>
      <c r="J41" s="177" t="s">
        <v>1920</v>
      </c>
      <c r="K41" s="179" t="s">
        <v>41</v>
      </c>
      <c r="L41" s="123" t="s">
        <v>476</v>
      </c>
      <c r="M41" s="187" t="s">
        <v>2486</v>
      </c>
      <c r="N41" s="187" t="s">
        <v>2486</v>
      </c>
      <c r="O41" s="181"/>
      <c r="P41" s="59"/>
      <c r="Q41" s="60">
        <v>0</v>
      </c>
      <c r="R41" s="60">
        <v>0</v>
      </c>
      <c r="S41" s="61">
        <v>0</v>
      </c>
      <c r="T41" s="74">
        <v>1</v>
      </c>
      <c r="U41" s="59">
        <v>120</v>
      </c>
      <c r="V41" s="74">
        <v>3</v>
      </c>
      <c r="W41" s="59">
        <v>55</v>
      </c>
      <c r="X41" s="74">
        <f t="shared" si="0"/>
        <v>4</v>
      </c>
      <c r="Y41" s="62">
        <f t="shared" si="1"/>
        <v>285</v>
      </c>
      <c r="Z41" s="63">
        <f t="shared" si="3"/>
        <v>285</v>
      </c>
      <c r="AA41" s="64"/>
      <c r="AB41" s="172"/>
      <c r="AC41" s="172"/>
      <c r="AD41" s="172"/>
      <c r="AE41" s="172"/>
    </row>
    <row r="42" spans="1:31" ht="15.75" customHeight="1" x14ac:dyDescent="0.25">
      <c r="A42" s="175" t="s">
        <v>40</v>
      </c>
      <c r="B42" s="175" t="s">
        <v>40</v>
      </c>
      <c r="C42" s="186" t="s">
        <v>1719</v>
      </c>
      <c r="D42" s="182" t="s">
        <v>162</v>
      </c>
      <c r="E42" s="182" t="s">
        <v>1712</v>
      </c>
      <c r="F42" s="184" t="s">
        <v>1720</v>
      </c>
      <c r="G42" s="177"/>
      <c r="H42" s="74" t="s">
        <v>58</v>
      </c>
      <c r="I42" s="178" t="s">
        <v>41</v>
      </c>
      <c r="J42" s="124" t="s">
        <v>695</v>
      </c>
      <c r="K42" s="179" t="s">
        <v>41</v>
      </c>
      <c r="L42" s="121" t="s">
        <v>1927</v>
      </c>
      <c r="M42" s="181" t="s">
        <v>2487</v>
      </c>
      <c r="N42" s="181" t="s">
        <v>2487</v>
      </c>
      <c r="O42" s="181"/>
      <c r="P42" s="59"/>
      <c r="Q42" s="60">
        <v>0</v>
      </c>
      <c r="R42" s="60">
        <v>0</v>
      </c>
      <c r="S42" s="61">
        <v>0</v>
      </c>
      <c r="T42" s="74"/>
      <c r="U42" s="59">
        <v>120</v>
      </c>
      <c r="V42" s="74">
        <v>8</v>
      </c>
      <c r="W42" s="59">
        <v>55</v>
      </c>
      <c r="X42" s="74">
        <f t="shared" si="0"/>
        <v>8</v>
      </c>
      <c r="Y42" s="62">
        <f t="shared" si="1"/>
        <v>440</v>
      </c>
      <c r="Z42" s="63">
        <f t="shared" si="3"/>
        <v>440</v>
      </c>
      <c r="AA42" s="64"/>
      <c r="AB42" s="172"/>
      <c r="AC42" s="172"/>
      <c r="AD42" s="172"/>
      <c r="AE42" s="172"/>
    </row>
    <row r="43" spans="1:31" ht="15.75" customHeight="1" x14ac:dyDescent="0.25">
      <c r="A43" s="175" t="s">
        <v>40</v>
      </c>
      <c r="B43" s="175" t="s">
        <v>40</v>
      </c>
      <c r="C43" s="176" t="s">
        <v>1724</v>
      </c>
      <c r="D43" s="182" t="s">
        <v>168</v>
      </c>
      <c r="E43" s="182" t="s">
        <v>1725</v>
      </c>
      <c r="F43" s="184" t="s">
        <v>1726</v>
      </c>
      <c r="G43" s="177"/>
      <c r="H43" s="74" t="s">
        <v>58</v>
      </c>
      <c r="I43" s="178" t="s">
        <v>41</v>
      </c>
      <c r="J43" s="124" t="s">
        <v>695</v>
      </c>
      <c r="K43" s="179" t="s">
        <v>41</v>
      </c>
      <c r="L43" s="121" t="s">
        <v>1927</v>
      </c>
      <c r="M43" s="181" t="s">
        <v>2488</v>
      </c>
      <c r="N43" s="181" t="s">
        <v>2488</v>
      </c>
      <c r="O43" s="181"/>
      <c r="P43" s="59"/>
      <c r="Q43" s="60">
        <v>0</v>
      </c>
      <c r="R43" s="60">
        <v>0</v>
      </c>
      <c r="S43" s="61">
        <v>0</v>
      </c>
      <c r="T43" s="74"/>
      <c r="U43" s="59">
        <v>120</v>
      </c>
      <c r="V43" s="74">
        <v>4</v>
      </c>
      <c r="W43" s="59">
        <v>55</v>
      </c>
      <c r="X43" s="74">
        <f t="shared" si="0"/>
        <v>4</v>
      </c>
      <c r="Y43" s="62">
        <f t="shared" si="1"/>
        <v>220</v>
      </c>
      <c r="Z43" s="63">
        <f t="shared" si="3"/>
        <v>220</v>
      </c>
      <c r="AA43" s="64"/>
      <c r="AB43" s="172"/>
      <c r="AC43" s="172"/>
      <c r="AD43" s="172"/>
      <c r="AE43" s="172"/>
    </row>
    <row r="44" spans="1:31" ht="15.75" customHeight="1" x14ac:dyDescent="0.25">
      <c r="A44" s="175" t="s">
        <v>40</v>
      </c>
      <c r="B44" s="175" t="s">
        <v>40</v>
      </c>
      <c r="C44" s="183" t="s">
        <v>698</v>
      </c>
      <c r="D44" s="124" t="s">
        <v>699</v>
      </c>
      <c r="E44" s="124" t="s">
        <v>1707</v>
      </c>
      <c r="F44" s="121" t="s">
        <v>1727</v>
      </c>
      <c r="G44" s="177"/>
      <c r="H44" s="74" t="s">
        <v>58</v>
      </c>
      <c r="I44" s="178" t="s">
        <v>41</v>
      </c>
      <c r="J44" s="124" t="s">
        <v>695</v>
      </c>
      <c r="K44" s="179" t="s">
        <v>41</v>
      </c>
      <c r="L44" s="123" t="s">
        <v>1930</v>
      </c>
      <c r="M44" s="181" t="s">
        <v>2487</v>
      </c>
      <c r="N44" s="181" t="s">
        <v>2487</v>
      </c>
      <c r="O44" s="181"/>
      <c r="P44" s="59"/>
      <c r="Q44" s="60">
        <v>0</v>
      </c>
      <c r="R44" s="60">
        <v>0</v>
      </c>
      <c r="S44" s="61">
        <v>0</v>
      </c>
      <c r="T44" s="74"/>
      <c r="U44" s="59">
        <v>120</v>
      </c>
      <c r="V44" s="74">
        <v>2</v>
      </c>
      <c r="W44" s="59">
        <v>55</v>
      </c>
      <c r="X44" s="74">
        <f t="shared" si="0"/>
        <v>2</v>
      </c>
      <c r="Y44" s="62">
        <f t="shared" si="1"/>
        <v>110</v>
      </c>
      <c r="Z44" s="63">
        <f t="shared" si="3"/>
        <v>110</v>
      </c>
      <c r="AA44" s="64"/>
      <c r="AB44" s="172"/>
      <c r="AC44" s="172"/>
      <c r="AD44" s="172"/>
      <c r="AE44" s="172"/>
    </row>
    <row r="45" spans="1:31" ht="15.75" customHeight="1" x14ac:dyDescent="0.25">
      <c r="A45" s="175" t="s">
        <v>40</v>
      </c>
      <c r="B45" s="175" t="s">
        <v>40</v>
      </c>
      <c r="C45" s="176" t="s">
        <v>1931</v>
      </c>
      <c r="D45" s="124" t="s">
        <v>1729</v>
      </c>
      <c r="E45" s="124" t="s">
        <v>1707</v>
      </c>
      <c r="F45" s="121" t="s">
        <v>1730</v>
      </c>
      <c r="G45" s="177"/>
      <c r="H45" s="74" t="s">
        <v>58</v>
      </c>
      <c r="I45" s="178" t="s">
        <v>41</v>
      </c>
      <c r="J45" s="177" t="s">
        <v>1920</v>
      </c>
      <c r="K45" s="179" t="s">
        <v>41</v>
      </c>
      <c r="L45" s="123" t="s">
        <v>221</v>
      </c>
      <c r="M45" s="181" t="s">
        <v>2489</v>
      </c>
      <c r="N45" s="181" t="s">
        <v>2489</v>
      </c>
      <c r="O45" s="181"/>
      <c r="P45" s="59"/>
      <c r="Q45" s="60">
        <v>0</v>
      </c>
      <c r="R45" s="60">
        <v>0</v>
      </c>
      <c r="S45" s="61">
        <v>0</v>
      </c>
      <c r="T45" s="74"/>
      <c r="U45" s="59">
        <v>120</v>
      </c>
      <c r="V45" s="74">
        <v>4</v>
      </c>
      <c r="W45" s="59">
        <v>55</v>
      </c>
      <c r="X45" s="74">
        <f t="shared" si="0"/>
        <v>4</v>
      </c>
      <c r="Y45" s="62">
        <f t="shared" si="1"/>
        <v>220</v>
      </c>
      <c r="Z45" s="63">
        <f t="shared" si="3"/>
        <v>220</v>
      </c>
      <c r="AA45" s="64"/>
      <c r="AB45" s="172"/>
      <c r="AC45" s="172"/>
      <c r="AD45" s="172"/>
      <c r="AE45" s="172"/>
    </row>
    <row r="46" spans="1:31" ht="15.75" customHeight="1" x14ac:dyDescent="0.25">
      <c r="A46" s="175" t="s">
        <v>40</v>
      </c>
      <c r="B46" s="175" t="s">
        <v>40</v>
      </c>
      <c r="C46" s="176" t="s">
        <v>2490</v>
      </c>
      <c r="D46" s="121" t="s">
        <v>673</v>
      </c>
      <c r="E46" s="121" t="s">
        <v>2491</v>
      </c>
      <c r="F46" s="124" t="s">
        <v>1731</v>
      </c>
      <c r="G46" s="177"/>
      <c r="H46" s="74" t="s">
        <v>58</v>
      </c>
      <c r="I46" s="178" t="s">
        <v>41</v>
      </c>
      <c r="J46" s="177" t="s">
        <v>1920</v>
      </c>
      <c r="K46" s="179" t="s">
        <v>41</v>
      </c>
      <c r="L46" s="124" t="s">
        <v>1684</v>
      </c>
      <c r="M46" s="181" t="s">
        <v>2492</v>
      </c>
      <c r="N46" s="181" t="s">
        <v>2492</v>
      </c>
      <c r="O46" s="181"/>
      <c r="P46" s="59"/>
      <c r="Q46" s="60">
        <v>0</v>
      </c>
      <c r="R46" s="60">
        <v>0</v>
      </c>
      <c r="S46" s="61">
        <v>0</v>
      </c>
      <c r="T46" s="74"/>
      <c r="U46" s="59">
        <v>120</v>
      </c>
      <c r="V46" s="74">
        <v>10</v>
      </c>
      <c r="W46" s="59">
        <v>55</v>
      </c>
      <c r="X46" s="74">
        <f t="shared" si="0"/>
        <v>10</v>
      </c>
      <c r="Y46" s="62">
        <f t="shared" si="1"/>
        <v>550</v>
      </c>
      <c r="Z46" s="63">
        <f t="shared" si="3"/>
        <v>550</v>
      </c>
      <c r="AA46" s="64"/>
      <c r="AB46" s="172"/>
      <c r="AC46" s="172"/>
      <c r="AD46" s="172"/>
      <c r="AE46" s="172"/>
    </row>
    <row r="47" spans="1:31" ht="15.75" customHeight="1" x14ac:dyDescent="0.25">
      <c r="A47" s="175" t="s">
        <v>40</v>
      </c>
      <c r="B47" s="175" t="s">
        <v>40</v>
      </c>
      <c r="C47" s="183" t="s">
        <v>707</v>
      </c>
      <c r="D47" s="124" t="s">
        <v>708</v>
      </c>
      <c r="E47" s="124" t="s">
        <v>61</v>
      </c>
      <c r="F47" s="124" t="s">
        <v>1733</v>
      </c>
      <c r="G47" s="177"/>
      <c r="H47" s="74" t="s">
        <v>58</v>
      </c>
      <c r="I47" s="178" t="s">
        <v>41</v>
      </c>
      <c r="J47" s="177" t="s">
        <v>1920</v>
      </c>
      <c r="K47" s="179" t="s">
        <v>41</v>
      </c>
      <c r="L47" s="124" t="s">
        <v>1684</v>
      </c>
      <c r="M47" s="181" t="s">
        <v>2492</v>
      </c>
      <c r="N47" s="181" t="s">
        <v>2492</v>
      </c>
      <c r="O47" s="181"/>
      <c r="P47" s="59"/>
      <c r="Q47" s="60">
        <v>0</v>
      </c>
      <c r="R47" s="60">
        <v>0</v>
      </c>
      <c r="S47" s="61">
        <v>0</v>
      </c>
      <c r="T47" s="74"/>
      <c r="U47" s="59">
        <v>120</v>
      </c>
      <c r="V47" s="74">
        <v>4</v>
      </c>
      <c r="W47" s="59">
        <v>55</v>
      </c>
      <c r="X47" s="74">
        <f t="shared" si="0"/>
        <v>4</v>
      </c>
      <c r="Y47" s="62">
        <f t="shared" si="1"/>
        <v>220</v>
      </c>
      <c r="Z47" s="63">
        <f t="shared" si="3"/>
        <v>220</v>
      </c>
      <c r="AA47" s="64"/>
      <c r="AB47" s="172"/>
      <c r="AC47" s="172"/>
      <c r="AD47" s="172"/>
      <c r="AE47" s="172"/>
    </row>
    <row r="48" spans="1:31" ht="15.75" customHeight="1" x14ac:dyDescent="0.25">
      <c r="A48" s="175" t="s">
        <v>40</v>
      </c>
      <c r="B48" s="175" t="s">
        <v>40</v>
      </c>
      <c r="C48" s="176" t="s">
        <v>1165</v>
      </c>
      <c r="D48" s="124" t="s">
        <v>1166</v>
      </c>
      <c r="E48" s="121" t="s">
        <v>1167</v>
      </c>
      <c r="F48" s="121" t="s">
        <v>1168</v>
      </c>
      <c r="G48" s="188"/>
      <c r="H48" s="74" t="s">
        <v>58</v>
      </c>
      <c r="I48" s="178" t="s">
        <v>41</v>
      </c>
      <c r="J48" s="124" t="s">
        <v>42</v>
      </c>
      <c r="K48" s="179" t="s">
        <v>41</v>
      </c>
      <c r="L48" s="124" t="s">
        <v>1934</v>
      </c>
      <c r="M48" s="181" t="s">
        <v>2493</v>
      </c>
      <c r="N48" s="181" t="s">
        <v>2494</v>
      </c>
      <c r="O48" s="189"/>
      <c r="P48" s="83"/>
      <c r="Q48" s="60">
        <v>0</v>
      </c>
      <c r="R48" s="60">
        <v>0</v>
      </c>
      <c r="S48" s="61">
        <v>0</v>
      </c>
      <c r="T48" s="190">
        <v>12</v>
      </c>
      <c r="U48" s="59">
        <v>120</v>
      </c>
      <c r="V48" s="190">
        <v>2</v>
      </c>
      <c r="W48" s="59">
        <v>55</v>
      </c>
      <c r="X48" s="190">
        <f t="shared" si="0"/>
        <v>14</v>
      </c>
      <c r="Y48" s="84">
        <f t="shared" si="1"/>
        <v>1550</v>
      </c>
      <c r="Z48" s="85">
        <f t="shared" si="3"/>
        <v>1550</v>
      </c>
      <c r="AA48" s="64"/>
      <c r="AB48" s="172"/>
      <c r="AC48" s="172"/>
      <c r="AD48" s="172"/>
      <c r="AE48" s="172"/>
    </row>
    <row r="49" spans="1:31" ht="15.75" customHeight="1" x14ac:dyDescent="0.25">
      <c r="A49" s="175" t="s">
        <v>40</v>
      </c>
      <c r="B49" s="175" t="s">
        <v>40</v>
      </c>
      <c r="C49" s="186" t="s">
        <v>48</v>
      </c>
      <c r="D49" s="182" t="s">
        <v>49</v>
      </c>
      <c r="E49" s="182" t="s">
        <v>46</v>
      </c>
      <c r="F49" s="184" t="s">
        <v>517</v>
      </c>
      <c r="G49" s="188"/>
      <c r="H49" s="74" t="s">
        <v>58</v>
      </c>
      <c r="I49" s="178" t="s">
        <v>41</v>
      </c>
      <c r="J49" s="124" t="s">
        <v>42</v>
      </c>
      <c r="K49" s="179" t="s">
        <v>41</v>
      </c>
      <c r="L49" s="124" t="s">
        <v>1937</v>
      </c>
      <c r="M49" s="181" t="s">
        <v>2495</v>
      </c>
      <c r="N49" s="181" t="s">
        <v>2496</v>
      </c>
      <c r="O49" s="189"/>
      <c r="P49" s="83"/>
      <c r="Q49" s="60">
        <v>0</v>
      </c>
      <c r="R49" s="60">
        <v>0</v>
      </c>
      <c r="S49" s="61">
        <v>0</v>
      </c>
      <c r="T49" s="190">
        <v>12</v>
      </c>
      <c r="U49" s="59">
        <v>120</v>
      </c>
      <c r="V49" s="190">
        <v>2</v>
      </c>
      <c r="W49" s="59">
        <v>55</v>
      </c>
      <c r="X49" s="190">
        <f t="shared" si="0"/>
        <v>14</v>
      </c>
      <c r="Y49" s="84">
        <f t="shared" si="1"/>
        <v>1550</v>
      </c>
      <c r="Z49" s="85">
        <f t="shared" si="3"/>
        <v>1550</v>
      </c>
      <c r="AA49" s="64"/>
      <c r="AB49" s="172"/>
      <c r="AC49" s="172"/>
      <c r="AD49" s="172"/>
      <c r="AE49" s="172"/>
    </row>
    <row r="50" spans="1:31" ht="15.75" customHeight="1" x14ac:dyDescent="0.25">
      <c r="A50" s="175" t="s">
        <v>40</v>
      </c>
      <c r="B50" s="175" t="s">
        <v>40</v>
      </c>
      <c r="C50" s="186" t="s">
        <v>54</v>
      </c>
      <c r="D50" s="182" t="s">
        <v>55</v>
      </c>
      <c r="E50" s="182" t="s">
        <v>1173</v>
      </c>
      <c r="F50" s="184" t="s">
        <v>1554</v>
      </c>
      <c r="G50" s="188"/>
      <c r="H50" s="74" t="s">
        <v>58</v>
      </c>
      <c r="I50" s="178" t="s">
        <v>41</v>
      </c>
      <c r="J50" s="124" t="s">
        <v>42</v>
      </c>
      <c r="K50" s="179" t="s">
        <v>41</v>
      </c>
      <c r="L50" s="124" t="s">
        <v>1941</v>
      </c>
      <c r="M50" s="181" t="s">
        <v>2497</v>
      </c>
      <c r="N50" s="181" t="s">
        <v>2497</v>
      </c>
      <c r="O50" s="189"/>
      <c r="P50" s="83"/>
      <c r="Q50" s="60">
        <v>0</v>
      </c>
      <c r="R50" s="60">
        <v>0</v>
      </c>
      <c r="S50" s="61">
        <v>0</v>
      </c>
      <c r="T50" s="190">
        <v>12</v>
      </c>
      <c r="U50" s="59">
        <v>120</v>
      </c>
      <c r="V50" s="190">
        <v>2</v>
      </c>
      <c r="W50" s="59">
        <v>55</v>
      </c>
      <c r="X50" s="190">
        <f t="shared" si="0"/>
        <v>14</v>
      </c>
      <c r="Y50" s="84">
        <f t="shared" si="1"/>
        <v>1550</v>
      </c>
      <c r="Z50" s="85">
        <f t="shared" si="3"/>
        <v>1550</v>
      </c>
      <c r="AA50" s="64"/>
      <c r="AB50" s="172"/>
      <c r="AC50" s="172"/>
      <c r="AD50" s="172"/>
      <c r="AE50" s="172"/>
    </row>
    <row r="51" spans="1:31" ht="15.75" customHeight="1" x14ac:dyDescent="0.25">
      <c r="A51" s="175" t="s">
        <v>40</v>
      </c>
      <c r="B51" s="175" t="s">
        <v>40</v>
      </c>
      <c r="C51" s="186" t="s">
        <v>95</v>
      </c>
      <c r="D51" s="182" t="s">
        <v>96</v>
      </c>
      <c r="E51" s="182" t="s">
        <v>46</v>
      </c>
      <c r="F51" s="184" t="s">
        <v>1943</v>
      </c>
      <c r="G51" s="188"/>
      <c r="H51" s="74" t="s">
        <v>58</v>
      </c>
      <c r="I51" s="178" t="s">
        <v>41</v>
      </c>
      <c r="J51" s="124" t="s">
        <v>42</v>
      </c>
      <c r="K51" s="179" t="s">
        <v>41</v>
      </c>
      <c r="L51" s="123" t="s">
        <v>1944</v>
      </c>
      <c r="M51" s="181" t="s">
        <v>2498</v>
      </c>
      <c r="N51" s="181">
        <v>45456</v>
      </c>
      <c r="O51" s="189"/>
      <c r="P51" s="83"/>
      <c r="Q51" s="60">
        <v>0</v>
      </c>
      <c r="R51" s="60">
        <v>0</v>
      </c>
      <c r="S51" s="61">
        <v>0</v>
      </c>
      <c r="T51" s="190">
        <v>10</v>
      </c>
      <c r="U51" s="59">
        <v>120</v>
      </c>
      <c r="V51" s="190">
        <v>2</v>
      </c>
      <c r="W51" s="59">
        <v>55</v>
      </c>
      <c r="X51" s="190">
        <f t="shared" si="0"/>
        <v>12</v>
      </c>
      <c r="Y51" s="84">
        <f t="shared" si="1"/>
        <v>1310</v>
      </c>
      <c r="Z51" s="85">
        <f t="shared" si="3"/>
        <v>1310</v>
      </c>
      <c r="AA51" s="64"/>
      <c r="AB51" s="172"/>
      <c r="AC51" s="172"/>
      <c r="AD51" s="172"/>
      <c r="AE51" s="172"/>
    </row>
    <row r="52" spans="1:31" ht="15.75" customHeight="1" x14ac:dyDescent="0.25">
      <c r="A52" s="175" t="s">
        <v>40</v>
      </c>
      <c r="B52" s="175" t="s">
        <v>40</v>
      </c>
      <c r="C52" s="183" t="s">
        <v>56</v>
      </c>
      <c r="D52" s="124" t="s">
        <v>57</v>
      </c>
      <c r="E52" s="124" t="s">
        <v>46</v>
      </c>
      <c r="F52" s="121" t="s">
        <v>1557</v>
      </c>
      <c r="G52" s="188"/>
      <c r="H52" s="74" t="s">
        <v>58</v>
      </c>
      <c r="I52" s="178" t="s">
        <v>41</v>
      </c>
      <c r="J52" s="124" t="s">
        <v>42</v>
      </c>
      <c r="K52" s="179" t="s">
        <v>41</v>
      </c>
      <c r="L52" s="124" t="s">
        <v>1946</v>
      </c>
      <c r="M52" s="181">
        <v>45458</v>
      </c>
      <c r="N52" s="181">
        <v>45463</v>
      </c>
      <c r="O52" s="189"/>
      <c r="P52" s="83"/>
      <c r="Q52" s="60">
        <v>0</v>
      </c>
      <c r="R52" s="60">
        <v>0</v>
      </c>
      <c r="S52" s="61">
        <v>0</v>
      </c>
      <c r="T52" s="190">
        <v>8</v>
      </c>
      <c r="U52" s="59">
        <v>120</v>
      </c>
      <c r="V52" s="190">
        <v>2</v>
      </c>
      <c r="W52" s="59">
        <v>55</v>
      </c>
      <c r="X52" s="190">
        <f t="shared" si="0"/>
        <v>10</v>
      </c>
      <c r="Y52" s="84">
        <f t="shared" si="1"/>
        <v>1070</v>
      </c>
      <c r="Z52" s="85">
        <f t="shared" si="3"/>
        <v>1070</v>
      </c>
      <c r="AA52" s="64"/>
      <c r="AB52" s="172"/>
      <c r="AC52" s="172"/>
      <c r="AD52" s="172"/>
      <c r="AE52" s="172"/>
    </row>
    <row r="53" spans="1:31" ht="15.75" customHeight="1" x14ac:dyDescent="0.25">
      <c r="A53" s="175" t="s">
        <v>40</v>
      </c>
      <c r="B53" s="175" t="s">
        <v>40</v>
      </c>
      <c r="C53" s="183" t="s">
        <v>94</v>
      </c>
      <c r="D53" s="124" t="s">
        <v>51</v>
      </c>
      <c r="E53" s="124" t="s">
        <v>46</v>
      </c>
      <c r="F53" s="121" t="s">
        <v>1178</v>
      </c>
      <c r="G53" s="121"/>
      <c r="H53" s="74" t="s">
        <v>58</v>
      </c>
      <c r="I53" s="178" t="s">
        <v>41</v>
      </c>
      <c r="J53" s="124" t="s">
        <v>42</v>
      </c>
      <c r="K53" s="179" t="s">
        <v>41</v>
      </c>
      <c r="L53" s="124" t="s">
        <v>1941</v>
      </c>
      <c r="M53" s="181" t="s">
        <v>2497</v>
      </c>
      <c r="N53" s="181" t="s">
        <v>2499</v>
      </c>
      <c r="O53" s="189"/>
      <c r="P53" s="83"/>
      <c r="Q53" s="60">
        <v>0</v>
      </c>
      <c r="R53" s="60">
        <v>0</v>
      </c>
      <c r="S53" s="61">
        <v>0</v>
      </c>
      <c r="T53" s="190">
        <v>10</v>
      </c>
      <c r="U53" s="59">
        <v>120</v>
      </c>
      <c r="V53" s="190">
        <v>2</v>
      </c>
      <c r="W53" s="59">
        <v>55</v>
      </c>
      <c r="X53" s="190">
        <f t="shared" si="0"/>
        <v>12</v>
      </c>
      <c r="Y53" s="84">
        <f>(T53*U53)+(V53*W53)</f>
        <v>1310</v>
      </c>
      <c r="Z53" s="85">
        <f t="shared" si="3"/>
        <v>1310</v>
      </c>
      <c r="AA53" s="64"/>
      <c r="AB53" s="172"/>
      <c r="AC53" s="172"/>
      <c r="AD53" s="172"/>
      <c r="AE53" s="172"/>
    </row>
    <row r="54" spans="1:31" ht="15.75" customHeight="1" x14ac:dyDescent="0.25">
      <c r="A54" s="175" t="s">
        <v>40</v>
      </c>
      <c r="B54" s="175" t="s">
        <v>40</v>
      </c>
      <c r="C54" s="176" t="s">
        <v>44</v>
      </c>
      <c r="D54" s="124" t="s">
        <v>45</v>
      </c>
      <c r="E54" s="121" t="s">
        <v>46</v>
      </c>
      <c r="F54" s="184" t="s">
        <v>533</v>
      </c>
      <c r="G54" s="121"/>
      <c r="H54" s="74" t="s">
        <v>58</v>
      </c>
      <c r="I54" s="178" t="s">
        <v>41</v>
      </c>
      <c r="J54" s="124" t="s">
        <v>42</v>
      </c>
      <c r="K54" s="179" t="s">
        <v>41</v>
      </c>
      <c r="L54" s="187" t="s">
        <v>1948</v>
      </c>
      <c r="M54" s="181">
        <v>45451</v>
      </c>
      <c r="N54" s="181">
        <v>45456</v>
      </c>
      <c r="O54" s="189"/>
      <c r="P54" s="83"/>
      <c r="Q54" s="60">
        <v>0</v>
      </c>
      <c r="R54" s="60">
        <v>0</v>
      </c>
      <c r="S54" s="61">
        <v>0</v>
      </c>
      <c r="T54" s="190">
        <v>9</v>
      </c>
      <c r="U54" s="59">
        <v>120</v>
      </c>
      <c r="V54" s="190">
        <v>2</v>
      </c>
      <c r="W54" s="59">
        <v>55</v>
      </c>
      <c r="X54" s="190">
        <f t="shared" si="0"/>
        <v>11</v>
      </c>
      <c r="Y54" s="84">
        <f t="shared" si="1"/>
        <v>1190</v>
      </c>
      <c r="Z54" s="85">
        <f t="shared" si="3"/>
        <v>1190</v>
      </c>
      <c r="AA54" s="64"/>
      <c r="AB54" s="172"/>
      <c r="AC54" s="172"/>
      <c r="AD54" s="172"/>
      <c r="AE54" s="172"/>
    </row>
    <row r="55" spans="1:31" ht="15.75" customHeight="1" x14ac:dyDescent="0.25">
      <c r="A55" s="175" t="s">
        <v>40</v>
      </c>
      <c r="B55" s="175" t="s">
        <v>40</v>
      </c>
      <c r="C55" s="183" t="s">
        <v>152</v>
      </c>
      <c r="D55" s="124" t="s">
        <v>199</v>
      </c>
      <c r="E55" s="121" t="s">
        <v>154</v>
      </c>
      <c r="F55" s="121" t="s">
        <v>1412</v>
      </c>
      <c r="G55" s="188"/>
      <c r="H55" s="74" t="s">
        <v>58</v>
      </c>
      <c r="I55" s="178" t="s">
        <v>41</v>
      </c>
      <c r="J55" s="124" t="s">
        <v>151</v>
      </c>
      <c r="K55" s="179" t="s">
        <v>41</v>
      </c>
      <c r="L55" s="121" t="s">
        <v>1949</v>
      </c>
      <c r="M55" s="181" t="s">
        <v>2500</v>
      </c>
      <c r="N55" s="181" t="s">
        <v>2500</v>
      </c>
      <c r="O55" s="189"/>
      <c r="P55" s="83"/>
      <c r="Q55" s="60">
        <v>0</v>
      </c>
      <c r="R55" s="60">
        <v>0</v>
      </c>
      <c r="S55" s="61">
        <v>0</v>
      </c>
      <c r="T55" s="190">
        <v>2</v>
      </c>
      <c r="U55" s="59">
        <v>120</v>
      </c>
      <c r="V55" s="190">
        <v>2</v>
      </c>
      <c r="W55" s="59">
        <v>55</v>
      </c>
      <c r="X55" s="190">
        <f t="shared" si="0"/>
        <v>4</v>
      </c>
      <c r="Y55" s="84">
        <f t="shared" si="1"/>
        <v>350</v>
      </c>
      <c r="Z55" s="85">
        <f t="shared" si="3"/>
        <v>350</v>
      </c>
      <c r="AA55" s="64"/>
      <c r="AB55" s="172"/>
      <c r="AC55" s="172"/>
      <c r="AD55" s="172"/>
      <c r="AE55" s="172"/>
    </row>
    <row r="56" spans="1:31" ht="15.75" customHeight="1" x14ac:dyDescent="0.25">
      <c r="A56" s="175" t="s">
        <v>40</v>
      </c>
      <c r="B56" s="175" t="s">
        <v>40</v>
      </c>
      <c r="C56" s="183" t="s">
        <v>156</v>
      </c>
      <c r="D56" s="121" t="s">
        <v>1415</v>
      </c>
      <c r="E56" s="121" t="s">
        <v>543</v>
      </c>
      <c r="F56" s="121" t="s">
        <v>1416</v>
      </c>
      <c r="G56" s="188"/>
      <c r="H56" s="74" t="s">
        <v>58</v>
      </c>
      <c r="I56" s="178" t="s">
        <v>41</v>
      </c>
      <c r="J56" s="123" t="s">
        <v>148</v>
      </c>
      <c r="K56" s="179" t="s">
        <v>41</v>
      </c>
      <c r="L56" s="124" t="s">
        <v>1233</v>
      </c>
      <c r="M56" s="181" t="s">
        <v>2501</v>
      </c>
      <c r="N56" s="181" t="s">
        <v>2501</v>
      </c>
      <c r="O56" s="189"/>
      <c r="P56" s="83"/>
      <c r="Q56" s="60">
        <v>0</v>
      </c>
      <c r="R56" s="60">
        <v>0</v>
      </c>
      <c r="S56" s="61">
        <v>0</v>
      </c>
      <c r="T56" s="190"/>
      <c r="U56" s="59">
        <v>120</v>
      </c>
      <c r="V56" s="190">
        <v>10</v>
      </c>
      <c r="W56" s="59">
        <v>55</v>
      </c>
      <c r="X56" s="190">
        <f t="shared" si="0"/>
        <v>10</v>
      </c>
      <c r="Y56" s="84">
        <f t="shared" si="1"/>
        <v>550</v>
      </c>
      <c r="Z56" s="85">
        <f t="shared" si="3"/>
        <v>550</v>
      </c>
      <c r="AA56" s="64"/>
      <c r="AB56" s="172"/>
      <c r="AC56" s="172"/>
      <c r="AD56" s="172"/>
      <c r="AE56" s="172"/>
    </row>
    <row r="57" spans="1:31" ht="15.75" customHeight="1" x14ac:dyDescent="0.25">
      <c r="A57" s="175" t="s">
        <v>40</v>
      </c>
      <c r="B57" s="175" t="s">
        <v>40</v>
      </c>
      <c r="C57" s="183" t="s">
        <v>1421</v>
      </c>
      <c r="D57" s="124" t="s">
        <v>247</v>
      </c>
      <c r="E57" s="124" t="s">
        <v>1422</v>
      </c>
      <c r="F57" s="121" t="s">
        <v>1264</v>
      </c>
      <c r="G57" s="188"/>
      <c r="H57" s="74" t="s">
        <v>58</v>
      </c>
      <c r="I57" s="178" t="s">
        <v>41</v>
      </c>
      <c r="J57" s="124" t="s">
        <v>151</v>
      </c>
      <c r="K57" s="179" t="s">
        <v>41</v>
      </c>
      <c r="L57" s="123" t="s">
        <v>1952</v>
      </c>
      <c r="M57" s="181" t="s">
        <v>2502</v>
      </c>
      <c r="N57" s="181" t="s">
        <v>2502</v>
      </c>
      <c r="O57" s="189"/>
      <c r="P57" s="83"/>
      <c r="Q57" s="60">
        <v>0</v>
      </c>
      <c r="R57" s="60">
        <v>0</v>
      </c>
      <c r="S57" s="61">
        <v>0</v>
      </c>
      <c r="T57" s="190">
        <v>5</v>
      </c>
      <c r="U57" s="59">
        <v>120</v>
      </c>
      <c r="V57" s="190">
        <v>4</v>
      </c>
      <c r="W57" s="59">
        <v>55</v>
      </c>
      <c r="X57" s="190">
        <f t="shared" si="0"/>
        <v>9</v>
      </c>
      <c r="Y57" s="84">
        <f t="shared" si="1"/>
        <v>820</v>
      </c>
      <c r="Z57" s="85">
        <f t="shared" si="3"/>
        <v>820</v>
      </c>
      <c r="AA57" s="64"/>
      <c r="AB57" s="172"/>
      <c r="AC57" s="172"/>
      <c r="AD57" s="172"/>
      <c r="AE57" s="172"/>
    </row>
    <row r="58" spans="1:31" ht="15.75" customHeight="1" x14ac:dyDescent="0.25">
      <c r="A58" s="175" t="s">
        <v>40</v>
      </c>
      <c r="B58" s="175" t="s">
        <v>40</v>
      </c>
      <c r="C58" s="183" t="s">
        <v>1217</v>
      </c>
      <c r="D58" s="124">
        <v>2040905</v>
      </c>
      <c r="E58" s="121" t="s">
        <v>1218</v>
      </c>
      <c r="F58" s="121" t="s">
        <v>1219</v>
      </c>
      <c r="G58" s="188"/>
      <c r="H58" s="74" t="s">
        <v>58</v>
      </c>
      <c r="I58" s="178" t="s">
        <v>41</v>
      </c>
      <c r="J58" s="123" t="s">
        <v>148</v>
      </c>
      <c r="K58" s="179" t="s">
        <v>41</v>
      </c>
      <c r="L58" s="123" t="s">
        <v>1954</v>
      </c>
      <c r="M58" s="181" t="s">
        <v>2503</v>
      </c>
      <c r="N58" s="181" t="s">
        <v>2503</v>
      </c>
      <c r="O58" s="189"/>
      <c r="P58" s="83"/>
      <c r="Q58" s="60">
        <v>0</v>
      </c>
      <c r="R58" s="60">
        <v>0</v>
      </c>
      <c r="S58" s="61">
        <v>0</v>
      </c>
      <c r="T58" s="190"/>
      <c r="U58" s="59">
        <v>120</v>
      </c>
      <c r="V58" s="190">
        <v>6</v>
      </c>
      <c r="W58" s="59">
        <v>55</v>
      </c>
      <c r="X58" s="190">
        <f t="shared" si="0"/>
        <v>6</v>
      </c>
      <c r="Y58" s="84">
        <f t="shared" si="1"/>
        <v>330</v>
      </c>
      <c r="Z58" s="85">
        <f t="shared" si="3"/>
        <v>330</v>
      </c>
      <c r="AA58" s="64"/>
      <c r="AB58" s="172"/>
      <c r="AC58" s="172"/>
      <c r="AD58" s="172"/>
      <c r="AE58" s="172"/>
    </row>
    <row r="59" spans="1:31" ht="15.75" customHeight="1" x14ac:dyDescent="0.25">
      <c r="A59" s="175" t="s">
        <v>40</v>
      </c>
      <c r="B59" s="175" t="s">
        <v>40</v>
      </c>
      <c r="C59" s="183" t="s">
        <v>1222</v>
      </c>
      <c r="D59" s="124" t="s">
        <v>1428</v>
      </c>
      <c r="E59" s="182" t="s">
        <v>106</v>
      </c>
      <c r="F59" s="124" t="s">
        <v>1429</v>
      </c>
      <c r="G59" s="188"/>
      <c r="H59" s="74" t="s">
        <v>58</v>
      </c>
      <c r="I59" s="178" t="s">
        <v>41</v>
      </c>
      <c r="J59" s="123" t="s">
        <v>148</v>
      </c>
      <c r="K59" s="179" t="s">
        <v>41</v>
      </c>
      <c r="L59" s="187" t="s">
        <v>1956</v>
      </c>
      <c r="M59" s="181" t="s">
        <v>2504</v>
      </c>
      <c r="N59" s="181" t="s">
        <v>2504</v>
      </c>
      <c r="O59" s="189"/>
      <c r="P59" s="83"/>
      <c r="Q59" s="60">
        <v>0</v>
      </c>
      <c r="R59" s="60">
        <v>0</v>
      </c>
      <c r="S59" s="61">
        <v>0</v>
      </c>
      <c r="T59" s="190"/>
      <c r="U59" s="59">
        <v>120</v>
      </c>
      <c r="V59" s="190">
        <v>12</v>
      </c>
      <c r="W59" s="59">
        <v>55</v>
      </c>
      <c r="X59" s="190">
        <f t="shared" si="0"/>
        <v>12</v>
      </c>
      <c r="Y59" s="84">
        <f t="shared" si="1"/>
        <v>660</v>
      </c>
      <c r="Z59" s="85">
        <f t="shared" si="3"/>
        <v>660</v>
      </c>
      <c r="AA59" s="64"/>
      <c r="AB59" s="172"/>
      <c r="AC59" s="172"/>
      <c r="AD59" s="172"/>
      <c r="AE59" s="172"/>
    </row>
    <row r="60" spans="1:31" ht="15.75" customHeight="1" x14ac:dyDescent="0.25">
      <c r="A60" s="175" t="s">
        <v>40</v>
      </c>
      <c r="B60" s="175" t="s">
        <v>40</v>
      </c>
      <c r="C60" s="183" t="s">
        <v>1431</v>
      </c>
      <c r="D60" s="121" t="s">
        <v>202</v>
      </c>
      <c r="E60" s="121" t="s">
        <v>157</v>
      </c>
      <c r="F60" s="121" t="s">
        <v>1432</v>
      </c>
      <c r="G60" s="188"/>
      <c r="H60" s="74" t="s">
        <v>58</v>
      </c>
      <c r="I60" s="178" t="s">
        <v>41</v>
      </c>
      <c r="J60" s="124" t="s">
        <v>1958</v>
      </c>
      <c r="K60" s="179" t="s">
        <v>41</v>
      </c>
      <c r="L60" s="124" t="s">
        <v>1959</v>
      </c>
      <c r="M60" s="181" t="s">
        <v>2505</v>
      </c>
      <c r="N60" s="181" t="s">
        <v>2505</v>
      </c>
      <c r="O60" s="189"/>
      <c r="P60" s="83"/>
      <c r="Q60" s="60">
        <v>0</v>
      </c>
      <c r="R60" s="60">
        <v>0</v>
      </c>
      <c r="S60" s="61">
        <v>0</v>
      </c>
      <c r="T60" s="190"/>
      <c r="U60" s="59">
        <v>120</v>
      </c>
      <c r="V60" s="190">
        <v>9</v>
      </c>
      <c r="W60" s="59">
        <v>55</v>
      </c>
      <c r="X60" s="190">
        <f t="shared" si="0"/>
        <v>9</v>
      </c>
      <c r="Y60" s="84">
        <f t="shared" si="1"/>
        <v>495</v>
      </c>
      <c r="Z60" s="85">
        <f t="shared" si="3"/>
        <v>495</v>
      </c>
      <c r="AA60" s="64"/>
      <c r="AB60" s="172"/>
      <c r="AC60" s="172"/>
      <c r="AD60" s="172"/>
      <c r="AE60" s="172"/>
    </row>
    <row r="61" spans="1:31" ht="15.75" customHeight="1" x14ac:dyDescent="0.25">
      <c r="A61" s="175" t="s">
        <v>40</v>
      </c>
      <c r="B61" s="175" t="s">
        <v>40</v>
      </c>
      <c r="C61" s="183" t="s">
        <v>1442</v>
      </c>
      <c r="D61" s="121" t="s">
        <v>158</v>
      </c>
      <c r="E61" s="121" t="s">
        <v>1443</v>
      </c>
      <c r="F61" s="121" t="s">
        <v>1444</v>
      </c>
      <c r="G61" s="188"/>
      <c r="H61" s="74" t="s">
        <v>58</v>
      </c>
      <c r="I61" s="178" t="s">
        <v>41</v>
      </c>
      <c r="J61" s="123" t="s">
        <v>275</v>
      </c>
      <c r="K61" s="179" t="s">
        <v>41</v>
      </c>
      <c r="L61" s="123" t="s">
        <v>1239</v>
      </c>
      <c r="M61" s="181" t="s">
        <v>2506</v>
      </c>
      <c r="N61" s="181" t="s">
        <v>2506</v>
      </c>
      <c r="O61" s="189"/>
      <c r="P61" s="83"/>
      <c r="Q61" s="60">
        <v>0</v>
      </c>
      <c r="R61" s="60">
        <v>0</v>
      </c>
      <c r="S61" s="61">
        <v>0</v>
      </c>
      <c r="T61" s="190"/>
      <c r="U61" s="59">
        <v>120</v>
      </c>
      <c r="V61" s="190">
        <v>10</v>
      </c>
      <c r="W61" s="59">
        <v>55</v>
      </c>
      <c r="X61" s="190">
        <f t="shared" si="0"/>
        <v>10</v>
      </c>
      <c r="Y61" s="84">
        <f t="shared" si="1"/>
        <v>550</v>
      </c>
      <c r="Z61" s="85">
        <f t="shared" si="3"/>
        <v>550</v>
      </c>
      <c r="AA61" s="64"/>
      <c r="AB61" s="172"/>
      <c r="AC61" s="172"/>
      <c r="AD61" s="172"/>
      <c r="AE61" s="172"/>
    </row>
    <row r="62" spans="1:31" ht="15.75" customHeight="1" x14ac:dyDescent="0.25">
      <c r="A62" s="175" t="s">
        <v>40</v>
      </c>
      <c r="B62" s="175" t="s">
        <v>40</v>
      </c>
      <c r="C62" s="183" t="s">
        <v>1241</v>
      </c>
      <c r="D62" s="121" t="s">
        <v>1242</v>
      </c>
      <c r="E62" s="121" t="s">
        <v>157</v>
      </c>
      <c r="F62" s="121" t="s">
        <v>1446</v>
      </c>
      <c r="G62" s="188"/>
      <c r="H62" s="74" t="s">
        <v>58</v>
      </c>
      <c r="I62" s="178" t="s">
        <v>41</v>
      </c>
      <c r="J62" s="123" t="s">
        <v>148</v>
      </c>
      <c r="K62" s="179" t="s">
        <v>41</v>
      </c>
      <c r="L62" s="124" t="s">
        <v>1962</v>
      </c>
      <c r="M62" s="181" t="s">
        <v>2507</v>
      </c>
      <c r="N62" s="181" t="s">
        <v>2507</v>
      </c>
      <c r="O62" s="189"/>
      <c r="P62" s="83"/>
      <c r="Q62" s="60">
        <v>0</v>
      </c>
      <c r="R62" s="60">
        <v>0</v>
      </c>
      <c r="S62" s="61">
        <v>0</v>
      </c>
      <c r="T62" s="190"/>
      <c r="U62" s="59">
        <v>120</v>
      </c>
      <c r="V62" s="190">
        <v>6</v>
      </c>
      <c r="W62" s="59">
        <v>55</v>
      </c>
      <c r="X62" s="190">
        <f t="shared" si="0"/>
        <v>6</v>
      </c>
      <c r="Y62" s="84">
        <f t="shared" si="1"/>
        <v>330</v>
      </c>
      <c r="Z62" s="85">
        <f t="shared" si="3"/>
        <v>330</v>
      </c>
      <c r="AA62" s="64"/>
      <c r="AB62" s="172"/>
      <c r="AC62" s="172"/>
      <c r="AD62" s="172"/>
      <c r="AE62" s="172"/>
    </row>
    <row r="63" spans="1:31" ht="15.75" customHeight="1" x14ac:dyDescent="0.25">
      <c r="A63" s="175" t="s">
        <v>40</v>
      </c>
      <c r="B63" s="175" t="s">
        <v>40</v>
      </c>
      <c r="C63" s="176" t="s">
        <v>1245</v>
      </c>
      <c r="D63" s="182" t="s">
        <v>1246</v>
      </c>
      <c r="E63" s="182" t="s">
        <v>157</v>
      </c>
      <c r="F63" s="121" t="s">
        <v>1446</v>
      </c>
      <c r="G63" s="188"/>
      <c r="H63" s="74" t="s">
        <v>58</v>
      </c>
      <c r="I63" s="178" t="s">
        <v>41</v>
      </c>
      <c r="J63" s="123" t="s">
        <v>148</v>
      </c>
      <c r="K63" s="179" t="s">
        <v>41</v>
      </c>
      <c r="L63" s="124" t="s">
        <v>1256</v>
      </c>
      <c r="M63" s="181" t="s">
        <v>2508</v>
      </c>
      <c r="N63" s="181" t="s">
        <v>2508</v>
      </c>
      <c r="O63" s="189"/>
      <c r="P63" s="83"/>
      <c r="Q63" s="60">
        <v>0</v>
      </c>
      <c r="R63" s="60">
        <v>0</v>
      </c>
      <c r="S63" s="61">
        <v>0</v>
      </c>
      <c r="T63" s="190"/>
      <c r="U63" s="59">
        <v>120</v>
      </c>
      <c r="V63" s="190">
        <v>6</v>
      </c>
      <c r="W63" s="59">
        <v>55</v>
      </c>
      <c r="X63" s="190">
        <f t="shared" si="0"/>
        <v>6</v>
      </c>
      <c r="Y63" s="84">
        <f t="shared" si="1"/>
        <v>330</v>
      </c>
      <c r="Z63" s="85">
        <f t="shared" si="3"/>
        <v>330</v>
      </c>
      <c r="AA63" s="64"/>
      <c r="AB63" s="172"/>
      <c r="AC63" s="172"/>
      <c r="AD63" s="172"/>
      <c r="AE63" s="172"/>
    </row>
    <row r="64" spans="1:31" ht="15.75" customHeight="1" x14ac:dyDescent="0.25">
      <c r="A64" s="175" t="s">
        <v>40</v>
      </c>
      <c r="B64" s="175" t="s">
        <v>40</v>
      </c>
      <c r="C64" s="176" t="s">
        <v>274</v>
      </c>
      <c r="D64" s="121" t="s">
        <v>155</v>
      </c>
      <c r="E64" s="121" t="s">
        <v>154</v>
      </c>
      <c r="F64" s="184" t="s">
        <v>1450</v>
      </c>
      <c r="G64" s="188"/>
      <c r="H64" s="74" t="s">
        <v>58</v>
      </c>
      <c r="I64" s="178" t="s">
        <v>41</v>
      </c>
      <c r="J64" s="123" t="s">
        <v>148</v>
      </c>
      <c r="K64" s="179" t="s">
        <v>41</v>
      </c>
      <c r="L64" s="124" t="s">
        <v>1965</v>
      </c>
      <c r="M64" s="181" t="s">
        <v>2509</v>
      </c>
      <c r="N64" s="181" t="s">
        <v>2509</v>
      </c>
      <c r="O64" s="189"/>
      <c r="P64" s="83"/>
      <c r="Q64" s="60">
        <v>0</v>
      </c>
      <c r="R64" s="60">
        <v>0</v>
      </c>
      <c r="S64" s="61">
        <v>0</v>
      </c>
      <c r="T64" s="190"/>
      <c r="U64" s="59">
        <v>120</v>
      </c>
      <c r="V64" s="190">
        <v>10</v>
      </c>
      <c r="W64" s="59">
        <v>55</v>
      </c>
      <c r="X64" s="190">
        <f t="shared" si="0"/>
        <v>10</v>
      </c>
      <c r="Y64" s="84">
        <f t="shared" si="1"/>
        <v>550</v>
      </c>
      <c r="Z64" s="85">
        <f t="shared" si="3"/>
        <v>550</v>
      </c>
      <c r="AA64" s="64"/>
      <c r="AB64" s="172"/>
      <c r="AC64" s="172"/>
      <c r="AD64" s="172"/>
      <c r="AE64" s="172"/>
    </row>
    <row r="65" spans="1:31" ht="15.75" customHeight="1" x14ac:dyDescent="0.25">
      <c r="A65" s="175" t="s">
        <v>40</v>
      </c>
      <c r="B65" s="175" t="s">
        <v>40</v>
      </c>
      <c r="C65" s="176" t="s">
        <v>448</v>
      </c>
      <c r="D65" s="182" t="s">
        <v>449</v>
      </c>
      <c r="E65" s="121" t="s">
        <v>154</v>
      </c>
      <c r="F65" s="184" t="s">
        <v>1452</v>
      </c>
      <c r="G65" s="188"/>
      <c r="H65" s="74" t="s">
        <v>58</v>
      </c>
      <c r="I65" s="178" t="s">
        <v>41</v>
      </c>
      <c r="J65" s="123" t="s">
        <v>148</v>
      </c>
      <c r="K65" s="179" t="s">
        <v>41</v>
      </c>
      <c r="L65" s="187" t="s">
        <v>1269</v>
      </c>
      <c r="M65" s="181" t="s">
        <v>2510</v>
      </c>
      <c r="N65" s="181" t="s">
        <v>2510</v>
      </c>
      <c r="O65" s="189"/>
      <c r="P65" s="83"/>
      <c r="Q65" s="60">
        <v>0</v>
      </c>
      <c r="R65" s="60">
        <v>0</v>
      </c>
      <c r="S65" s="61">
        <v>0</v>
      </c>
      <c r="T65" s="190"/>
      <c r="U65" s="59">
        <v>120</v>
      </c>
      <c r="V65" s="190">
        <v>10</v>
      </c>
      <c r="W65" s="59">
        <v>55</v>
      </c>
      <c r="X65" s="190">
        <f t="shared" si="0"/>
        <v>10</v>
      </c>
      <c r="Y65" s="84">
        <f t="shared" si="1"/>
        <v>550</v>
      </c>
      <c r="Z65" s="85">
        <f t="shared" si="3"/>
        <v>550</v>
      </c>
      <c r="AA65" s="64"/>
      <c r="AB65" s="172"/>
      <c r="AC65" s="191"/>
      <c r="AD65" s="172"/>
      <c r="AE65" s="172"/>
    </row>
    <row r="66" spans="1:31" ht="15.75" customHeight="1" x14ac:dyDescent="0.25">
      <c r="A66" s="175" t="s">
        <v>40</v>
      </c>
      <c r="B66" s="175" t="s">
        <v>40</v>
      </c>
      <c r="C66" s="176" t="s">
        <v>197</v>
      </c>
      <c r="D66" s="121" t="s">
        <v>147</v>
      </c>
      <c r="E66" s="121" t="s">
        <v>1443</v>
      </c>
      <c r="F66" s="121" t="s">
        <v>453</v>
      </c>
      <c r="G66" s="188"/>
      <c r="H66" s="74" t="s">
        <v>58</v>
      </c>
      <c r="I66" s="178" t="s">
        <v>41</v>
      </c>
      <c r="J66" s="123" t="s">
        <v>148</v>
      </c>
      <c r="K66" s="179" t="s">
        <v>41</v>
      </c>
      <c r="L66" s="187" t="s">
        <v>1968</v>
      </c>
      <c r="M66" s="181" t="s">
        <v>2511</v>
      </c>
      <c r="N66" s="181" t="s">
        <v>2511</v>
      </c>
      <c r="O66" s="189"/>
      <c r="P66" s="83"/>
      <c r="Q66" s="60">
        <v>0</v>
      </c>
      <c r="R66" s="60">
        <v>0</v>
      </c>
      <c r="S66" s="61">
        <v>0</v>
      </c>
      <c r="T66" s="190"/>
      <c r="U66" s="59">
        <v>120</v>
      </c>
      <c r="V66" s="190">
        <v>12</v>
      </c>
      <c r="W66" s="59">
        <v>55</v>
      </c>
      <c r="X66" s="190">
        <f t="shared" si="0"/>
        <v>12</v>
      </c>
      <c r="Y66" s="84">
        <f t="shared" si="1"/>
        <v>660</v>
      </c>
      <c r="Z66" s="85">
        <f t="shared" si="3"/>
        <v>660</v>
      </c>
      <c r="AA66" s="64"/>
      <c r="AB66" s="172"/>
      <c r="AC66" s="191"/>
      <c r="AD66" s="172"/>
      <c r="AE66" s="172"/>
    </row>
    <row r="67" spans="1:31" ht="15.75" customHeight="1" x14ac:dyDescent="0.25">
      <c r="A67" s="175" t="s">
        <v>40</v>
      </c>
      <c r="B67" s="175" t="s">
        <v>40</v>
      </c>
      <c r="C67" s="176" t="s">
        <v>1262</v>
      </c>
      <c r="D67" s="124" t="s">
        <v>1263</v>
      </c>
      <c r="E67" s="124" t="s">
        <v>1456</v>
      </c>
      <c r="F67" s="124" t="s">
        <v>1264</v>
      </c>
      <c r="G67" s="188"/>
      <c r="H67" s="74" t="s">
        <v>58</v>
      </c>
      <c r="I67" s="178" t="s">
        <v>41</v>
      </c>
      <c r="J67" s="124" t="s">
        <v>151</v>
      </c>
      <c r="K67" s="179" t="s">
        <v>41</v>
      </c>
      <c r="L67" s="187" t="s">
        <v>1970</v>
      </c>
      <c r="M67" s="181" t="s">
        <v>2502</v>
      </c>
      <c r="N67" s="181" t="s">
        <v>2502</v>
      </c>
      <c r="O67" s="189"/>
      <c r="P67" s="83"/>
      <c r="Q67" s="60">
        <v>0</v>
      </c>
      <c r="R67" s="60">
        <v>0</v>
      </c>
      <c r="S67" s="61">
        <v>0</v>
      </c>
      <c r="T67" s="190">
        <v>2</v>
      </c>
      <c r="U67" s="59">
        <v>120</v>
      </c>
      <c r="V67" s="190">
        <v>7</v>
      </c>
      <c r="W67" s="59">
        <v>55</v>
      </c>
      <c r="X67" s="190">
        <f t="shared" si="0"/>
        <v>9</v>
      </c>
      <c r="Y67" s="84">
        <f t="shared" si="1"/>
        <v>625</v>
      </c>
      <c r="Z67" s="85">
        <f t="shared" si="3"/>
        <v>625</v>
      </c>
      <c r="AA67" s="64"/>
      <c r="AB67" s="172"/>
      <c r="AC67" s="192"/>
      <c r="AD67" s="172"/>
      <c r="AE67" s="172"/>
    </row>
    <row r="68" spans="1:31" ht="15.75" customHeight="1" x14ac:dyDescent="0.25">
      <c r="A68" s="175" t="s">
        <v>40</v>
      </c>
      <c r="B68" s="175" t="s">
        <v>40</v>
      </c>
      <c r="C68" s="176" t="s">
        <v>1271</v>
      </c>
      <c r="D68" s="121" t="s">
        <v>1468</v>
      </c>
      <c r="E68" s="124" t="s">
        <v>1469</v>
      </c>
      <c r="F68" s="124" t="s">
        <v>1470</v>
      </c>
      <c r="G68" s="188"/>
      <c r="H68" s="74" t="s">
        <v>58</v>
      </c>
      <c r="I68" s="178" t="s">
        <v>41</v>
      </c>
      <c r="J68" s="123" t="s">
        <v>148</v>
      </c>
      <c r="K68" s="179" t="s">
        <v>41</v>
      </c>
      <c r="L68" s="129" t="s">
        <v>1974</v>
      </c>
      <c r="M68" s="181" t="s">
        <v>2512</v>
      </c>
      <c r="N68" s="181" t="s">
        <v>2512</v>
      </c>
      <c r="O68" s="189"/>
      <c r="P68" s="83"/>
      <c r="Q68" s="60">
        <v>0</v>
      </c>
      <c r="R68" s="60">
        <v>0</v>
      </c>
      <c r="S68" s="61">
        <v>0</v>
      </c>
      <c r="T68" s="190"/>
      <c r="U68" s="59">
        <v>120</v>
      </c>
      <c r="V68" s="190">
        <v>10</v>
      </c>
      <c r="W68" s="59">
        <v>55</v>
      </c>
      <c r="X68" s="190">
        <f t="shared" si="0"/>
        <v>10</v>
      </c>
      <c r="Y68" s="84">
        <f t="shared" si="1"/>
        <v>550</v>
      </c>
      <c r="Z68" s="85">
        <f t="shared" si="3"/>
        <v>550</v>
      </c>
      <c r="AA68" s="64"/>
      <c r="AB68" s="172"/>
      <c r="AC68" s="172"/>
      <c r="AD68" s="172"/>
      <c r="AE68" s="172"/>
    </row>
    <row r="69" spans="1:31" ht="15.75" customHeight="1" x14ac:dyDescent="0.25">
      <c r="A69" s="175" t="s">
        <v>40</v>
      </c>
      <c r="B69" s="175" t="s">
        <v>40</v>
      </c>
      <c r="C69" s="186" t="s">
        <v>198</v>
      </c>
      <c r="D69" s="182" t="s">
        <v>149</v>
      </c>
      <c r="E69" s="182" t="s">
        <v>150</v>
      </c>
      <c r="F69" s="184" t="s">
        <v>1473</v>
      </c>
      <c r="G69" s="188"/>
      <c r="H69" s="74" t="s">
        <v>58</v>
      </c>
      <c r="I69" s="178" t="s">
        <v>41</v>
      </c>
      <c r="J69" s="124" t="s">
        <v>1976</v>
      </c>
      <c r="K69" s="179" t="s">
        <v>41</v>
      </c>
      <c r="L69" s="124" t="s">
        <v>307</v>
      </c>
      <c r="M69" s="181" t="s">
        <v>2513</v>
      </c>
      <c r="N69" s="181" t="s">
        <v>2513</v>
      </c>
      <c r="O69" s="189"/>
      <c r="P69" s="83"/>
      <c r="Q69" s="60">
        <v>0</v>
      </c>
      <c r="R69" s="60">
        <v>0</v>
      </c>
      <c r="S69" s="61">
        <v>0</v>
      </c>
      <c r="T69" s="190"/>
      <c r="U69" s="59">
        <v>120</v>
      </c>
      <c r="V69" s="190">
        <v>7</v>
      </c>
      <c r="W69" s="59">
        <v>55</v>
      </c>
      <c r="X69" s="190">
        <f t="shared" si="0"/>
        <v>7</v>
      </c>
      <c r="Y69" s="84">
        <f t="shared" si="1"/>
        <v>385</v>
      </c>
      <c r="Z69" s="85">
        <f t="shared" si="3"/>
        <v>385</v>
      </c>
      <c r="AA69" s="64"/>
      <c r="AB69" s="172"/>
      <c r="AC69" s="172"/>
      <c r="AD69" s="172"/>
      <c r="AE69" s="172"/>
    </row>
    <row r="70" spans="1:31" ht="15.75" customHeight="1" x14ac:dyDescent="0.25">
      <c r="A70" s="175" t="s">
        <v>40</v>
      </c>
      <c r="B70" s="175" t="s">
        <v>40</v>
      </c>
      <c r="C70" s="176" t="s">
        <v>1230</v>
      </c>
      <c r="D70" s="121" t="s">
        <v>1231</v>
      </c>
      <c r="E70" s="121" t="s">
        <v>154</v>
      </c>
      <c r="F70" s="184" t="s">
        <v>1452</v>
      </c>
      <c r="G70" s="188"/>
      <c r="H70" s="74" t="s">
        <v>58</v>
      </c>
      <c r="I70" s="178" t="s">
        <v>41</v>
      </c>
      <c r="J70" s="123" t="s">
        <v>148</v>
      </c>
      <c r="K70" s="179" t="s">
        <v>41</v>
      </c>
      <c r="L70" s="124" t="s">
        <v>307</v>
      </c>
      <c r="M70" s="181" t="s">
        <v>2514</v>
      </c>
      <c r="N70" s="181" t="s">
        <v>2514</v>
      </c>
      <c r="O70" s="189"/>
      <c r="P70" s="83"/>
      <c r="Q70" s="60">
        <v>0</v>
      </c>
      <c r="R70" s="60">
        <v>0</v>
      </c>
      <c r="S70" s="61">
        <v>0</v>
      </c>
      <c r="T70" s="190">
        <v>1</v>
      </c>
      <c r="U70" s="59">
        <v>120</v>
      </c>
      <c r="V70" s="190">
        <v>11</v>
      </c>
      <c r="W70" s="59">
        <v>55</v>
      </c>
      <c r="X70" s="190">
        <f t="shared" si="0"/>
        <v>12</v>
      </c>
      <c r="Y70" s="84">
        <f t="shared" si="1"/>
        <v>725</v>
      </c>
      <c r="Z70" s="85">
        <f t="shared" si="3"/>
        <v>725</v>
      </c>
      <c r="AA70" s="64"/>
      <c r="AB70" s="172"/>
      <c r="AC70" s="172"/>
      <c r="AD70" s="172"/>
      <c r="AE70" s="172"/>
    </row>
    <row r="71" spans="1:31" ht="15.75" customHeight="1" x14ac:dyDescent="0.25">
      <c r="A71" s="175" t="s">
        <v>40</v>
      </c>
      <c r="B71" s="175" t="s">
        <v>40</v>
      </c>
      <c r="C71" s="176" t="s">
        <v>1208</v>
      </c>
      <c r="D71" s="121" t="s">
        <v>1209</v>
      </c>
      <c r="E71" s="121" t="s">
        <v>1443</v>
      </c>
      <c r="F71" s="121" t="s">
        <v>453</v>
      </c>
      <c r="G71" s="188"/>
      <c r="H71" s="74" t="s">
        <v>58</v>
      </c>
      <c r="I71" s="178" t="s">
        <v>41</v>
      </c>
      <c r="J71" s="123" t="s">
        <v>148</v>
      </c>
      <c r="K71" s="179" t="s">
        <v>41</v>
      </c>
      <c r="L71" s="124" t="s">
        <v>307</v>
      </c>
      <c r="M71" s="181" t="s">
        <v>2515</v>
      </c>
      <c r="N71" s="181" t="s">
        <v>2515</v>
      </c>
      <c r="O71" s="189"/>
      <c r="P71" s="83"/>
      <c r="Q71" s="60">
        <v>0</v>
      </c>
      <c r="R71" s="60">
        <v>0</v>
      </c>
      <c r="S71" s="61">
        <v>0</v>
      </c>
      <c r="T71" s="190">
        <v>1</v>
      </c>
      <c r="U71" s="59">
        <v>120</v>
      </c>
      <c r="V71" s="190">
        <v>6</v>
      </c>
      <c r="W71" s="59">
        <v>55</v>
      </c>
      <c r="X71" s="190">
        <f t="shared" si="0"/>
        <v>7</v>
      </c>
      <c r="Y71" s="84">
        <f t="shared" si="1"/>
        <v>450</v>
      </c>
      <c r="Z71" s="85">
        <f t="shared" si="3"/>
        <v>450</v>
      </c>
      <c r="AA71" s="64"/>
      <c r="AB71" s="172"/>
      <c r="AC71" s="172"/>
      <c r="AD71" s="172"/>
      <c r="AE71" s="172"/>
    </row>
    <row r="72" spans="1:31" ht="15.75" customHeight="1" x14ac:dyDescent="0.25">
      <c r="A72" s="175" t="s">
        <v>40</v>
      </c>
      <c r="B72" s="175" t="s">
        <v>40</v>
      </c>
      <c r="C72" s="176" t="s">
        <v>2516</v>
      </c>
      <c r="D72" s="121" t="s">
        <v>2381</v>
      </c>
      <c r="E72" s="121" t="s">
        <v>154</v>
      </c>
      <c r="F72" s="184" t="s">
        <v>1452</v>
      </c>
      <c r="G72" s="188"/>
      <c r="H72" s="74" t="s">
        <v>58</v>
      </c>
      <c r="I72" s="178" t="s">
        <v>41</v>
      </c>
      <c r="J72" s="123" t="s">
        <v>148</v>
      </c>
      <c r="K72" s="179" t="s">
        <v>41</v>
      </c>
      <c r="L72" s="124" t="s">
        <v>307</v>
      </c>
      <c r="M72" s="181" t="s">
        <v>2517</v>
      </c>
      <c r="N72" s="181" t="s">
        <v>2517</v>
      </c>
      <c r="O72" s="189"/>
      <c r="P72" s="83"/>
      <c r="Q72" s="60">
        <v>0</v>
      </c>
      <c r="R72" s="60">
        <v>0</v>
      </c>
      <c r="S72" s="61">
        <v>0</v>
      </c>
      <c r="T72" s="190"/>
      <c r="U72" s="59">
        <v>120</v>
      </c>
      <c r="V72" s="190">
        <v>10</v>
      </c>
      <c r="W72" s="59">
        <v>55</v>
      </c>
      <c r="X72" s="190">
        <f t="shared" si="0"/>
        <v>10</v>
      </c>
      <c r="Y72" s="84">
        <f t="shared" si="1"/>
        <v>550</v>
      </c>
      <c r="Z72" s="85">
        <f t="shared" si="3"/>
        <v>550</v>
      </c>
      <c r="AA72" s="64"/>
      <c r="AB72" s="172"/>
      <c r="AC72" s="172"/>
      <c r="AD72" s="172"/>
      <c r="AE72" s="172"/>
    </row>
    <row r="73" spans="1:31" ht="15.75" customHeight="1" x14ac:dyDescent="0.25">
      <c r="A73" s="175" t="s">
        <v>40</v>
      </c>
      <c r="B73" s="175" t="s">
        <v>40</v>
      </c>
      <c r="C73" s="176" t="s">
        <v>2385</v>
      </c>
      <c r="D73" s="121">
        <v>4706080</v>
      </c>
      <c r="E73" s="121" t="s">
        <v>154</v>
      </c>
      <c r="F73" s="184" t="s">
        <v>1452</v>
      </c>
      <c r="G73" s="188"/>
      <c r="H73" s="74" t="s">
        <v>58</v>
      </c>
      <c r="I73" s="178" t="s">
        <v>41</v>
      </c>
      <c r="J73" s="123" t="s">
        <v>148</v>
      </c>
      <c r="K73" s="179" t="s">
        <v>41</v>
      </c>
      <c r="L73" s="124" t="s">
        <v>307</v>
      </c>
      <c r="M73" s="181" t="s">
        <v>2512</v>
      </c>
      <c r="N73" s="181" t="s">
        <v>2512</v>
      </c>
      <c r="O73" s="189"/>
      <c r="P73" s="83"/>
      <c r="Q73" s="60">
        <v>0</v>
      </c>
      <c r="R73" s="60">
        <v>0</v>
      </c>
      <c r="S73" s="61">
        <v>0</v>
      </c>
      <c r="T73" s="190">
        <v>2</v>
      </c>
      <c r="U73" s="59">
        <v>120</v>
      </c>
      <c r="V73" s="190">
        <v>5</v>
      </c>
      <c r="W73" s="59">
        <v>55</v>
      </c>
      <c r="X73" s="190">
        <f t="shared" ref="X73:X136" si="4">T73+V73</f>
        <v>7</v>
      </c>
      <c r="Y73" s="84">
        <f t="shared" ref="Y73:Y136" si="5">(T73*U73)+(V73*W73)</f>
        <v>515</v>
      </c>
      <c r="Z73" s="85">
        <f t="shared" si="3"/>
        <v>515</v>
      </c>
      <c r="AA73" s="64"/>
      <c r="AB73" s="172"/>
      <c r="AC73" s="172"/>
      <c r="AD73" s="172"/>
      <c r="AE73" s="172"/>
    </row>
    <row r="74" spans="1:31" ht="15.75" customHeight="1" x14ac:dyDescent="0.25">
      <c r="A74" s="175" t="s">
        <v>40</v>
      </c>
      <c r="B74" s="175" t="s">
        <v>40</v>
      </c>
      <c r="C74" s="176" t="s">
        <v>2370</v>
      </c>
      <c r="D74" s="121" t="s">
        <v>2371</v>
      </c>
      <c r="E74" s="121" t="s">
        <v>1443</v>
      </c>
      <c r="F74" s="121" t="s">
        <v>453</v>
      </c>
      <c r="G74" s="188"/>
      <c r="H74" s="74" t="s">
        <v>58</v>
      </c>
      <c r="I74" s="178" t="s">
        <v>41</v>
      </c>
      <c r="J74" s="123" t="s">
        <v>148</v>
      </c>
      <c r="K74" s="179" t="s">
        <v>41</v>
      </c>
      <c r="L74" s="124" t="s">
        <v>307</v>
      </c>
      <c r="M74" s="181" t="s">
        <v>2518</v>
      </c>
      <c r="N74" s="181" t="s">
        <v>2518</v>
      </c>
      <c r="O74" s="189"/>
      <c r="P74" s="83"/>
      <c r="Q74" s="60">
        <v>0</v>
      </c>
      <c r="R74" s="60">
        <v>0</v>
      </c>
      <c r="S74" s="61">
        <v>0</v>
      </c>
      <c r="T74" s="190"/>
      <c r="U74" s="59">
        <v>120</v>
      </c>
      <c r="V74" s="190">
        <v>10</v>
      </c>
      <c r="W74" s="59">
        <v>55</v>
      </c>
      <c r="X74" s="190">
        <f t="shared" si="4"/>
        <v>10</v>
      </c>
      <c r="Y74" s="84">
        <f t="shared" si="5"/>
        <v>550</v>
      </c>
      <c r="Z74" s="85">
        <f t="shared" si="3"/>
        <v>550</v>
      </c>
      <c r="AA74" s="64"/>
      <c r="AB74" s="172"/>
      <c r="AC74" s="172"/>
      <c r="AD74" s="172"/>
      <c r="AE74" s="172"/>
    </row>
    <row r="75" spans="1:31" ht="15.75" customHeight="1" x14ac:dyDescent="0.25">
      <c r="A75" s="175" t="s">
        <v>40</v>
      </c>
      <c r="B75" s="175" t="s">
        <v>40</v>
      </c>
      <c r="C75" s="176" t="s">
        <v>2376</v>
      </c>
      <c r="D75" s="121">
        <v>4706153</v>
      </c>
      <c r="E75" s="121" t="s">
        <v>154</v>
      </c>
      <c r="F75" s="184" t="s">
        <v>1452</v>
      </c>
      <c r="G75" s="188"/>
      <c r="H75" s="74" t="s">
        <v>58</v>
      </c>
      <c r="I75" s="178" t="s">
        <v>41</v>
      </c>
      <c r="J75" s="123" t="s">
        <v>148</v>
      </c>
      <c r="K75" s="179" t="s">
        <v>41</v>
      </c>
      <c r="L75" s="124" t="s">
        <v>307</v>
      </c>
      <c r="M75" s="181" t="s">
        <v>2519</v>
      </c>
      <c r="N75" s="181" t="s">
        <v>2519</v>
      </c>
      <c r="O75" s="189"/>
      <c r="P75" s="83"/>
      <c r="Q75" s="60">
        <v>0</v>
      </c>
      <c r="R75" s="60">
        <v>0</v>
      </c>
      <c r="S75" s="61">
        <v>0</v>
      </c>
      <c r="T75" s="190"/>
      <c r="U75" s="59">
        <v>120</v>
      </c>
      <c r="V75" s="190">
        <v>10</v>
      </c>
      <c r="W75" s="59">
        <v>55</v>
      </c>
      <c r="X75" s="190">
        <f t="shared" si="4"/>
        <v>10</v>
      </c>
      <c r="Y75" s="84">
        <f t="shared" si="5"/>
        <v>550</v>
      </c>
      <c r="Z75" s="85">
        <f t="shared" si="3"/>
        <v>550</v>
      </c>
      <c r="AA75" s="64"/>
      <c r="AB75" s="172"/>
      <c r="AC75" s="172"/>
      <c r="AD75" s="172"/>
      <c r="AE75" s="172"/>
    </row>
    <row r="76" spans="1:31" ht="15.75" customHeight="1" x14ac:dyDescent="0.25">
      <c r="A76" s="175" t="s">
        <v>40</v>
      </c>
      <c r="B76" s="175" t="s">
        <v>40</v>
      </c>
      <c r="C76" s="176" t="s">
        <v>1480</v>
      </c>
      <c r="D76" s="121" t="s">
        <v>233</v>
      </c>
      <c r="E76" s="124" t="s">
        <v>103</v>
      </c>
      <c r="F76" s="121" t="s">
        <v>1481</v>
      </c>
      <c r="G76" s="188"/>
      <c r="H76" s="74" t="s">
        <v>58</v>
      </c>
      <c r="I76" s="178" t="s">
        <v>41</v>
      </c>
      <c r="J76" s="123" t="s">
        <v>235</v>
      </c>
      <c r="K76" s="179" t="s">
        <v>41</v>
      </c>
      <c r="L76" s="123" t="s">
        <v>1296</v>
      </c>
      <c r="M76" s="181" t="s">
        <v>2520</v>
      </c>
      <c r="N76" s="181" t="s">
        <v>2520</v>
      </c>
      <c r="O76" s="189"/>
      <c r="P76" s="83"/>
      <c r="Q76" s="60">
        <v>0</v>
      </c>
      <c r="R76" s="60">
        <v>0</v>
      </c>
      <c r="S76" s="61">
        <v>0</v>
      </c>
      <c r="T76" s="190"/>
      <c r="U76" s="59">
        <v>120</v>
      </c>
      <c r="V76" s="190">
        <v>12</v>
      </c>
      <c r="W76" s="59">
        <v>55</v>
      </c>
      <c r="X76" s="190">
        <f t="shared" si="4"/>
        <v>12</v>
      </c>
      <c r="Y76" s="84">
        <f t="shared" si="5"/>
        <v>660</v>
      </c>
      <c r="Z76" s="85">
        <f t="shared" si="3"/>
        <v>660</v>
      </c>
      <c r="AA76" s="64"/>
      <c r="AB76" s="172"/>
      <c r="AC76" s="172"/>
      <c r="AD76" s="172"/>
      <c r="AE76" s="172"/>
    </row>
    <row r="77" spans="1:31" ht="15.75" customHeight="1" x14ac:dyDescent="0.25">
      <c r="A77" s="175" t="s">
        <v>40</v>
      </c>
      <c r="B77" s="175" t="s">
        <v>40</v>
      </c>
      <c r="C77" s="183" t="s">
        <v>1298</v>
      </c>
      <c r="D77" s="124" t="s">
        <v>1299</v>
      </c>
      <c r="E77" s="124" t="s">
        <v>106</v>
      </c>
      <c r="F77" s="121" t="s">
        <v>1483</v>
      </c>
      <c r="G77" s="188"/>
      <c r="H77" s="74" t="s">
        <v>58</v>
      </c>
      <c r="I77" s="178" t="s">
        <v>41</v>
      </c>
      <c r="J77" s="123" t="s">
        <v>160</v>
      </c>
      <c r="K77" s="179" t="s">
        <v>41</v>
      </c>
      <c r="L77" s="124" t="s">
        <v>1979</v>
      </c>
      <c r="M77" s="181" t="s">
        <v>2521</v>
      </c>
      <c r="N77" s="181" t="s">
        <v>2521</v>
      </c>
      <c r="O77" s="189"/>
      <c r="P77" s="83"/>
      <c r="Q77" s="60">
        <v>0</v>
      </c>
      <c r="R77" s="60">
        <v>0</v>
      </c>
      <c r="S77" s="61">
        <v>0</v>
      </c>
      <c r="T77" s="190"/>
      <c r="U77" s="59">
        <v>120</v>
      </c>
      <c r="V77" s="190">
        <v>15</v>
      </c>
      <c r="W77" s="59">
        <v>55</v>
      </c>
      <c r="X77" s="190">
        <f t="shared" si="4"/>
        <v>15</v>
      </c>
      <c r="Y77" s="84">
        <f t="shared" si="5"/>
        <v>825</v>
      </c>
      <c r="Z77" s="85">
        <f t="shared" si="3"/>
        <v>825</v>
      </c>
      <c r="AA77" s="64"/>
      <c r="AB77" s="172"/>
      <c r="AC77" s="172"/>
      <c r="AD77" s="172"/>
      <c r="AE77" s="172"/>
    </row>
    <row r="78" spans="1:31" ht="15.75" customHeight="1" x14ac:dyDescent="0.25">
      <c r="A78" s="175" t="s">
        <v>40</v>
      </c>
      <c r="B78" s="175" t="s">
        <v>40</v>
      </c>
      <c r="C78" s="176" t="s">
        <v>1487</v>
      </c>
      <c r="D78" s="124" t="s">
        <v>240</v>
      </c>
      <c r="E78" s="124" t="s">
        <v>103</v>
      </c>
      <c r="F78" s="124" t="s">
        <v>1488</v>
      </c>
      <c r="G78" s="188"/>
      <c r="H78" s="74" t="s">
        <v>58</v>
      </c>
      <c r="I78" s="178" t="s">
        <v>41</v>
      </c>
      <c r="J78" s="124" t="s">
        <v>241</v>
      </c>
      <c r="K78" s="179" t="s">
        <v>41</v>
      </c>
      <c r="L78" s="124" t="s">
        <v>1981</v>
      </c>
      <c r="M78" s="181" t="s">
        <v>2522</v>
      </c>
      <c r="N78" s="181" t="s">
        <v>2523</v>
      </c>
      <c r="O78" s="189"/>
      <c r="P78" s="83"/>
      <c r="Q78" s="60">
        <v>0</v>
      </c>
      <c r="R78" s="60">
        <v>0</v>
      </c>
      <c r="S78" s="61">
        <v>0</v>
      </c>
      <c r="T78" s="190"/>
      <c r="U78" s="59">
        <v>120</v>
      </c>
      <c r="V78" s="190">
        <v>7</v>
      </c>
      <c r="W78" s="59">
        <v>55</v>
      </c>
      <c r="X78" s="190">
        <f t="shared" si="4"/>
        <v>7</v>
      </c>
      <c r="Y78" s="84">
        <f t="shared" si="5"/>
        <v>385</v>
      </c>
      <c r="Z78" s="85">
        <f t="shared" si="3"/>
        <v>385</v>
      </c>
      <c r="AA78" s="64"/>
      <c r="AB78" s="172"/>
      <c r="AC78" s="172"/>
      <c r="AD78" s="172"/>
      <c r="AE78" s="172"/>
    </row>
    <row r="79" spans="1:31" ht="15.75" customHeight="1" x14ac:dyDescent="0.25">
      <c r="A79" s="175" t="s">
        <v>40</v>
      </c>
      <c r="B79" s="175" t="s">
        <v>40</v>
      </c>
      <c r="C79" s="176" t="s">
        <v>273</v>
      </c>
      <c r="D79" s="124" t="s">
        <v>232</v>
      </c>
      <c r="E79" s="124" t="s">
        <v>103</v>
      </c>
      <c r="F79" s="124" t="s">
        <v>1491</v>
      </c>
      <c r="G79" s="188"/>
      <c r="H79" s="74" t="s">
        <v>58</v>
      </c>
      <c r="I79" s="178" t="s">
        <v>41</v>
      </c>
      <c r="J79" s="124" t="s">
        <v>241</v>
      </c>
      <c r="K79" s="179" t="s">
        <v>41</v>
      </c>
      <c r="L79" s="124" t="s">
        <v>1981</v>
      </c>
      <c r="M79" s="181" t="s">
        <v>2524</v>
      </c>
      <c r="N79" s="181" t="s">
        <v>2524</v>
      </c>
      <c r="O79" s="189"/>
      <c r="P79" s="83"/>
      <c r="Q79" s="60">
        <v>0</v>
      </c>
      <c r="R79" s="60">
        <v>0</v>
      </c>
      <c r="S79" s="61">
        <v>0</v>
      </c>
      <c r="T79" s="190"/>
      <c r="U79" s="59">
        <v>120</v>
      </c>
      <c r="V79" s="190">
        <v>10</v>
      </c>
      <c r="W79" s="59">
        <v>55</v>
      </c>
      <c r="X79" s="190">
        <f t="shared" si="4"/>
        <v>10</v>
      </c>
      <c r="Y79" s="84">
        <f t="shared" si="5"/>
        <v>550</v>
      </c>
      <c r="Z79" s="85">
        <f t="shared" si="3"/>
        <v>550</v>
      </c>
      <c r="AA79" s="64"/>
      <c r="AB79" s="172"/>
      <c r="AC79" s="172"/>
      <c r="AD79" s="172"/>
      <c r="AE79" s="172"/>
    </row>
    <row r="80" spans="1:31" ht="15.75" customHeight="1" x14ac:dyDescent="0.25">
      <c r="A80" s="175" t="s">
        <v>40</v>
      </c>
      <c r="B80" s="175" t="s">
        <v>40</v>
      </c>
      <c r="C80" s="183" t="s">
        <v>1493</v>
      </c>
      <c r="D80" s="124" t="s">
        <v>272</v>
      </c>
      <c r="E80" s="121" t="s">
        <v>106</v>
      </c>
      <c r="F80" s="124" t="s">
        <v>1300</v>
      </c>
      <c r="G80" s="188"/>
      <c r="H80" s="74" t="s">
        <v>58</v>
      </c>
      <c r="I80" s="178" t="s">
        <v>41</v>
      </c>
      <c r="J80" s="123" t="s">
        <v>160</v>
      </c>
      <c r="K80" s="179" t="s">
        <v>41</v>
      </c>
      <c r="L80" s="123" t="s">
        <v>1979</v>
      </c>
      <c r="M80" s="181" t="s">
        <v>2521</v>
      </c>
      <c r="N80" s="181" t="s">
        <v>2521</v>
      </c>
      <c r="O80" s="189"/>
      <c r="P80" s="83"/>
      <c r="Q80" s="60">
        <v>0</v>
      </c>
      <c r="R80" s="60">
        <v>0</v>
      </c>
      <c r="S80" s="61">
        <v>0</v>
      </c>
      <c r="T80" s="190"/>
      <c r="U80" s="59">
        <v>120</v>
      </c>
      <c r="V80" s="190">
        <v>15</v>
      </c>
      <c r="W80" s="59">
        <v>55</v>
      </c>
      <c r="X80" s="190">
        <f t="shared" si="4"/>
        <v>15</v>
      </c>
      <c r="Y80" s="84">
        <f t="shared" si="5"/>
        <v>825</v>
      </c>
      <c r="Z80" s="85">
        <f t="shared" ref="Z80:Z143" si="6">S80+Y80</f>
        <v>825</v>
      </c>
      <c r="AA80" s="64"/>
      <c r="AB80" s="172"/>
      <c r="AC80" s="172"/>
      <c r="AD80" s="172"/>
      <c r="AE80" s="172"/>
    </row>
    <row r="81" spans="1:31" ht="15.75" customHeight="1" x14ac:dyDescent="0.25">
      <c r="A81" s="175" t="s">
        <v>40</v>
      </c>
      <c r="B81" s="175" t="s">
        <v>40</v>
      </c>
      <c r="C81" s="183" t="s">
        <v>159</v>
      </c>
      <c r="D81" s="121" t="s">
        <v>269</v>
      </c>
      <c r="E81" s="121" t="s">
        <v>106</v>
      </c>
      <c r="F81" s="121" t="s">
        <v>1496</v>
      </c>
      <c r="G81" s="188"/>
      <c r="H81" s="74" t="s">
        <v>58</v>
      </c>
      <c r="I81" s="178" t="s">
        <v>41</v>
      </c>
      <c r="J81" s="123" t="s">
        <v>160</v>
      </c>
      <c r="K81" s="179" t="s">
        <v>41</v>
      </c>
      <c r="L81" s="124" t="s">
        <v>1983</v>
      </c>
      <c r="M81" s="181" t="s">
        <v>2525</v>
      </c>
      <c r="N81" s="181" t="s">
        <v>2525</v>
      </c>
      <c r="O81" s="189"/>
      <c r="P81" s="83"/>
      <c r="Q81" s="60">
        <v>0</v>
      </c>
      <c r="R81" s="60">
        <v>0</v>
      </c>
      <c r="S81" s="61">
        <v>0</v>
      </c>
      <c r="T81" s="190"/>
      <c r="U81" s="59">
        <v>120</v>
      </c>
      <c r="V81" s="190">
        <v>13</v>
      </c>
      <c r="W81" s="59">
        <v>55</v>
      </c>
      <c r="X81" s="190">
        <f t="shared" si="4"/>
        <v>13</v>
      </c>
      <c r="Y81" s="84">
        <f t="shared" si="5"/>
        <v>715</v>
      </c>
      <c r="Z81" s="85">
        <f t="shared" si="6"/>
        <v>715</v>
      </c>
      <c r="AA81" s="64"/>
      <c r="AB81" s="172"/>
      <c r="AC81" s="172"/>
      <c r="AD81" s="172"/>
      <c r="AE81" s="172"/>
    </row>
    <row r="82" spans="1:31" ht="15.75" customHeight="1" x14ac:dyDescent="0.25">
      <c r="A82" s="175" t="s">
        <v>40</v>
      </c>
      <c r="B82" s="175" t="s">
        <v>40</v>
      </c>
      <c r="C82" s="186" t="s">
        <v>1498</v>
      </c>
      <c r="D82" s="182" t="s">
        <v>1311</v>
      </c>
      <c r="E82" s="182" t="s">
        <v>106</v>
      </c>
      <c r="F82" s="124" t="s">
        <v>1312</v>
      </c>
      <c r="G82" s="188"/>
      <c r="H82" s="74" t="s">
        <v>58</v>
      </c>
      <c r="I82" s="178" t="s">
        <v>41</v>
      </c>
      <c r="J82" s="123" t="s">
        <v>160</v>
      </c>
      <c r="K82" s="179" t="s">
        <v>41</v>
      </c>
      <c r="L82" s="124" t="s">
        <v>1983</v>
      </c>
      <c r="M82" s="181" t="s">
        <v>2526</v>
      </c>
      <c r="N82" s="181" t="s">
        <v>2526</v>
      </c>
      <c r="O82" s="189"/>
      <c r="P82" s="83"/>
      <c r="Q82" s="60">
        <v>0</v>
      </c>
      <c r="R82" s="60">
        <v>0</v>
      </c>
      <c r="S82" s="61">
        <v>0</v>
      </c>
      <c r="T82" s="190"/>
      <c r="U82" s="59">
        <v>120</v>
      </c>
      <c r="V82" s="190">
        <v>12</v>
      </c>
      <c r="W82" s="59">
        <v>55</v>
      </c>
      <c r="X82" s="190">
        <f t="shared" si="4"/>
        <v>12</v>
      </c>
      <c r="Y82" s="84">
        <f t="shared" si="5"/>
        <v>660</v>
      </c>
      <c r="Z82" s="85">
        <f t="shared" si="6"/>
        <v>660</v>
      </c>
      <c r="AA82" s="64"/>
      <c r="AB82" s="172"/>
      <c r="AC82" s="172"/>
      <c r="AD82" s="172"/>
      <c r="AE82" s="172"/>
    </row>
    <row r="83" spans="1:31" ht="15" customHeight="1" x14ac:dyDescent="0.25">
      <c r="A83" s="175" t="s">
        <v>40</v>
      </c>
      <c r="B83" s="175" t="s">
        <v>40</v>
      </c>
      <c r="C83" s="186" t="s">
        <v>1318</v>
      </c>
      <c r="D83" s="182" t="s">
        <v>1319</v>
      </c>
      <c r="E83" s="182" t="s">
        <v>106</v>
      </c>
      <c r="F83" s="184" t="s">
        <v>1312</v>
      </c>
      <c r="G83" s="188"/>
      <c r="H83" s="74" t="s">
        <v>58</v>
      </c>
      <c r="I83" s="178" t="s">
        <v>41</v>
      </c>
      <c r="J83" s="123" t="s">
        <v>160</v>
      </c>
      <c r="K83" s="179" t="s">
        <v>41</v>
      </c>
      <c r="L83" s="124" t="s">
        <v>1983</v>
      </c>
      <c r="M83" s="181" t="s">
        <v>2527</v>
      </c>
      <c r="N83" s="181" t="s">
        <v>2527</v>
      </c>
      <c r="O83" s="189"/>
      <c r="P83" s="83"/>
      <c r="Q83" s="60">
        <v>0</v>
      </c>
      <c r="R83" s="60">
        <v>0</v>
      </c>
      <c r="S83" s="61">
        <v>0</v>
      </c>
      <c r="T83" s="190"/>
      <c r="U83" s="59">
        <v>120</v>
      </c>
      <c r="V83" s="190">
        <v>10</v>
      </c>
      <c r="W83" s="59">
        <v>55</v>
      </c>
      <c r="X83" s="190">
        <f t="shared" si="4"/>
        <v>10</v>
      </c>
      <c r="Y83" s="84">
        <f t="shared" si="5"/>
        <v>550</v>
      </c>
      <c r="Z83" s="85">
        <f t="shared" si="6"/>
        <v>550</v>
      </c>
      <c r="AA83" s="64"/>
      <c r="AB83" s="172"/>
      <c r="AC83" s="172"/>
      <c r="AD83" s="172"/>
      <c r="AE83" s="172"/>
    </row>
    <row r="84" spans="1:31" ht="15.75" customHeight="1" x14ac:dyDescent="0.25">
      <c r="A84" s="175" t="s">
        <v>40</v>
      </c>
      <c r="B84" s="175" t="s">
        <v>40</v>
      </c>
      <c r="C84" s="183" t="s">
        <v>1505</v>
      </c>
      <c r="D84" s="121" t="s">
        <v>1286</v>
      </c>
      <c r="E84" s="124" t="s">
        <v>106</v>
      </c>
      <c r="F84" s="121" t="s">
        <v>1506</v>
      </c>
      <c r="G84" s="188"/>
      <c r="H84" s="74" t="s">
        <v>58</v>
      </c>
      <c r="I84" s="178" t="s">
        <v>41</v>
      </c>
      <c r="J84" s="123" t="s">
        <v>1288</v>
      </c>
      <c r="K84" s="179" t="s">
        <v>41</v>
      </c>
      <c r="L84" s="121" t="s">
        <v>1985</v>
      </c>
      <c r="M84" s="181" t="s">
        <v>2528</v>
      </c>
      <c r="N84" s="181" t="s">
        <v>2528</v>
      </c>
      <c r="O84" s="189"/>
      <c r="P84" s="83"/>
      <c r="Q84" s="60">
        <v>0</v>
      </c>
      <c r="R84" s="60">
        <v>0</v>
      </c>
      <c r="S84" s="61">
        <v>0</v>
      </c>
      <c r="T84" s="190">
        <v>3</v>
      </c>
      <c r="U84" s="59">
        <v>120</v>
      </c>
      <c r="V84" s="190">
        <v>10</v>
      </c>
      <c r="W84" s="59">
        <v>55</v>
      </c>
      <c r="X84" s="190">
        <f t="shared" si="4"/>
        <v>13</v>
      </c>
      <c r="Y84" s="84">
        <f t="shared" si="5"/>
        <v>910</v>
      </c>
      <c r="Z84" s="85">
        <f t="shared" si="6"/>
        <v>910</v>
      </c>
      <c r="AA84" s="64"/>
      <c r="AB84" s="172"/>
      <c r="AC84" s="172"/>
      <c r="AD84" s="172"/>
      <c r="AE84" s="172"/>
    </row>
    <row r="85" spans="1:31" ht="15.75" customHeight="1" x14ac:dyDescent="0.25">
      <c r="A85" s="175" t="s">
        <v>40</v>
      </c>
      <c r="B85" s="175" t="s">
        <v>40</v>
      </c>
      <c r="C85" s="176" t="s">
        <v>1291</v>
      </c>
      <c r="D85" s="124" t="s">
        <v>1292</v>
      </c>
      <c r="E85" s="124" t="s">
        <v>154</v>
      </c>
      <c r="F85" s="121" t="s">
        <v>1511</v>
      </c>
      <c r="G85" s="188"/>
      <c r="H85" s="74" t="s">
        <v>58</v>
      </c>
      <c r="I85" s="178" t="s">
        <v>41</v>
      </c>
      <c r="J85" s="123" t="s">
        <v>1288</v>
      </c>
      <c r="K85" s="179" t="s">
        <v>41</v>
      </c>
      <c r="L85" s="121" t="s">
        <v>1985</v>
      </c>
      <c r="M85" s="181" t="s">
        <v>2529</v>
      </c>
      <c r="N85" s="181" t="s">
        <v>2529</v>
      </c>
      <c r="O85" s="189"/>
      <c r="P85" s="83"/>
      <c r="Q85" s="60">
        <v>0</v>
      </c>
      <c r="R85" s="60">
        <v>0</v>
      </c>
      <c r="S85" s="61">
        <v>0</v>
      </c>
      <c r="T85" s="190">
        <v>3</v>
      </c>
      <c r="U85" s="59">
        <v>120</v>
      </c>
      <c r="V85" s="190">
        <v>10</v>
      </c>
      <c r="W85" s="59">
        <v>55</v>
      </c>
      <c r="X85" s="190">
        <f t="shared" si="4"/>
        <v>13</v>
      </c>
      <c r="Y85" s="84">
        <f t="shared" si="5"/>
        <v>910</v>
      </c>
      <c r="Z85" s="85">
        <f t="shared" si="6"/>
        <v>910</v>
      </c>
      <c r="AA85" s="64"/>
      <c r="AB85" s="172"/>
      <c r="AC85" s="172"/>
      <c r="AD85" s="172"/>
      <c r="AE85" s="172"/>
    </row>
    <row r="86" spans="1:31" ht="15.75" customHeight="1" x14ac:dyDescent="0.3">
      <c r="A86" s="175" t="s">
        <v>40</v>
      </c>
      <c r="B86" s="175" t="s">
        <v>40</v>
      </c>
      <c r="C86" s="176" t="s">
        <v>1501</v>
      </c>
      <c r="D86" s="121" t="s">
        <v>1316</v>
      </c>
      <c r="E86" s="121" t="s">
        <v>106</v>
      </c>
      <c r="F86" s="121" t="s">
        <v>1312</v>
      </c>
      <c r="G86" s="188"/>
      <c r="H86" s="74" t="s">
        <v>58</v>
      </c>
      <c r="I86" s="178" t="s">
        <v>41</v>
      </c>
      <c r="J86" s="123" t="s">
        <v>160</v>
      </c>
      <c r="K86" s="179" t="s">
        <v>41</v>
      </c>
      <c r="L86" s="193" t="s">
        <v>2530</v>
      </c>
      <c r="M86" s="181" t="s">
        <v>2531</v>
      </c>
      <c r="N86" s="181" t="s">
        <v>2531</v>
      </c>
      <c r="O86" s="189"/>
      <c r="P86" s="83"/>
      <c r="Q86" s="60">
        <v>0</v>
      </c>
      <c r="R86" s="60">
        <v>0</v>
      </c>
      <c r="S86" s="61">
        <v>0</v>
      </c>
      <c r="T86" s="190"/>
      <c r="U86" s="59">
        <v>120</v>
      </c>
      <c r="V86" s="190">
        <v>6</v>
      </c>
      <c r="W86" s="59">
        <v>55</v>
      </c>
      <c r="X86" s="190">
        <f t="shared" si="4"/>
        <v>6</v>
      </c>
      <c r="Y86" s="84">
        <f t="shared" si="5"/>
        <v>330</v>
      </c>
      <c r="Z86" s="85">
        <f t="shared" si="6"/>
        <v>330</v>
      </c>
      <c r="AA86" s="64"/>
      <c r="AB86" s="172"/>
      <c r="AC86" s="172"/>
      <c r="AD86" s="172"/>
      <c r="AE86" s="172"/>
    </row>
    <row r="87" spans="1:31" ht="15.75" customHeight="1" x14ac:dyDescent="0.25">
      <c r="A87" s="175" t="s">
        <v>40</v>
      </c>
      <c r="B87" s="175" t="s">
        <v>40</v>
      </c>
      <c r="C87" s="176" t="s">
        <v>1192</v>
      </c>
      <c r="D87" s="124" t="s">
        <v>1193</v>
      </c>
      <c r="E87" s="124" t="s">
        <v>1194</v>
      </c>
      <c r="F87" s="121" t="s">
        <v>2532</v>
      </c>
      <c r="G87" s="188"/>
      <c r="H87" s="74" t="s">
        <v>58</v>
      </c>
      <c r="I87" s="178" t="s">
        <v>41</v>
      </c>
      <c r="J87" s="123" t="s">
        <v>107</v>
      </c>
      <c r="K87" s="179" t="s">
        <v>41</v>
      </c>
      <c r="L87" s="124" t="s">
        <v>352</v>
      </c>
      <c r="M87" s="181" t="s">
        <v>2533</v>
      </c>
      <c r="N87" s="181" t="s">
        <v>2533</v>
      </c>
      <c r="O87" s="189"/>
      <c r="P87" s="83"/>
      <c r="Q87" s="60">
        <v>0</v>
      </c>
      <c r="R87" s="60">
        <v>0</v>
      </c>
      <c r="S87" s="61">
        <v>0</v>
      </c>
      <c r="T87" s="190"/>
      <c r="U87" s="59">
        <v>120</v>
      </c>
      <c r="V87" s="190">
        <v>3</v>
      </c>
      <c r="W87" s="59">
        <v>55</v>
      </c>
      <c r="X87" s="190">
        <f t="shared" si="4"/>
        <v>3</v>
      </c>
      <c r="Y87" s="84">
        <f t="shared" si="5"/>
        <v>165</v>
      </c>
      <c r="Z87" s="85">
        <f t="shared" si="6"/>
        <v>165</v>
      </c>
      <c r="AA87" s="64"/>
      <c r="AB87" s="172"/>
      <c r="AC87" s="172"/>
      <c r="AD87" s="172"/>
      <c r="AE87" s="172"/>
    </row>
    <row r="88" spans="1:31" ht="15.75" customHeight="1" x14ac:dyDescent="0.25">
      <c r="A88" s="175" t="s">
        <v>40</v>
      </c>
      <c r="B88" s="175" t="s">
        <v>40</v>
      </c>
      <c r="C88" s="176" t="s">
        <v>206</v>
      </c>
      <c r="D88" s="182" t="s">
        <v>108</v>
      </c>
      <c r="E88" s="121" t="s">
        <v>106</v>
      </c>
      <c r="F88" s="184" t="s">
        <v>1990</v>
      </c>
      <c r="G88" s="188"/>
      <c r="H88" s="74" t="s">
        <v>58</v>
      </c>
      <c r="I88" s="178" t="s">
        <v>41</v>
      </c>
      <c r="J88" s="123" t="s">
        <v>107</v>
      </c>
      <c r="K88" s="179" t="s">
        <v>41</v>
      </c>
      <c r="L88" s="124" t="s">
        <v>352</v>
      </c>
      <c r="M88" s="181" t="s">
        <v>2534</v>
      </c>
      <c r="N88" s="181" t="s">
        <v>2534</v>
      </c>
      <c r="O88" s="189"/>
      <c r="P88" s="83"/>
      <c r="Q88" s="60">
        <v>0</v>
      </c>
      <c r="R88" s="60">
        <v>0</v>
      </c>
      <c r="S88" s="61">
        <v>0</v>
      </c>
      <c r="T88" s="190"/>
      <c r="U88" s="59">
        <v>120</v>
      </c>
      <c r="V88" s="190">
        <v>3</v>
      </c>
      <c r="W88" s="59">
        <v>55</v>
      </c>
      <c r="X88" s="190">
        <f t="shared" si="4"/>
        <v>3</v>
      </c>
      <c r="Y88" s="84">
        <f t="shared" si="5"/>
        <v>165</v>
      </c>
      <c r="Z88" s="85">
        <f t="shared" si="6"/>
        <v>165</v>
      </c>
      <c r="AA88" s="64"/>
      <c r="AB88" s="172"/>
      <c r="AC88" s="172"/>
      <c r="AD88" s="172"/>
      <c r="AE88" s="172"/>
    </row>
    <row r="89" spans="1:31" ht="15.75" customHeight="1" x14ac:dyDescent="0.25">
      <c r="A89" s="175" t="s">
        <v>40</v>
      </c>
      <c r="B89" s="175" t="s">
        <v>40</v>
      </c>
      <c r="C89" s="176" t="s">
        <v>112</v>
      </c>
      <c r="D89" s="124" t="s">
        <v>113</v>
      </c>
      <c r="E89" s="124" t="s">
        <v>110</v>
      </c>
      <c r="F89" s="121" t="s">
        <v>2535</v>
      </c>
      <c r="G89" s="188"/>
      <c r="H89" s="74" t="s">
        <v>58</v>
      </c>
      <c r="I89" s="178" t="s">
        <v>41</v>
      </c>
      <c r="J89" s="177" t="s">
        <v>348</v>
      </c>
      <c r="K89" s="179" t="s">
        <v>41</v>
      </c>
      <c r="L89" s="124" t="s">
        <v>1994</v>
      </c>
      <c r="M89" s="181" t="s">
        <v>2536</v>
      </c>
      <c r="N89" s="181" t="s">
        <v>2536</v>
      </c>
      <c r="O89" s="189"/>
      <c r="P89" s="83"/>
      <c r="Q89" s="60">
        <v>0</v>
      </c>
      <c r="R89" s="60">
        <v>0</v>
      </c>
      <c r="S89" s="61">
        <v>0</v>
      </c>
      <c r="T89" s="190"/>
      <c r="U89" s="59">
        <v>120</v>
      </c>
      <c r="V89" s="190">
        <v>1</v>
      </c>
      <c r="W89" s="59">
        <v>55</v>
      </c>
      <c r="X89" s="190">
        <f t="shared" si="4"/>
        <v>1</v>
      </c>
      <c r="Y89" s="84">
        <f t="shared" si="5"/>
        <v>55</v>
      </c>
      <c r="Z89" s="85">
        <f t="shared" si="6"/>
        <v>55</v>
      </c>
      <c r="AA89" s="64"/>
      <c r="AB89" s="172"/>
      <c r="AC89" s="172"/>
      <c r="AD89" s="172"/>
      <c r="AE89" s="172"/>
    </row>
    <row r="90" spans="1:31" ht="15.75" customHeight="1" x14ac:dyDescent="0.25">
      <c r="A90" s="175" t="s">
        <v>40</v>
      </c>
      <c r="B90" s="175" t="s">
        <v>40</v>
      </c>
      <c r="C90" s="176" t="s">
        <v>111</v>
      </c>
      <c r="D90" s="124" t="s">
        <v>207</v>
      </c>
      <c r="E90" s="124" t="s">
        <v>106</v>
      </c>
      <c r="F90" s="124" t="s">
        <v>1996</v>
      </c>
      <c r="G90" s="188"/>
      <c r="H90" s="74" t="s">
        <v>58</v>
      </c>
      <c r="I90" s="178" t="s">
        <v>41</v>
      </c>
      <c r="J90" s="177" t="s">
        <v>348</v>
      </c>
      <c r="K90" s="179" t="s">
        <v>41</v>
      </c>
      <c r="L90" s="124" t="s">
        <v>1994</v>
      </c>
      <c r="M90" s="181" t="s">
        <v>2537</v>
      </c>
      <c r="N90" s="181" t="s">
        <v>2537</v>
      </c>
      <c r="O90" s="189"/>
      <c r="P90" s="83"/>
      <c r="Q90" s="60">
        <v>0</v>
      </c>
      <c r="R90" s="60">
        <v>0</v>
      </c>
      <c r="S90" s="61">
        <v>0</v>
      </c>
      <c r="T90" s="190"/>
      <c r="U90" s="59">
        <v>120</v>
      </c>
      <c r="V90" s="190">
        <v>3</v>
      </c>
      <c r="W90" s="59">
        <v>55</v>
      </c>
      <c r="X90" s="190">
        <f t="shared" si="4"/>
        <v>3</v>
      </c>
      <c r="Y90" s="84">
        <f t="shared" si="5"/>
        <v>165</v>
      </c>
      <c r="Z90" s="85">
        <f t="shared" si="6"/>
        <v>165</v>
      </c>
      <c r="AA90" s="64"/>
      <c r="AB90" s="172"/>
      <c r="AC90" s="172"/>
      <c r="AD90" s="172"/>
      <c r="AE90" s="172"/>
    </row>
    <row r="91" spans="1:31" ht="18" customHeight="1" x14ac:dyDescent="0.25">
      <c r="A91" s="175" t="s">
        <v>40</v>
      </c>
      <c r="B91" s="175" t="s">
        <v>40</v>
      </c>
      <c r="C91" s="176" t="s">
        <v>1391</v>
      </c>
      <c r="D91" s="182" t="s">
        <v>248</v>
      </c>
      <c r="E91" s="121" t="s">
        <v>115</v>
      </c>
      <c r="F91" s="121" t="s">
        <v>1992</v>
      </c>
      <c r="G91" s="188"/>
      <c r="H91" s="74" t="s">
        <v>58</v>
      </c>
      <c r="I91" s="178" t="s">
        <v>41</v>
      </c>
      <c r="J91" s="177" t="s">
        <v>348</v>
      </c>
      <c r="K91" s="179" t="s">
        <v>41</v>
      </c>
      <c r="L91" s="123" t="s">
        <v>657</v>
      </c>
      <c r="M91" s="181" t="s">
        <v>2538</v>
      </c>
      <c r="N91" s="181" t="s">
        <v>2538</v>
      </c>
      <c r="O91" s="189"/>
      <c r="P91" s="83"/>
      <c r="Q91" s="60">
        <v>0</v>
      </c>
      <c r="R91" s="60">
        <v>0</v>
      </c>
      <c r="S91" s="61">
        <v>0</v>
      </c>
      <c r="T91" s="190"/>
      <c r="U91" s="59">
        <v>120</v>
      </c>
      <c r="V91" s="190">
        <v>1</v>
      </c>
      <c r="W91" s="59">
        <v>55</v>
      </c>
      <c r="X91" s="190">
        <f t="shared" si="4"/>
        <v>1</v>
      </c>
      <c r="Y91" s="84">
        <f t="shared" si="5"/>
        <v>55</v>
      </c>
      <c r="Z91" s="85">
        <f t="shared" si="6"/>
        <v>55</v>
      </c>
      <c r="AA91" s="64"/>
      <c r="AB91" s="172"/>
      <c r="AC91" s="172"/>
      <c r="AD91" s="172"/>
      <c r="AE91" s="172"/>
    </row>
    <row r="92" spans="1:31" ht="15.75" customHeight="1" x14ac:dyDescent="0.25">
      <c r="A92" s="175" t="s">
        <v>40</v>
      </c>
      <c r="B92" s="175" t="s">
        <v>40</v>
      </c>
      <c r="C92" s="176" t="s">
        <v>251</v>
      </c>
      <c r="D92" s="182" t="s">
        <v>1520</v>
      </c>
      <c r="E92" s="182" t="s">
        <v>99</v>
      </c>
      <c r="F92" s="184" t="s">
        <v>1521</v>
      </c>
      <c r="G92" s="188"/>
      <c r="H92" s="74" t="s">
        <v>58</v>
      </c>
      <c r="I92" s="178" t="s">
        <v>41</v>
      </c>
      <c r="J92" s="177" t="s">
        <v>1999</v>
      </c>
      <c r="K92" s="179" t="s">
        <v>41</v>
      </c>
      <c r="L92" s="123" t="s">
        <v>2000</v>
      </c>
      <c r="M92" s="181" t="s">
        <v>2539</v>
      </c>
      <c r="N92" s="181" t="s">
        <v>2539</v>
      </c>
      <c r="O92" s="189"/>
      <c r="P92" s="83"/>
      <c r="Q92" s="60">
        <v>0</v>
      </c>
      <c r="R92" s="60">
        <v>0</v>
      </c>
      <c r="S92" s="61">
        <v>0</v>
      </c>
      <c r="T92" s="190"/>
      <c r="U92" s="59">
        <v>120</v>
      </c>
      <c r="V92" s="190">
        <v>15</v>
      </c>
      <c r="W92" s="59">
        <v>55</v>
      </c>
      <c r="X92" s="190">
        <f t="shared" si="4"/>
        <v>15</v>
      </c>
      <c r="Y92" s="84">
        <f t="shared" si="5"/>
        <v>825</v>
      </c>
      <c r="Z92" s="85">
        <f t="shared" si="6"/>
        <v>825</v>
      </c>
      <c r="AA92" s="64"/>
      <c r="AB92" s="172"/>
      <c r="AC92" s="172"/>
      <c r="AD92" s="172"/>
      <c r="AE92" s="172"/>
    </row>
    <row r="93" spans="1:31" ht="15.75" customHeight="1" x14ac:dyDescent="0.25">
      <c r="A93" s="175" t="s">
        <v>40</v>
      </c>
      <c r="B93" s="175" t="s">
        <v>40</v>
      </c>
      <c r="C93" s="186" t="s">
        <v>230</v>
      </c>
      <c r="D93" s="182" t="s">
        <v>289</v>
      </c>
      <c r="E93" s="182" t="s">
        <v>99</v>
      </c>
      <c r="F93" s="184" t="s">
        <v>1524</v>
      </c>
      <c r="G93" s="188"/>
      <c r="H93" s="74" t="s">
        <v>58</v>
      </c>
      <c r="I93" s="178" t="s">
        <v>41</v>
      </c>
      <c r="J93" s="123" t="s">
        <v>2002</v>
      </c>
      <c r="K93" s="179" t="s">
        <v>41</v>
      </c>
      <c r="L93" s="124" t="s">
        <v>2003</v>
      </c>
      <c r="M93" s="181" t="s">
        <v>2540</v>
      </c>
      <c r="N93" s="181" t="s">
        <v>2540</v>
      </c>
      <c r="O93" s="189"/>
      <c r="P93" s="83"/>
      <c r="Q93" s="60">
        <v>0</v>
      </c>
      <c r="R93" s="60">
        <v>0</v>
      </c>
      <c r="S93" s="61">
        <v>0</v>
      </c>
      <c r="T93" s="190"/>
      <c r="U93" s="59">
        <v>120</v>
      </c>
      <c r="V93" s="190">
        <v>16</v>
      </c>
      <c r="W93" s="59">
        <v>55</v>
      </c>
      <c r="X93" s="190">
        <f t="shared" si="4"/>
        <v>16</v>
      </c>
      <c r="Y93" s="84">
        <f t="shared" si="5"/>
        <v>880</v>
      </c>
      <c r="Z93" s="85">
        <f t="shared" si="6"/>
        <v>880</v>
      </c>
      <c r="AA93" s="64"/>
      <c r="AB93" s="172"/>
      <c r="AC93" s="172"/>
      <c r="AD93" s="172"/>
      <c r="AE93" s="172"/>
    </row>
    <row r="94" spans="1:31" ht="15.75" customHeight="1" x14ac:dyDescent="0.25">
      <c r="A94" s="175" t="s">
        <v>40</v>
      </c>
      <c r="B94" s="175" t="s">
        <v>40</v>
      </c>
      <c r="C94" s="186" t="s">
        <v>2541</v>
      </c>
      <c r="D94" s="182">
        <v>4679539</v>
      </c>
      <c r="E94" s="121" t="s">
        <v>61</v>
      </c>
      <c r="F94" s="121" t="s">
        <v>2542</v>
      </c>
      <c r="G94" s="188"/>
      <c r="H94" s="74" t="s">
        <v>58</v>
      </c>
      <c r="I94" s="178" t="s">
        <v>41</v>
      </c>
      <c r="J94" s="123" t="s">
        <v>2543</v>
      </c>
      <c r="K94" s="179" t="s">
        <v>41</v>
      </c>
      <c r="L94" s="123" t="s">
        <v>2544</v>
      </c>
      <c r="M94" s="181" t="s">
        <v>2545</v>
      </c>
      <c r="N94" s="181" t="s">
        <v>2545</v>
      </c>
      <c r="O94" s="189"/>
      <c r="P94" s="83"/>
      <c r="Q94" s="60">
        <v>0</v>
      </c>
      <c r="R94" s="60">
        <v>0</v>
      </c>
      <c r="S94" s="61">
        <v>0</v>
      </c>
      <c r="T94" s="190"/>
      <c r="U94" s="59">
        <v>120</v>
      </c>
      <c r="V94" s="190">
        <v>10</v>
      </c>
      <c r="W94" s="59">
        <v>55</v>
      </c>
      <c r="X94" s="190"/>
      <c r="Y94" s="84">
        <f t="shared" si="5"/>
        <v>550</v>
      </c>
      <c r="Z94" s="85">
        <f t="shared" si="6"/>
        <v>550</v>
      </c>
      <c r="AA94" s="64"/>
      <c r="AB94" s="172"/>
      <c r="AC94" s="172"/>
      <c r="AD94" s="172"/>
      <c r="AE94" s="172"/>
    </row>
    <row r="95" spans="1:31" ht="15.75" customHeight="1" x14ac:dyDescent="0.25">
      <c r="A95" s="175" t="s">
        <v>40</v>
      </c>
      <c r="B95" s="175" t="s">
        <v>40</v>
      </c>
      <c r="C95" s="176" t="s">
        <v>255</v>
      </c>
      <c r="D95" s="182" t="s">
        <v>939</v>
      </c>
      <c r="E95" s="182" t="s">
        <v>61</v>
      </c>
      <c r="F95" s="184" t="s">
        <v>1528</v>
      </c>
      <c r="G95" s="188"/>
      <c r="H95" s="74" t="s">
        <v>58</v>
      </c>
      <c r="I95" s="178" t="s">
        <v>41</v>
      </c>
      <c r="J95" s="123" t="s">
        <v>2002</v>
      </c>
      <c r="K95" s="179" t="s">
        <v>41</v>
      </c>
      <c r="L95" s="123" t="s">
        <v>2003</v>
      </c>
      <c r="M95" s="181" t="s">
        <v>2540</v>
      </c>
      <c r="N95" s="181" t="s">
        <v>2540</v>
      </c>
      <c r="O95" s="189"/>
      <c r="P95" s="83"/>
      <c r="Q95" s="60">
        <v>0</v>
      </c>
      <c r="R95" s="60">
        <v>0</v>
      </c>
      <c r="S95" s="61">
        <v>0</v>
      </c>
      <c r="T95" s="190"/>
      <c r="U95" s="59">
        <v>120</v>
      </c>
      <c r="V95" s="190">
        <v>15</v>
      </c>
      <c r="W95" s="59">
        <v>55</v>
      </c>
      <c r="X95" s="190">
        <f t="shared" si="4"/>
        <v>15</v>
      </c>
      <c r="Y95" s="84">
        <f t="shared" si="5"/>
        <v>825</v>
      </c>
      <c r="Z95" s="85">
        <f t="shared" si="6"/>
        <v>825</v>
      </c>
      <c r="AA95" s="64"/>
      <c r="AB95" s="172"/>
      <c r="AC95" s="172"/>
      <c r="AD95" s="172"/>
      <c r="AE95" s="172"/>
    </row>
    <row r="96" spans="1:31" ht="15.75" customHeight="1" x14ac:dyDescent="0.25">
      <c r="A96" s="175" t="s">
        <v>40</v>
      </c>
      <c r="B96" s="175" t="s">
        <v>40</v>
      </c>
      <c r="C96" s="183" t="s">
        <v>1529</v>
      </c>
      <c r="D96" s="121" t="s">
        <v>1530</v>
      </c>
      <c r="E96" s="121" t="s">
        <v>103</v>
      </c>
      <c r="F96" s="121" t="s">
        <v>935</v>
      </c>
      <c r="G96" s="188"/>
      <c r="H96" s="74" t="s">
        <v>58</v>
      </c>
      <c r="I96" s="178" t="s">
        <v>41</v>
      </c>
      <c r="J96" s="124" t="s">
        <v>2005</v>
      </c>
      <c r="K96" s="179" t="s">
        <v>41</v>
      </c>
      <c r="L96" s="123" t="s">
        <v>2006</v>
      </c>
      <c r="M96" s="181" t="s">
        <v>2546</v>
      </c>
      <c r="N96" s="181" t="s">
        <v>2546</v>
      </c>
      <c r="O96" s="189"/>
      <c r="P96" s="83"/>
      <c r="Q96" s="60">
        <v>0</v>
      </c>
      <c r="R96" s="60">
        <v>0</v>
      </c>
      <c r="S96" s="61">
        <v>0</v>
      </c>
      <c r="T96" s="190"/>
      <c r="U96" s="59">
        <v>120</v>
      </c>
      <c r="V96" s="190">
        <v>14</v>
      </c>
      <c r="W96" s="59">
        <v>55</v>
      </c>
      <c r="X96" s="190">
        <f t="shared" si="4"/>
        <v>14</v>
      </c>
      <c r="Y96" s="84">
        <f t="shared" si="5"/>
        <v>770</v>
      </c>
      <c r="Z96" s="85">
        <f t="shared" si="6"/>
        <v>770</v>
      </c>
      <c r="AA96" s="64"/>
      <c r="AB96" s="172"/>
      <c r="AC96" s="172"/>
      <c r="AD96" s="172"/>
      <c r="AE96" s="172"/>
    </row>
    <row r="97" spans="1:31" ht="15.75" customHeight="1" x14ac:dyDescent="0.25">
      <c r="A97" s="175" t="s">
        <v>40</v>
      </c>
      <c r="B97" s="175" t="s">
        <v>40</v>
      </c>
      <c r="C97" s="176" t="s">
        <v>943</v>
      </c>
      <c r="D97" s="182" t="s">
        <v>286</v>
      </c>
      <c r="E97" s="121" t="s">
        <v>103</v>
      </c>
      <c r="F97" s="184" t="s">
        <v>1534</v>
      </c>
      <c r="G97" s="188"/>
      <c r="H97" s="74" t="s">
        <v>58</v>
      </c>
      <c r="I97" s="178" t="s">
        <v>41</v>
      </c>
      <c r="J97" s="123" t="s">
        <v>306</v>
      </c>
      <c r="K97" s="179" t="s">
        <v>41</v>
      </c>
      <c r="L97" s="123" t="s">
        <v>375</v>
      </c>
      <c r="M97" s="181" t="s">
        <v>2547</v>
      </c>
      <c r="N97" s="181" t="s">
        <v>2547</v>
      </c>
      <c r="O97" s="189"/>
      <c r="P97" s="83"/>
      <c r="Q97" s="60">
        <v>0</v>
      </c>
      <c r="R97" s="60">
        <v>0</v>
      </c>
      <c r="S97" s="61">
        <v>0</v>
      </c>
      <c r="T97" s="190"/>
      <c r="U97" s="59">
        <v>120</v>
      </c>
      <c r="V97" s="190">
        <v>14</v>
      </c>
      <c r="W97" s="59">
        <v>55</v>
      </c>
      <c r="X97" s="190">
        <f t="shared" si="4"/>
        <v>14</v>
      </c>
      <c r="Y97" s="84">
        <f t="shared" si="5"/>
        <v>770</v>
      </c>
      <c r="Z97" s="85">
        <f t="shared" si="6"/>
        <v>770</v>
      </c>
      <c r="AA97" s="64"/>
      <c r="AB97" s="172"/>
      <c r="AC97" s="172"/>
      <c r="AD97" s="172"/>
      <c r="AE97" s="172"/>
    </row>
    <row r="98" spans="1:31" ht="15.75" customHeight="1" x14ac:dyDescent="0.25">
      <c r="A98" s="175" t="s">
        <v>40</v>
      </c>
      <c r="B98" s="175" t="s">
        <v>40</v>
      </c>
      <c r="C98" s="186" t="s">
        <v>313</v>
      </c>
      <c r="D98" s="182" t="s">
        <v>305</v>
      </c>
      <c r="E98" s="121" t="s">
        <v>61</v>
      </c>
      <c r="F98" s="121" t="s">
        <v>1536</v>
      </c>
      <c r="G98" s="188"/>
      <c r="H98" s="74" t="s">
        <v>58</v>
      </c>
      <c r="I98" s="178" t="s">
        <v>41</v>
      </c>
      <c r="J98" s="124" t="s">
        <v>2005</v>
      </c>
      <c r="K98" s="179" t="s">
        <v>41</v>
      </c>
      <c r="L98" s="123" t="s">
        <v>2006</v>
      </c>
      <c r="M98" s="181" t="s">
        <v>2548</v>
      </c>
      <c r="N98" s="181" t="s">
        <v>2548</v>
      </c>
      <c r="O98" s="189"/>
      <c r="P98" s="83"/>
      <c r="Q98" s="60">
        <v>0</v>
      </c>
      <c r="R98" s="60">
        <v>0</v>
      </c>
      <c r="S98" s="61">
        <v>0</v>
      </c>
      <c r="T98" s="190"/>
      <c r="U98" s="59">
        <v>120</v>
      </c>
      <c r="V98" s="190">
        <v>5</v>
      </c>
      <c r="W98" s="59">
        <v>55</v>
      </c>
      <c r="X98" s="190">
        <f t="shared" si="4"/>
        <v>5</v>
      </c>
      <c r="Y98" s="84">
        <f t="shared" si="5"/>
        <v>275</v>
      </c>
      <c r="Z98" s="85">
        <f t="shared" si="6"/>
        <v>275</v>
      </c>
      <c r="AA98" s="64"/>
      <c r="AB98" s="172"/>
      <c r="AC98" s="172"/>
      <c r="AD98" s="172"/>
      <c r="AE98" s="172"/>
    </row>
    <row r="99" spans="1:31" ht="15.75" customHeight="1" x14ac:dyDescent="0.25">
      <c r="A99" s="175" t="s">
        <v>40</v>
      </c>
      <c r="B99" s="175" t="s">
        <v>40</v>
      </c>
      <c r="C99" s="176" t="s">
        <v>228</v>
      </c>
      <c r="D99" s="124" t="s">
        <v>1539</v>
      </c>
      <c r="E99" s="124" t="s">
        <v>61</v>
      </c>
      <c r="F99" s="121" t="s">
        <v>1540</v>
      </c>
      <c r="G99" s="188"/>
      <c r="H99" s="74" t="s">
        <v>58</v>
      </c>
      <c r="I99" s="178" t="s">
        <v>41</v>
      </c>
      <c r="J99" s="123" t="s">
        <v>293</v>
      </c>
      <c r="K99" s="179" t="s">
        <v>41</v>
      </c>
      <c r="L99" s="123" t="s">
        <v>2010</v>
      </c>
      <c r="M99" s="181" t="s">
        <v>2549</v>
      </c>
      <c r="N99" s="181" t="s">
        <v>2549</v>
      </c>
      <c r="O99" s="189"/>
      <c r="P99" s="83"/>
      <c r="Q99" s="60">
        <v>0</v>
      </c>
      <c r="R99" s="60">
        <v>0</v>
      </c>
      <c r="S99" s="61">
        <v>0</v>
      </c>
      <c r="T99" s="190"/>
      <c r="U99" s="59">
        <v>120</v>
      </c>
      <c r="V99" s="190">
        <v>8</v>
      </c>
      <c r="W99" s="59">
        <v>55</v>
      </c>
      <c r="X99" s="190">
        <f t="shared" si="4"/>
        <v>8</v>
      </c>
      <c r="Y99" s="84">
        <f t="shared" si="5"/>
        <v>440</v>
      </c>
      <c r="Z99" s="85">
        <f t="shared" si="6"/>
        <v>440</v>
      </c>
      <c r="AA99" s="64"/>
      <c r="AB99" s="172"/>
      <c r="AC99" s="172"/>
      <c r="AD99" s="172"/>
      <c r="AE99" s="172"/>
    </row>
    <row r="100" spans="1:31" ht="15.75" customHeight="1" x14ac:dyDescent="0.25">
      <c r="A100" s="175" t="s">
        <v>40</v>
      </c>
      <c r="B100" s="175" t="s">
        <v>40</v>
      </c>
      <c r="C100" s="183" t="s">
        <v>932</v>
      </c>
      <c r="D100" s="124" t="s">
        <v>359</v>
      </c>
      <c r="E100" s="124" t="s">
        <v>360</v>
      </c>
      <c r="F100" s="121"/>
      <c r="G100" s="188"/>
      <c r="H100" s="74" t="s">
        <v>58</v>
      </c>
      <c r="I100" s="178" t="s">
        <v>41</v>
      </c>
      <c r="J100" s="177" t="s">
        <v>1999</v>
      </c>
      <c r="K100" s="179" t="s">
        <v>41</v>
      </c>
      <c r="L100" s="123" t="s">
        <v>2000</v>
      </c>
      <c r="M100" s="181" t="s">
        <v>2539</v>
      </c>
      <c r="N100" s="181" t="s">
        <v>2539</v>
      </c>
      <c r="O100" s="189"/>
      <c r="P100" s="83"/>
      <c r="Q100" s="60">
        <v>0</v>
      </c>
      <c r="R100" s="60">
        <v>0</v>
      </c>
      <c r="S100" s="61">
        <v>0</v>
      </c>
      <c r="T100" s="190"/>
      <c r="U100" s="59">
        <v>120</v>
      </c>
      <c r="V100" s="190">
        <v>16</v>
      </c>
      <c r="W100" s="59">
        <v>55</v>
      </c>
      <c r="X100" s="190">
        <f t="shared" si="4"/>
        <v>16</v>
      </c>
      <c r="Y100" s="84">
        <f t="shared" si="5"/>
        <v>880</v>
      </c>
      <c r="Z100" s="85">
        <f t="shared" si="6"/>
        <v>880</v>
      </c>
      <c r="AA100" s="64"/>
      <c r="AB100" s="172"/>
      <c r="AC100" s="172"/>
      <c r="AD100" s="172"/>
      <c r="AE100" s="172"/>
    </row>
    <row r="101" spans="1:31" ht="15.75" customHeight="1" x14ac:dyDescent="0.25">
      <c r="A101" s="175" t="s">
        <v>40</v>
      </c>
      <c r="B101" s="175" t="s">
        <v>40</v>
      </c>
      <c r="C101" s="176" t="s">
        <v>2550</v>
      </c>
      <c r="D101" s="121" t="s">
        <v>2551</v>
      </c>
      <c r="E101" s="121" t="s">
        <v>61</v>
      </c>
      <c r="F101" s="121" t="s">
        <v>952</v>
      </c>
      <c r="G101" s="188"/>
      <c r="H101" s="74" t="s">
        <v>58</v>
      </c>
      <c r="I101" s="178" t="s">
        <v>41</v>
      </c>
      <c r="J101" s="123" t="s">
        <v>293</v>
      </c>
      <c r="K101" s="179" t="s">
        <v>41</v>
      </c>
      <c r="L101" s="124" t="s">
        <v>382</v>
      </c>
      <c r="M101" s="181" t="s">
        <v>2552</v>
      </c>
      <c r="N101" s="181" t="s">
        <v>2552</v>
      </c>
      <c r="O101" s="189"/>
      <c r="P101" s="83"/>
      <c r="Q101" s="60">
        <v>0</v>
      </c>
      <c r="R101" s="60">
        <v>0</v>
      </c>
      <c r="S101" s="61">
        <v>0</v>
      </c>
      <c r="T101" s="190"/>
      <c r="U101" s="59">
        <v>120</v>
      </c>
      <c r="V101" s="190">
        <v>5</v>
      </c>
      <c r="W101" s="59">
        <v>55</v>
      </c>
      <c r="X101" s="190">
        <f t="shared" si="4"/>
        <v>5</v>
      </c>
      <c r="Y101" s="84">
        <f t="shared" si="5"/>
        <v>275</v>
      </c>
      <c r="Z101" s="85">
        <f t="shared" si="6"/>
        <v>275</v>
      </c>
      <c r="AA101" s="64"/>
      <c r="AB101" s="172"/>
      <c r="AC101" s="172"/>
      <c r="AD101" s="172"/>
      <c r="AE101" s="172"/>
    </row>
    <row r="102" spans="1:31" ht="15.75" customHeight="1" x14ac:dyDescent="0.25">
      <c r="A102" s="175" t="s">
        <v>40</v>
      </c>
      <c r="B102" s="175" t="s">
        <v>40</v>
      </c>
      <c r="C102" s="176" t="s">
        <v>2553</v>
      </c>
      <c r="D102" s="121" t="s">
        <v>2554</v>
      </c>
      <c r="E102" s="121" t="s">
        <v>1042</v>
      </c>
      <c r="F102" s="121" t="s">
        <v>2555</v>
      </c>
      <c r="G102" s="188"/>
      <c r="H102" s="74" t="s">
        <v>58</v>
      </c>
      <c r="I102" s="178" t="s">
        <v>41</v>
      </c>
      <c r="J102" s="123" t="s">
        <v>2556</v>
      </c>
      <c r="K102" s="179" t="s">
        <v>41</v>
      </c>
      <c r="L102" s="123" t="s">
        <v>375</v>
      </c>
      <c r="M102" s="181" t="s">
        <v>2557</v>
      </c>
      <c r="N102" s="181" t="s">
        <v>2557</v>
      </c>
      <c r="O102" s="189"/>
      <c r="P102" s="83"/>
      <c r="Q102" s="60">
        <v>0</v>
      </c>
      <c r="R102" s="60">
        <v>0</v>
      </c>
      <c r="S102" s="61">
        <v>0</v>
      </c>
      <c r="T102" s="190"/>
      <c r="U102" s="59">
        <v>120</v>
      </c>
      <c r="V102" s="190">
        <v>14</v>
      </c>
      <c r="W102" s="59">
        <v>55</v>
      </c>
      <c r="X102" s="190">
        <f t="shared" si="4"/>
        <v>14</v>
      </c>
      <c r="Y102" s="84">
        <f t="shared" si="5"/>
        <v>770</v>
      </c>
      <c r="Z102" s="85">
        <f t="shared" si="6"/>
        <v>770</v>
      </c>
      <c r="AA102" s="64"/>
      <c r="AB102" s="172"/>
      <c r="AC102" s="172"/>
      <c r="AD102" s="172"/>
      <c r="AE102" s="172"/>
    </row>
    <row r="103" spans="1:31" ht="15.75" customHeight="1" x14ac:dyDescent="0.25">
      <c r="A103" s="175" t="s">
        <v>40</v>
      </c>
      <c r="B103" s="175" t="s">
        <v>40</v>
      </c>
      <c r="C103" s="176" t="s">
        <v>1084</v>
      </c>
      <c r="D103" s="182" t="s">
        <v>1737</v>
      </c>
      <c r="E103" s="121" t="s">
        <v>99</v>
      </c>
      <c r="F103" s="184" t="s">
        <v>1086</v>
      </c>
      <c r="G103" s="188"/>
      <c r="H103" s="74" t="s">
        <v>58</v>
      </c>
      <c r="I103" s="178" t="s">
        <v>41</v>
      </c>
      <c r="J103" s="124" t="s">
        <v>1087</v>
      </c>
      <c r="K103" s="179" t="s">
        <v>41</v>
      </c>
      <c r="L103" s="123" t="s">
        <v>2027</v>
      </c>
      <c r="M103" s="181" t="s">
        <v>2558</v>
      </c>
      <c r="N103" s="181" t="s">
        <v>2558</v>
      </c>
      <c r="O103" s="189"/>
      <c r="P103" s="83"/>
      <c r="Q103" s="60">
        <v>0</v>
      </c>
      <c r="R103" s="60">
        <v>0</v>
      </c>
      <c r="S103" s="61">
        <v>0</v>
      </c>
      <c r="T103" s="190"/>
      <c r="U103" s="59">
        <v>120</v>
      </c>
      <c r="V103" s="190">
        <v>7</v>
      </c>
      <c r="W103" s="59">
        <v>55</v>
      </c>
      <c r="X103" s="190">
        <f t="shared" si="4"/>
        <v>7</v>
      </c>
      <c r="Y103" s="100">
        <f t="shared" si="5"/>
        <v>385</v>
      </c>
      <c r="Z103" s="85">
        <f t="shared" si="6"/>
        <v>385</v>
      </c>
      <c r="AA103" s="64"/>
      <c r="AB103" s="172"/>
      <c r="AC103" s="172"/>
      <c r="AD103" s="172"/>
      <c r="AE103" s="172"/>
    </row>
    <row r="104" spans="1:31" ht="15.75" customHeight="1" x14ac:dyDescent="0.25">
      <c r="A104" s="175" t="s">
        <v>40</v>
      </c>
      <c r="B104" s="175" t="s">
        <v>40</v>
      </c>
      <c r="C104" s="186" t="s">
        <v>1099</v>
      </c>
      <c r="D104" s="182" t="s">
        <v>1100</v>
      </c>
      <c r="E104" s="121" t="s">
        <v>99</v>
      </c>
      <c r="F104" s="184" t="s">
        <v>1101</v>
      </c>
      <c r="G104" s="188"/>
      <c r="H104" s="74" t="s">
        <v>58</v>
      </c>
      <c r="I104" s="178" t="s">
        <v>41</v>
      </c>
      <c r="J104" s="124" t="s">
        <v>1087</v>
      </c>
      <c r="K104" s="179" t="s">
        <v>41</v>
      </c>
      <c r="L104" s="187" t="s">
        <v>2029</v>
      </c>
      <c r="M104" s="181" t="s">
        <v>2559</v>
      </c>
      <c r="N104" s="181" t="s">
        <v>2559</v>
      </c>
      <c r="O104" s="189"/>
      <c r="P104" s="83"/>
      <c r="Q104" s="60">
        <v>0</v>
      </c>
      <c r="R104" s="60">
        <v>0</v>
      </c>
      <c r="S104" s="61">
        <v>0</v>
      </c>
      <c r="T104" s="190"/>
      <c r="U104" s="59">
        <v>120</v>
      </c>
      <c r="V104" s="190">
        <v>9</v>
      </c>
      <c r="W104" s="59">
        <v>55</v>
      </c>
      <c r="X104" s="190">
        <f t="shared" si="4"/>
        <v>9</v>
      </c>
      <c r="Y104" s="100">
        <f t="shared" si="5"/>
        <v>495</v>
      </c>
      <c r="Z104" s="85">
        <f t="shared" si="6"/>
        <v>495</v>
      </c>
      <c r="AA104" s="64"/>
      <c r="AB104" s="172"/>
      <c r="AC104" s="172"/>
      <c r="AD104" s="172"/>
      <c r="AE104" s="172"/>
    </row>
    <row r="105" spans="1:31" ht="15.75" customHeight="1" x14ac:dyDescent="0.25">
      <c r="A105" s="175" t="s">
        <v>40</v>
      </c>
      <c r="B105" s="175" t="s">
        <v>40</v>
      </c>
      <c r="C105" s="186" t="s">
        <v>1109</v>
      </c>
      <c r="D105" s="182" t="s">
        <v>1110</v>
      </c>
      <c r="E105" s="182" t="s">
        <v>776</v>
      </c>
      <c r="F105" s="184" t="s">
        <v>1742</v>
      </c>
      <c r="G105" s="188"/>
      <c r="H105" s="74" t="s">
        <v>58</v>
      </c>
      <c r="I105" s="178" t="s">
        <v>41</v>
      </c>
      <c r="J105" s="124" t="s">
        <v>1087</v>
      </c>
      <c r="K105" s="179" t="s">
        <v>41</v>
      </c>
      <c r="L105" s="124" t="s">
        <v>1738</v>
      </c>
      <c r="M105" s="181" t="s">
        <v>2558</v>
      </c>
      <c r="N105" s="181" t="s">
        <v>2558</v>
      </c>
      <c r="O105" s="189"/>
      <c r="P105" s="83"/>
      <c r="Q105" s="60">
        <v>0</v>
      </c>
      <c r="R105" s="60">
        <v>0</v>
      </c>
      <c r="S105" s="61">
        <v>0</v>
      </c>
      <c r="T105" s="190">
        <v>1</v>
      </c>
      <c r="U105" s="59">
        <v>120</v>
      </c>
      <c r="V105" s="190">
        <v>5</v>
      </c>
      <c r="W105" s="59">
        <v>55</v>
      </c>
      <c r="X105" s="190">
        <f t="shared" si="4"/>
        <v>6</v>
      </c>
      <c r="Y105" s="100">
        <f t="shared" si="5"/>
        <v>395</v>
      </c>
      <c r="Z105" s="85">
        <f t="shared" si="6"/>
        <v>395</v>
      </c>
      <c r="AA105" s="64"/>
      <c r="AB105" s="172"/>
      <c r="AC105" s="172"/>
      <c r="AD105" s="172"/>
      <c r="AE105" s="172"/>
    </row>
    <row r="106" spans="1:31" ht="15.75" customHeight="1" x14ac:dyDescent="0.25">
      <c r="A106" s="175" t="s">
        <v>40</v>
      </c>
      <c r="B106" s="175" t="s">
        <v>40</v>
      </c>
      <c r="C106" s="183" t="s">
        <v>1744</v>
      </c>
      <c r="D106" s="124" t="s">
        <v>1065</v>
      </c>
      <c r="E106" s="124" t="s">
        <v>543</v>
      </c>
      <c r="F106" s="124" t="s">
        <v>1745</v>
      </c>
      <c r="G106" s="188"/>
      <c r="H106" s="74" t="s">
        <v>58</v>
      </c>
      <c r="I106" s="178" t="s">
        <v>41</v>
      </c>
      <c r="J106" s="123" t="s">
        <v>1067</v>
      </c>
      <c r="K106" s="179" t="s">
        <v>41</v>
      </c>
      <c r="L106" s="187" t="s">
        <v>2031</v>
      </c>
      <c r="M106" s="181" t="s">
        <v>2560</v>
      </c>
      <c r="N106" s="181" t="s">
        <v>2560</v>
      </c>
      <c r="O106" s="189"/>
      <c r="P106" s="83"/>
      <c r="Q106" s="60">
        <v>0</v>
      </c>
      <c r="R106" s="60">
        <v>0</v>
      </c>
      <c r="S106" s="61">
        <v>0</v>
      </c>
      <c r="T106" s="190"/>
      <c r="U106" s="59">
        <v>120</v>
      </c>
      <c r="V106" s="190">
        <v>4</v>
      </c>
      <c r="W106" s="59">
        <v>55</v>
      </c>
      <c r="X106" s="190">
        <f t="shared" si="4"/>
        <v>4</v>
      </c>
      <c r="Y106" s="100">
        <f t="shared" si="5"/>
        <v>220</v>
      </c>
      <c r="Z106" s="85">
        <f t="shared" si="6"/>
        <v>220</v>
      </c>
      <c r="AA106" s="64"/>
      <c r="AB106" s="172"/>
      <c r="AC106" s="172"/>
      <c r="AD106" s="172"/>
      <c r="AE106" s="172"/>
    </row>
    <row r="107" spans="1:31" ht="15.75" customHeight="1" x14ac:dyDescent="0.25">
      <c r="A107" s="175" t="s">
        <v>40</v>
      </c>
      <c r="B107" s="175" t="s">
        <v>40</v>
      </c>
      <c r="C107" s="183" t="s">
        <v>1090</v>
      </c>
      <c r="D107" s="124" t="s">
        <v>1091</v>
      </c>
      <c r="E107" s="124" t="s">
        <v>61</v>
      </c>
      <c r="F107" s="124" t="s">
        <v>1748</v>
      </c>
      <c r="G107" s="188"/>
      <c r="H107" s="74" t="s">
        <v>58</v>
      </c>
      <c r="I107" s="178" t="s">
        <v>41</v>
      </c>
      <c r="J107" s="124" t="s">
        <v>1087</v>
      </c>
      <c r="K107" s="179" t="s">
        <v>41</v>
      </c>
      <c r="L107" s="124" t="s">
        <v>1738</v>
      </c>
      <c r="M107" s="181" t="s">
        <v>2558</v>
      </c>
      <c r="N107" s="181" t="s">
        <v>2558</v>
      </c>
      <c r="O107" s="189"/>
      <c r="P107" s="83"/>
      <c r="Q107" s="60">
        <v>0</v>
      </c>
      <c r="R107" s="60">
        <v>0</v>
      </c>
      <c r="S107" s="61">
        <v>0</v>
      </c>
      <c r="T107" s="190"/>
      <c r="U107" s="59">
        <v>120</v>
      </c>
      <c r="V107" s="190">
        <v>5</v>
      </c>
      <c r="W107" s="59">
        <v>55</v>
      </c>
      <c r="X107" s="190">
        <f t="shared" si="4"/>
        <v>5</v>
      </c>
      <c r="Y107" s="100">
        <f t="shared" si="5"/>
        <v>275</v>
      </c>
      <c r="Z107" s="85">
        <f t="shared" si="6"/>
        <v>275</v>
      </c>
      <c r="AA107" s="64"/>
      <c r="AB107" s="172"/>
      <c r="AC107" s="172"/>
      <c r="AD107" s="172"/>
      <c r="AE107" s="172"/>
    </row>
    <row r="108" spans="1:31" ht="15.75" customHeight="1" x14ac:dyDescent="0.25">
      <c r="A108" s="175" t="s">
        <v>40</v>
      </c>
      <c r="B108" s="175" t="s">
        <v>40</v>
      </c>
      <c r="C108" s="183" t="s">
        <v>1117</v>
      </c>
      <c r="D108" s="124" t="s">
        <v>1118</v>
      </c>
      <c r="E108" s="124" t="s">
        <v>61</v>
      </c>
      <c r="F108" s="124" t="s">
        <v>1748</v>
      </c>
      <c r="G108" s="188"/>
      <c r="H108" s="74" t="s">
        <v>58</v>
      </c>
      <c r="I108" s="178" t="s">
        <v>41</v>
      </c>
      <c r="J108" s="124" t="s">
        <v>1087</v>
      </c>
      <c r="K108" s="179" t="s">
        <v>41</v>
      </c>
      <c r="L108" s="124" t="s">
        <v>2033</v>
      </c>
      <c r="M108" s="181" t="s">
        <v>2558</v>
      </c>
      <c r="N108" s="181" t="s">
        <v>2558</v>
      </c>
      <c r="O108" s="189"/>
      <c r="P108" s="83"/>
      <c r="Q108" s="60">
        <v>0</v>
      </c>
      <c r="R108" s="60">
        <v>0</v>
      </c>
      <c r="S108" s="61">
        <v>0</v>
      </c>
      <c r="T108" s="190"/>
      <c r="U108" s="59">
        <v>120</v>
      </c>
      <c r="V108" s="190">
        <v>4</v>
      </c>
      <c r="W108" s="59">
        <v>55</v>
      </c>
      <c r="X108" s="190">
        <f t="shared" si="4"/>
        <v>4</v>
      </c>
      <c r="Y108" s="100">
        <f t="shared" si="5"/>
        <v>220</v>
      </c>
      <c r="Z108" s="85">
        <f t="shared" si="6"/>
        <v>220</v>
      </c>
      <c r="AA108" s="64"/>
      <c r="AB108" s="172"/>
      <c r="AC108" s="172"/>
      <c r="AD108" s="172"/>
      <c r="AE108" s="172"/>
    </row>
    <row r="109" spans="1:31" ht="15.75" customHeight="1" x14ac:dyDescent="0.25">
      <c r="A109" s="175" t="s">
        <v>40</v>
      </c>
      <c r="B109" s="175" t="s">
        <v>40</v>
      </c>
      <c r="C109" s="186" t="s">
        <v>1752</v>
      </c>
      <c r="D109" s="121" t="s">
        <v>1071</v>
      </c>
      <c r="E109" s="182" t="s">
        <v>61</v>
      </c>
      <c r="F109" s="184" t="s">
        <v>1072</v>
      </c>
      <c r="G109" s="188"/>
      <c r="H109" s="74" t="s">
        <v>58</v>
      </c>
      <c r="I109" s="178" t="s">
        <v>41</v>
      </c>
      <c r="J109" s="124" t="s">
        <v>1087</v>
      </c>
      <c r="K109" s="179" t="s">
        <v>41</v>
      </c>
      <c r="L109" s="124" t="s">
        <v>2033</v>
      </c>
      <c r="M109" s="181" t="s">
        <v>2561</v>
      </c>
      <c r="N109" s="181" t="s">
        <v>2561</v>
      </c>
      <c r="O109" s="189"/>
      <c r="P109" s="83"/>
      <c r="Q109" s="60">
        <v>0</v>
      </c>
      <c r="R109" s="60">
        <v>0</v>
      </c>
      <c r="S109" s="61">
        <v>0</v>
      </c>
      <c r="T109" s="190"/>
      <c r="U109" s="59">
        <v>120</v>
      </c>
      <c r="V109" s="190">
        <v>6</v>
      </c>
      <c r="W109" s="59">
        <v>55</v>
      </c>
      <c r="X109" s="190">
        <f t="shared" si="4"/>
        <v>6</v>
      </c>
      <c r="Y109" s="100">
        <f t="shared" si="5"/>
        <v>330</v>
      </c>
      <c r="Z109" s="85">
        <f t="shared" si="6"/>
        <v>330</v>
      </c>
      <c r="AA109" s="64"/>
      <c r="AB109" s="172"/>
      <c r="AC109" s="172"/>
      <c r="AD109" s="172"/>
      <c r="AE109" s="172"/>
    </row>
    <row r="110" spans="1:31" ht="15.75" customHeight="1" x14ac:dyDescent="0.25">
      <c r="A110" s="175" t="s">
        <v>40</v>
      </c>
      <c r="B110" s="175" t="s">
        <v>40</v>
      </c>
      <c r="C110" s="186" t="s">
        <v>1755</v>
      </c>
      <c r="D110" s="182" t="s">
        <v>1081</v>
      </c>
      <c r="E110" s="182" t="s">
        <v>61</v>
      </c>
      <c r="F110" s="184" t="s">
        <v>1745</v>
      </c>
      <c r="G110" s="188"/>
      <c r="H110" s="74" t="s">
        <v>58</v>
      </c>
      <c r="I110" s="178" t="s">
        <v>41</v>
      </c>
      <c r="J110" s="123" t="s">
        <v>1067</v>
      </c>
      <c r="K110" s="179" t="s">
        <v>41</v>
      </c>
      <c r="L110" s="124" t="s">
        <v>2034</v>
      </c>
      <c r="M110" s="181" t="s">
        <v>2562</v>
      </c>
      <c r="N110" s="181" t="s">
        <v>2562</v>
      </c>
      <c r="O110" s="189"/>
      <c r="P110" s="83"/>
      <c r="Q110" s="60">
        <v>0</v>
      </c>
      <c r="R110" s="60">
        <v>0</v>
      </c>
      <c r="S110" s="61">
        <v>0</v>
      </c>
      <c r="T110" s="190"/>
      <c r="U110" s="59">
        <v>120</v>
      </c>
      <c r="V110" s="190">
        <v>6</v>
      </c>
      <c r="W110" s="59">
        <v>55</v>
      </c>
      <c r="X110" s="190">
        <f t="shared" si="4"/>
        <v>6</v>
      </c>
      <c r="Y110" s="100">
        <f t="shared" si="5"/>
        <v>330</v>
      </c>
      <c r="Z110" s="85">
        <f t="shared" si="6"/>
        <v>330</v>
      </c>
      <c r="AA110" s="64"/>
      <c r="AB110" s="172"/>
      <c r="AC110" s="172"/>
      <c r="AD110" s="172"/>
      <c r="AE110" s="172"/>
    </row>
    <row r="111" spans="1:31" ht="15.75" customHeight="1" x14ac:dyDescent="0.25">
      <c r="A111" s="175" t="s">
        <v>40</v>
      </c>
      <c r="B111" s="175" t="s">
        <v>40</v>
      </c>
      <c r="C111" s="183" t="s">
        <v>1104</v>
      </c>
      <c r="D111" s="124" t="s">
        <v>1105</v>
      </c>
      <c r="E111" s="182" t="s">
        <v>61</v>
      </c>
      <c r="F111" s="124" t="s">
        <v>1748</v>
      </c>
      <c r="G111" s="188"/>
      <c r="H111" s="74" t="s">
        <v>58</v>
      </c>
      <c r="I111" s="178" t="s">
        <v>41</v>
      </c>
      <c r="J111" s="123" t="s">
        <v>2037</v>
      </c>
      <c r="K111" s="179" t="s">
        <v>41</v>
      </c>
      <c r="L111" s="187" t="s">
        <v>2038</v>
      </c>
      <c r="M111" s="181" t="s">
        <v>2563</v>
      </c>
      <c r="N111" s="181" t="s">
        <v>2563</v>
      </c>
      <c r="O111" s="189"/>
      <c r="P111" s="83"/>
      <c r="Q111" s="60">
        <v>0</v>
      </c>
      <c r="R111" s="60">
        <v>0</v>
      </c>
      <c r="S111" s="61">
        <v>0</v>
      </c>
      <c r="T111" s="190"/>
      <c r="U111" s="59">
        <v>120</v>
      </c>
      <c r="V111" s="190">
        <v>4</v>
      </c>
      <c r="W111" s="59">
        <v>55</v>
      </c>
      <c r="X111" s="190">
        <f t="shared" si="4"/>
        <v>4</v>
      </c>
      <c r="Y111" s="100">
        <f t="shared" si="5"/>
        <v>220</v>
      </c>
      <c r="Z111" s="85">
        <f t="shared" si="6"/>
        <v>220</v>
      </c>
      <c r="AA111" s="64"/>
      <c r="AB111" s="172"/>
      <c r="AC111" s="172"/>
      <c r="AD111" s="172"/>
      <c r="AE111" s="172"/>
    </row>
    <row r="112" spans="1:31" ht="15.75" customHeight="1" x14ac:dyDescent="0.25">
      <c r="A112" s="175" t="s">
        <v>40</v>
      </c>
      <c r="B112" s="175" t="s">
        <v>40</v>
      </c>
      <c r="C112" s="183" t="s">
        <v>1761</v>
      </c>
      <c r="D112" s="124">
        <v>1141</v>
      </c>
      <c r="E112" s="124" t="s">
        <v>46</v>
      </c>
      <c r="F112" s="124" t="s">
        <v>1114</v>
      </c>
      <c r="G112" s="188"/>
      <c r="H112" s="74" t="s">
        <v>58</v>
      </c>
      <c r="I112" s="178" t="s">
        <v>41</v>
      </c>
      <c r="J112" s="124" t="s">
        <v>1087</v>
      </c>
      <c r="K112" s="179" t="s">
        <v>41</v>
      </c>
      <c r="L112" s="187" t="s">
        <v>2040</v>
      </c>
      <c r="M112" s="181" t="s">
        <v>2564</v>
      </c>
      <c r="N112" s="181" t="s">
        <v>2564</v>
      </c>
      <c r="O112" s="189"/>
      <c r="P112" s="83"/>
      <c r="Q112" s="60">
        <v>0</v>
      </c>
      <c r="R112" s="60">
        <v>0</v>
      </c>
      <c r="S112" s="61">
        <v>0</v>
      </c>
      <c r="T112" s="190"/>
      <c r="U112" s="59">
        <v>120</v>
      </c>
      <c r="V112" s="190">
        <v>4</v>
      </c>
      <c r="W112" s="59">
        <v>55</v>
      </c>
      <c r="X112" s="190">
        <f t="shared" si="4"/>
        <v>4</v>
      </c>
      <c r="Y112" s="100">
        <f t="shared" si="5"/>
        <v>220</v>
      </c>
      <c r="Z112" s="85">
        <f>S112+Y112</f>
        <v>220</v>
      </c>
      <c r="AA112" s="64"/>
      <c r="AB112" s="172"/>
      <c r="AC112" s="172"/>
      <c r="AD112" s="172"/>
      <c r="AE112" s="172"/>
    </row>
    <row r="113" spans="1:31" ht="15.75" customHeight="1" x14ac:dyDescent="0.25">
      <c r="A113" s="175" t="s">
        <v>40</v>
      </c>
      <c r="B113" s="175" t="s">
        <v>40</v>
      </c>
      <c r="C113" s="183" t="s">
        <v>2565</v>
      </c>
      <c r="D113" s="121" t="s">
        <v>2566</v>
      </c>
      <c r="E113" s="124" t="s">
        <v>99</v>
      </c>
      <c r="F113" s="124" t="s">
        <v>2567</v>
      </c>
      <c r="G113" s="188"/>
      <c r="H113" s="74" t="s">
        <v>58</v>
      </c>
      <c r="I113" s="178" t="s">
        <v>41</v>
      </c>
      <c r="J113" s="124" t="s">
        <v>1087</v>
      </c>
      <c r="K113" s="179" t="s">
        <v>41</v>
      </c>
      <c r="L113" s="123" t="s">
        <v>2568</v>
      </c>
      <c r="M113" s="181" t="s">
        <v>2569</v>
      </c>
      <c r="N113" s="181" t="s">
        <v>2569</v>
      </c>
      <c r="O113" s="189"/>
      <c r="P113" s="83"/>
      <c r="Q113" s="60">
        <v>0</v>
      </c>
      <c r="R113" s="60">
        <v>0</v>
      </c>
      <c r="S113" s="61">
        <v>0</v>
      </c>
      <c r="T113" s="190"/>
      <c r="U113" s="59">
        <v>120</v>
      </c>
      <c r="V113" s="190">
        <v>5</v>
      </c>
      <c r="W113" s="59">
        <v>55</v>
      </c>
      <c r="X113" s="190">
        <f t="shared" si="4"/>
        <v>5</v>
      </c>
      <c r="Y113" s="100">
        <f t="shared" si="5"/>
        <v>275</v>
      </c>
      <c r="Z113" s="85">
        <f t="shared" ref="Z113:Z114" si="7">S113+Y113</f>
        <v>275</v>
      </c>
      <c r="AA113" s="64"/>
      <c r="AB113" s="172"/>
      <c r="AC113" s="172"/>
      <c r="AD113" s="172"/>
      <c r="AE113" s="172"/>
    </row>
    <row r="114" spans="1:31" ht="15.75" customHeight="1" x14ac:dyDescent="0.25">
      <c r="A114" s="175" t="s">
        <v>40</v>
      </c>
      <c r="B114" s="175" t="s">
        <v>40</v>
      </c>
      <c r="C114" s="176" t="s">
        <v>1095</v>
      </c>
      <c r="D114" s="121" t="s">
        <v>2315</v>
      </c>
      <c r="E114" s="121" t="s">
        <v>61</v>
      </c>
      <c r="F114" s="124" t="s">
        <v>1106</v>
      </c>
      <c r="G114" s="188"/>
      <c r="H114" s="74" t="s">
        <v>58</v>
      </c>
      <c r="I114" s="178" t="s">
        <v>41</v>
      </c>
      <c r="J114" s="124" t="s">
        <v>1087</v>
      </c>
      <c r="K114" s="179" t="s">
        <v>41</v>
      </c>
      <c r="L114" s="123" t="s">
        <v>2568</v>
      </c>
      <c r="M114" s="181" t="s">
        <v>2569</v>
      </c>
      <c r="N114" s="181" t="s">
        <v>2569</v>
      </c>
      <c r="O114" s="189"/>
      <c r="P114" s="83"/>
      <c r="Q114" s="60">
        <v>0</v>
      </c>
      <c r="R114" s="60">
        <v>0</v>
      </c>
      <c r="S114" s="61">
        <v>0</v>
      </c>
      <c r="T114" s="190"/>
      <c r="U114" s="59">
        <v>120</v>
      </c>
      <c r="V114" s="190">
        <v>4</v>
      </c>
      <c r="W114" s="59">
        <v>55</v>
      </c>
      <c r="X114" s="190">
        <f t="shared" si="4"/>
        <v>4</v>
      </c>
      <c r="Y114" s="100">
        <f t="shared" si="5"/>
        <v>220</v>
      </c>
      <c r="Z114" s="85">
        <f t="shared" si="7"/>
        <v>220</v>
      </c>
      <c r="AA114" s="64"/>
      <c r="AB114" s="172"/>
      <c r="AC114" s="172"/>
      <c r="AD114" s="172"/>
      <c r="AE114" s="172"/>
    </row>
    <row r="115" spans="1:31" ht="15.75" customHeight="1" x14ac:dyDescent="0.25">
      <c r="A115" s="175" t="s">
        <v>40</v>
      </c>
      <c r="B115" s="175" t="s">
        <v>40</v>
      </c>
      <c r="C115" s="176" t="s">
        <v>2570</v>
      </c>
      <c r="D115" s="124" t="s">
        <v>767</v>
      </c>
      <c r="E115" s="121" t="s">
        <v>768</v>
      </c>
      <c r="F115" s="121" t="s">
        <v>2571</v>
      </c>
      <c r="G115" s="188"/>
      <c r="H115" s="74" t="s">
        <v>58</v>
      </c>
      <c r="I115" s="178" t="s">
        <v>41</v>
      </c>
      <c r="J115" s="123" t="s">
        <v>2572</v>
      </c>
      <c r="K115" s="179" t="s">
        <v>41</v>
      </c>
      <c r="L115" s="123" t="s">
        <v>2572</v>
      </c>
      <c r="M115" s="181">
        <v>45451</v>
      </c>
      <c r="N115" s="181">
        <v>45451</v>
      </c>
      <c r="O115" s="189"/>
      <c r="P115" s="83"/>
      <c r="Q115" s="60">
        <v>0</v>
      </c>
      <c r="R115" s="60">
        <v>0</v>
      </c>
      <c r="S115" s="61">
        <v>0</v>
      </c>
      <c r="T115" s="190">
        <v>1</v>
      </c>
      <c r="U115" s="59">
        <v>120</v>
      </c>
      <c r="V115" s="190"/>
      <c r="W115" s="59">
        <v>55</v>
      </c>
      <c r="X115" s="190">
        <f t="shared" si="4"/>
        <v>1</v>
      </c>
      <c r="Y115" s="100">
        <f t="shared" si="5"/>
        <v>120</v>
      </c>
      <c r="Z115" s="85">
        <f t="shared" si="6"/>
        <v>120</v>
      </c>
      <c r="AA115" s="64"/>
      <c r="AB115" s="172"/>
      <c r="AC115" s="172"/>
      <c r="AD115" s="172"/>
      <c r="AE115" s="172"/>
    </row>
    <row r="116" spans="1:31" ht="15.75" customHeight="1" x14ac:dyDescent="0.25">
      <c r="A116" s="175" t="s">
        <v>40</v>
      </c>
      <c r="B116" s="175" t="s">
        <v>40</v>
      </c>
      <c r="C116" s="176" t="s">
        <v>2022</v>
      </c>
      <c r="D116" s="124" t="s">
        <v>2042</v>
      </c>
      <c r="E116" s="124" t="s">
        <v>543</v>
      </c>
      <c r="F116" s="121" t="s">
        <v>2016</v>
      </c>
      <c r="G116" s="188"/>
      <c r="H116" s="74" t="s">
        <v>58</v>
      </c>
      <c r="I116" s="178" t="s">
        <v>41</v>
      </c>
      <c r="J116" s="124" t="s">
        <v>1087</v>
      </c>
      <c r="K116" s="179" t="s">
        <v>41</v>
      </c>
      <c r="L116" s="122" t="s">
        <v>1738</v>
      </c>
      <c r="M116" s="181" t="s">
        <v>2573</v>
      </c>
      <c r="N116" s="181" t="s">
        <v>2573</v>
      </c>
      <c r="O116" s="189"/>
      <c r="P116" s="83"/>
      <c r="Q116" s="60">
        <v>0</v>
      </c>
      <c r="R116" s="60">
        <v>0</v>
      </c>
      <c r="S116" s="61">
        <v>0</v>
      </c>
      <c r="T116" s="190">
        <v>9</v>
      </c>
      <c r="U116" s="59">
        <v>120</v>
      </c>
      <c r="V116" s="190"/>
      <c r="W116" s="59">
        <v>55</v>
      </c>
      <c r="X116" s="190">
        <f t="shared" si="4"/>
        <v>9</v>
      </c>
      <c r="Y116" s="100">
        <f t="shared" si="5"/>
        <v>1080</v>
      </c>
      <c r="Z116" s="85">
        <f t="shared" si="6"/>
        <v>1080</v>
      </c>
      <c r="AA116" s="64"/>
      <c r="AB116" s="172"/>
      <c r="AC116" s="172"/>
      <c r="AD116" s="172"/>
      <c r="AE116" s="172"/>
    </row>
    <row r="117" spans="1:31" ht="15.75" customHeight="1" x14ac:dyDescent="0.25">
      <c r="A117" s="175" t="s">
        <v>40</v>
      </c>
      <c r="B117" s="175" t="s">
        <v>40</v>
      </c>
      <c r="C117" s="186" t="s">
        <v>2044</v>
      </c>
      <c r="D117" s="121" t="s">
        <v>2014</v>
      </c>
      <c r="E117" s="182" t="s">
        <v>2015</v>
      </c>
      <c r="F117" s="184" t="s">
        <v>2016</v>
      </c>
      <c r="G117" s="188"/>
      <c r="H117" s="74" t="s">
        <v>58</v>
      </c>
      <c r="I117" s="178" t="s">
        <v>41</v>
      </c>
      <c r="J117" s="124" t="s">
        <v>1087</v>
      </c>
      <c r="K117" s="179" t="s">
        <v>41</v>
      </c>
      <c r="L117" s="122" t="s">
        <v>1738</v>
      </c>
      <c r="M117" s="181" t="s">
        <v>2574</v>
      </c>
      <c r="N117" s="181" t="s">
        <v>2574</v>
      </c>
      <c r="O117" s="189"/>
      <c r="P117" s="83"/>
      <c r="Q117" s="60">
        <v>0</v>
      </c>
      <c r="R117" s="60">
        <v>0</v>
      </c>
      <c r="S117" s="61">
        <v>0</v>
      </c>
      <c r="T117" s="190">
        <v>7</v>
      </c>
      <c r="U117" s="59">
        <v>120</v>
      </c>
      <c r="V117" s="190"/>
      <c r="W117" s="59">
        <v>55</v>
      </c>
      <c r="X117" s="190">
        <f t="shared" si="4"/>
        <v>7</v>
      </c>
      <c r="Y117" s="100">
        <f t="shared" si="5"/>
        <v>840</v>
      </c>
      <c r="Z117" s="85">
        <f t="shared" si="6"/>
        <v>840</v>
      </c>
      <c r="AA117" s="64"/>
      <c r="AB117" s="172"/>
      <c r="AC117" s="172"/>
      <c r="AD117" s="172"/>
      <c r="AE117" s="172"/>
    </row>
    <row r="118" spans="1:31" ht="15.75" customHeight="1" x14ac:dyDescent="0.25">
      <c r="A118" s="175" t="s">
        <v>40</v>
      </c>
      <c r="B118" s="175" t="s">
        <v>40</v>
      </c>
      <c r="C118" s="176" t="s">
        <v>2046</v>
      </c>
      <c r="D118" s="182" t="s">
        <v>2047</v>
      </c>
      <c r="E118" s="182" t="s">
        <v>2020</v>
      </c>
      <c r="F118" s="184" t="s">
        <v>2048</v>
      </c>
      <c r="G118" s="188"/>
      <c r="H118" s="74" t="s">
        <v>58</v>
      </c>
      <c r="I118" s="178" t="s">
        <v>41</v>
      </c>
      <c r="J118" s="124" t="s">
        <v>1087</v>
      </c>
      <c r="K118" s="179" t="s">
        <v>41</v>
      </c>
      <c r="L118" s="122" t="s">
        <v>1738</v>
      </c>
      <c r="M118" s="181" t="s">
        <v>2575</v>
      </c>
      <c r="N118" s="181" t="s">
        <v>2575</v>
      </c>
      <c r="O118" s="189"/>
      <c r="P118" s="83"/>
      <c r="Q118" s="60">
        <v>0</v>
      </c>
      <c r="R118" s="60">
        <v>0</v>
      </c>
      <c r="S118" s="61">
        <v>0</v>
      </c>
      <c r="T118" s="190">
        <v>7</v>
      </c>
      <c r="U118" s="59">
        <v>120</v>
      </c>
      <c r="V118" s="190"/>
      <c r="W118" s="59">
        <v>55</v>
      </c>
      <c r="X118" s="190">
        <f t="shared" si="4"/>
        <v>7</v>
      </c>
      <c r="Y118" s="100">
        <f t="shared" si="5"/>
        <v>840</v>
      </c>
      <c r="Z118" s="85">
        <f t="shared" si="6"/>
        <v>840</v>
      </c>
      <c r="AA118" s="64"/>
      <c r="AB118" s="172"/>
      <c r="AC118" s="172"/>
      <c r="AD118" s="172"/>
      <c r="AE118" s="172"/>
    </row>
    <row r="119" spans="1:31" ht="15.75" customHeight="1" x14ac:dyDescent="0.25">
      <c r="A119" s="175" t="s">
        <v>40</v>
      </c>
      <c r="B119" s="175" t="s">
        <v>40</v>
      </c>
      <c r="C119" s="176" t="s">
        <v>2576</v>
      </c>
      <c r="D119" s="121" t="s">
        <v>2577</v>
      </c>
      <c r="E119" s="121" t="s">
        <v>154</v>
      </c>
      <c r="F119" s="121" t="s">
        <v>2578</v>
      </c>
      <c r="G119" s="188"/>
      <c r="H119" s="74" t="s">
        <v>58</v>
      </c>
      <c r="I119" s="178" t="s">
        <v>41</v>
      </c>
      <c r="J119" s="123" t="s">
        <v>131</v>
      </c>
      <c r="K119" s="179" t="s">
        <v>41</v>
      </c>
      <c r="L119" s="123" t="s">
        <v>2579</v>
      </c>
      <c r="M119" s="181" t="s">
        <v>2580</v>
      </c>
      <c r="N119" s="181" t="s">
        <v>2580</v>
      </c>
      <c r="O119" s="189"/>
      <c r="P119" s="83"/>
      <c r="Q119" s="60">
        <v>0</v>
      </c>
      <c r="R119" s="60">
        <v>0</v>
      </c>
      <c r="S119" s="61">
        <v>0</v>
      </c>
      <c r="T119" s="190"/>
      <c r="U119" s="59">
        <v>120</v>
      </c>
      <c r="V119" s="190">
        <v>5</v>
      </c>
      <c r="W119" s="59">
        <v>55</v>
      </c>
      <c r="X119" s="190">
        <f t="shared" si="4"/>
        <v>5</v>
      </c>
      <c r="Y119" s="100">
        <f t="shared" si="5"/>
        <v>275</v>
      </c>
      <c r="Z119" s="100">
        <f t="shared" si="6"/>
        <v>275</v>
      </c>
      <c r="AA119" s="64"/>
      <c r="AB119" s="172"/>
      <c r="AC119" s="172"/>
      <c r="AD119" s="172"/>
      <c r="AE119" s="172"/>
    </row>
    <row r="120" spans="1:31" ht="15.75" customHeight="1" x14ac:dyDescent="0.25">
      <c r="A120" s="175" t="s">
        <v>40</v>
      </c>
      <c r="B120" s="175" t="s">
        <v>40</v>
      </c>
      <c r="C120" s="176" t="s">
        <v>120</v>
      </c>
      <c r="D120" s="182" t="s">
        <v>211</v>
      </c>
      <c r="E120" s="182" t="s">
        <v>543</v>
      </c>
      <c r="F120" s="184" t="s">
        <v>1763</v>
      </c>
      <c r="G120" s="188"/>
      <c r="H120" s="74" t="s">
        <v>58</v>
      </c>
      <c r="I120" s="178" t="s">
        <v>41</v>
      </c>
      <c r="J120" s="177" t="s">
        <v>545</v>
      </c>
      <c r="K120" s="179" t="s">
        <v>41</v>
      </c>
      <c r="L120" s="187" t="s">
        <v>1764</v>
      </c>
      <c r="M120" s="181" t="s">
        <v>2581</v>
      </c>
      <c r="N120" s="181" t="s">
        <v>2581</v>
      </c>
      <c r="O120" s="189"/>
      <c r="P120" s="83"/>
      <c r="Q120" s="60">
        <v>0</v>
      </c>
      <c r="R120" s="60">
        <v>0</v>
      </c>
      <c r="S120" s="61">
        <v>0</v>
      </c>
      <c r="T120" s="190">
        <v>3</v>
      </c>
      <c r="U120" s="59">
        <v>120</v>
      </c>
      <c r="V120" s="190">
        <v>12</v>
      </c>
      <c r="W120" s="59">
        <v>55</v>
      </c>
      <c r="X120" s="190">
        <f t="shared" si="4"/>
        <v>15</v>
      </c>
      <c r="Y120" s="100">
        <f t="shared" si="5"/>
        <v>1020</v>
      </c>
      <c r="Z120" s="100">
        <f t="shared" si="6"/>
        <v>1020</v>
      </c>
      <c r="AA120" s="64"/>
      <c r="AB120" s="172"/>
      <c r="AC120" s="172"/>
      <c r="AD120" s="172"/>
      <c r="AE120" s="172"/>
    </row>
    <row r="121" spans="1:31" ht="15.75" customHeight="1" x14ac:dyDescent="0.25">
      <c r="A121" s="175" t="s">
        <v>40</v>
      </c>
      <c r="B121" s="175" t="s">
        <v>40</v>
      </c>
      <c r="C121" s="186" t="s">
        <v>1766</v>
      </c>
      <c r="D121" s="121" t="s">
        <v>1767</v>
      </c>
      <c r="E121" s="182" t="s">
        <v>543</v>
      </c>
      <c r="F121" s="184" t="s">
        <v>1768</v>
      </c>
      <c r="G121" s="188"/>
      <c r="H121" s="74" t="s">
        <v>58</v>
      </c>
      <c r="I121" s="178" t="s">
        <v>41</v>
      </c>
      <c r="J121" s="177" t="s">
        <v>545</v>
      </c>
      <c r="K121" s="179" t="s">
        <v>41</v>
      </c>
      <c r="L121" s="187" t="s">
        <v>1764</v>
      </c>
      <c r="M121" s="181" t="s">
        <v>2581</v>
      </c>
      <c r="N121" s="181" t="s">
        <v>2581</v>
      </c>
      <c r="O121" s="189"/>
      <c r="P121" s="83"/>
      <c r="Q121" s="60">
        <v>0</v>
      </c>
      <c r="R121" s="60">
        <v>0</v>
      </c>
      <c r="S121" s="61">
        <v>0</v>
      </c>
      <c r="T121" s="190">
        <v>1</v>
      </c>
      <c r="U121" s="59">
        <v>120</v>
      </c>
      <c r="V121" s="190">
        <v>10</v>
      </c>
      <c r="W121" s="59">
        <v>55</v>
      </c>
      <c r="X121" s="190">
        <f t="shared" si="4"/>
        <v>11</v>
      </c>
      <c r="Y121" s="100">
        <f t="shared" si="5"/>
        <v>670</v>
      </c>
      <c r="Z121" s="100">
        <f t="shared" si="6"/>
        <v>670</v>
      </c>
      <c r="AA121" s="64"/>
      <c r="AB121" s="172"/>
      <c r="AC121" s="172"/>
      <c r="AD121" s="172"/>
      <c r="AE121" s="172"/>
    </row>
    <row r="122" spans="1:31" ht="15.75" customHeight="1" x14ac:dyDescent="0.25">
      <c r="A122" s="175" t="s">
        <v>40</v>
      </c>
      <c r="B122" s="175" t="s">
        <v>40</v>
      </c>
      <c r="C122" s="186" t="s">
        <v>118</v>
      </c>
      <c r="D122" s="182" t="s">
        <v>119</v>
      </c>
      <c r="E122" s="182" t="s">
        <v>543</v>
      </c>
      <c r="F122" s="184" t="s">
        <v>1770</v>
      </c>
      <c r="G122" s="188"/>
      <c r="H122" s="74" t="s">
        <v>58</v>
      </c>
      <c r="I122" s="178" t="s">
        <v>41</v>
      </c>
      <c r="J122" s="177" t="s">
        <v>1771</v>
      </c>
      <c r="K122" s="179" t="s">
        <v>41</v>
      </c>
      <c r="L122" s="187" t="s">
        <v>552</v>
      </c>
      <c r="M122" s="181" t="s">
        <v>2582</v>
      </c>
      <c r="N122" s="181" t="s">
        <v>2582</v>
      </c>
      <c r="O122" s="189"/>
      <c r="P122" s="83"/>
      <c r="Q122" s="60">
        <v>0</v>
      </c>
      <c r="R122" s="60">
        <v>0</v>
      </c>
      <c r="S122" s="61">
        <v>0</v>
      </c>
      <c r="T122" s="190"/>
      <c r="U122" s="59">
        <v>120</v>
      </c>
      <c r="V122" s="190">
        <v>9</v>
      </c>
      <c r="W122" s="59">
        <v>55</v>
      </c>
      <c r="X122" s="190">
        <f t="shared" si="4"/>
        <v>9</v>
      </c>
      <c r="Y122" s="100">
        <f t="shared" si="5"/>
        <v>495</v>
      </c>
      <c r="Z122" s="100">
        <f t="shared" si="6"/>
        <v>495</v>
      </c>
      <c r="AA122" s="64"/>
      <c r="AB122" s="172"/>
      <c r="AC122" s="172"/>
      <c r="AD122" s="172"/>
      <c r="AE122" s="172"/>
    </row>
    <row r="123" spans="1:31" ht="15.75" customHeight="1" x14ac:dyDescent="0.25">
      <c r="A123" s="175" t="s">
        <v>40</v>
      </c>
      <c r="B123" s="175" t="s">
        <v>40</v>
      </c>
      <c r="C123" s="186" t="s">
        <v>1773</v>
      </c>
      <c r="D123" s="182" t="s">
        <v>1774</v>
      </c>
      <c r="E123" s="182" t="s">
        <v>940</v>
      </c>
      <c r="F123" s="184" t="s">
        <v>1775</v>
      </c>
      <c r="G123" s="188"/>
      <c r="H123" s="74" t="s">
        <v>58</v>
      </c>
      <c r="I123" s="178" t="s">
        <v>41</v>
      </c>
      <c r="J123" s="177" t="s">
        <v>63</v>
      </c>
      <c r="K123" s="179" t="s">
        <v>41</v>
      </c>
      <c r="L123" s="187" t="s">
        <v>1776</v>
      </c>
      <c r="M123" s="181" t="s">
        <v>2583</v>
      </c>
      <c r="N123" s="181" t="s">
        <v>2583</v>
      </c>
      <c r="O123" s="189"/>
      <c r="P123" s="83"/>
      <c r="Q123" s="60">
        <v>0</v>
      </c>
      <c r="R123" s="60">
        <v>0</v>
      </c>
      <c r="S123" s="61">
        <v>0</v>
      </c>
      <c r="T123" s="190">
        <v>3</v>
      </c>
      <c r="U123" s="59">
        <v>120</v>
      </c>
      <c r="V123" s="190"/>
      <c r="W123" s="59">
        <v>55</v>
      </c>
      <c r="X123" s="190">
        <f t="shared" si="4"/>
        <v>3</v>
      </c>
      <c r="Y123" s="100">
        <f t="shared" si="5"/>
        <v>360</v>
      </c>
      <c r="Z123" s="100">
        <f t="shared" si="6"/>
        <v>360</v>
      </c>
      <c r="AA123" s="64"/>
      <c r="AB123" s="172"/>
      <c r="AC123" s="172"/>
      <c r="AD123" s="172"/>
      <c r="AE123" s="172"/>
    </row>
    <row r="124" spans="1:31" ht="15.75" customHeight="1" x14ac:dyDescent="0.25">
      <c r="A124" s="175" t="s">
        <v>40</v>
      </c>
      <c r="B124" s="175" t="s">
        <v>40</v>
      </c>
      <c r="C124" s="186" t="s">
        <v>968</v>
      </c>
      <c r="D124" s="182" t="s">
        <v>1778</v>
      </c>
      <c r="E124" s="182" t="s">
        <v>103</v>
      </c>
      <c r="F124" s="184" t="s">
        <v>1775</v>
      </c>
      <c r="G124" s="188"/>
      <c r="H124" s="74" t="s">
        <v>58</v>
      </c>
      <c r="I124" s="178" t="s">
        <v>41</v>
      </c>
      <c r="J124" s="177" t="s">
        <v>545</v>
      </c>
      <c r="K124" s="179" t="s">
        <v>41</v>
      </c>
      <c r="L124" s="187" t="s">
        <v>1779</v>
      </c>
      <c r="M124" s="181" t="s">
        <v>2584</v>
      </c>
      <c r="N124" s="181" t="s">
        <v>2584</v>
      </c>
      <c r="O124" s="189"/>
      <c r="P124" s="83"/>
      <c r="Q124" s="60">
        <v>0</v>
      </c>
      <c r="R124" s="60">
        <v>0</v>
      </c>
      <c r="S124" s="61">
        <v>0</v>
      </c>
      <c r="T124" s="190"/>
      <c r="U124" s="59">
        <v>120</v>
      </c>
      <c r="V124" s="190">
        <v>11</v>
      </c>
      <c r="W124" s="59">
        <v>55</v>
      </c>
      <c r="X124" s="190">
        <f t="shared" si="4"/>
        <v>11</v>
      </c>
      <c r="Y124" s="100">
        <f t="shared" si="5"/>
        <v>605</v>
      </c>
      <c r="Z124" s="100">
        <f t="shared" si="6"/>
        <v>605</v>
      </c>
      <c r="AA124" s="64"/>
      <c r="AB124" s="172"/>
      <c r="AC124" s="172"/>
      <c r="AD124" s="172"/>
      <c r="AE124" s="172"/>
    </row>
    <row r="125" spans="1:31" ht="15.75" customHeight="1" x14ac:dyDescent="0.25">
      <c r="A125" s="175" t="s">
        <v>40</v>
      </c>
      <c r="B125" s="175" t="s">
        <v>40</v>
      </c>
      <c r="C125" s="186" t="s">
        <v>258</v>
      </c>
      <c r="D125" s="182" t="s">
        <v>117</v>
      </c>
      <c r="E125" s="182" t="s">
        <v>940</v>
      </c>
      <c r="F125" s="184" t="s">
        <v>1775</v>
      </c>
      <c r="G125" s="188"/>
      <c r="H125" s="74" t="s">
        <v>58</v>
      </c>
      <c r="I125" s="178" t="s">
        <v>41</v>
      </c>
      <c r="J125" s="177" t="s">
        <v>974</v>
      </c>
      <c r="K125" s="179" t="s">
        <v>41</v>
      </c>
      <c r="L125" s="187" t="s">
        <v>1781</v>
      </c>
      <c r="M125" s="181" t="s">
        <v>2585</v>
      </c>
      <c r="N125" s="181" t="s">
        <v>2585</v>
      </c>
      <c r="O125" s="189"/>
      <c r="P125" s="83"/>
      <c r="Q125" s="60">
        <v>0</v>
      </c>
      <c r="R125" s="60">
        <v>0</v>
      </c>
      <c r="S125" s="61">
        <v>0</v>
      </c>
      <c r="T125" s="190">
        <v>2</v>
      </c>
      <c r="U125" s="59">
        <v>120</v>
      </c>
      <c r="V125" s="190"/>
      <c r="W125" s="59">
        <v>55</v>
      </c>
      <c r="X125" s="190">
        <f t="shared" si="4"/>
        <v>2</v>
      </c>
      <c r="Y125" s="100">
        <f t="shared" si="5"/>
        <v>240</v>
      </c>
      <c r="Z125" s="100">
        <f t="shared" si="6"/>
        <v>240</v>
      </c>
      <c r="AA125" s="64"/>
      <c r="AB125" s="172"/>
      <c r="AC125" s="172"/>
      <c r="AD125" s="172"/>
      <c r="AE125" s="172"/>
    </row>
    <row r="126" spans="1:31" ht="15.75" customHeight="1" x14ac:dyDescent="0.25">
      <c r="A126" s="175" t="s">
        <v>40</v>
      </c>
      <c r="B126" s="175" t="s">
        <v>40</v>
      </c>
      <c r="C126" s="186" t="s">
        <v>1783</v>
      </c>
      <c r="D126" s="121" t="s">
        <v>1045</v>
      </c>
      <c r="E126" s="182" t="s">
        <v>1784</v>
      </c>
      <c r="F126" s="184" t="s">
        <v>1785</v>
      </c>
      <c r="G126" s="188"/>
      <c r="H126" s="74" t="s">
        <v>58</v>
      </c>
      <c r="I126" s="178" t="s">
        <v>41</v>
      </c>
      <c r="J126" s="177" t="s">
        <v>1786</v>
      </c>
      <c r="K126" s="179" t="s">
        <v>41</v>
      </c>
      <c r="L126" s="187" t="s">
        <v>1787</v>
      </c>
      <c r="M126" s="181" t="s">
        <v>2586</v>
      </c>
      <c r="N126" s="181" t="s">
        <v>2586</v>
      </c>
      <c r="O126" s="189"/>
      <c r="P126" s="83"/>
      <c r="Q126" s="60">
        <v>0</v>
      </c>
      <c r="R126" s="60">
        <v>0</v>
      </c>
      <c r="S126" s="61">
        <v>0</v>
      </c>
      <c r="T126" s="190"/>
      <c r="U126" s="59">
        <v>120</v>
      </c>
      <c r="V126" s="190">
        <v>6</v>
      </c>
      <c r="W126" s="59">
        <v>55</v>
      </c>
      <c r="X126" s="190">
        <f t="shared" si="4"/>
        <v>6</v>
      </c>
      <c r="Y126" s="100">
        <f t="shared" si="5"/>
        <v>330</v>
      </c>
      <c r="Z126" s="100">
        <f t="shared" si="6"/>
        <v>330</v>
      </c>
      <c r="AA126" s="64"/>
      <c r="AB126" s="172"/>
      <c r="AC126" s="172"/>
      <c r="AD126" s="172"/>
      <c r="AE126" s="172"/>
    </row>
    <row r="127" spans="1:31" ht="15.75" customHeight="1" x14ac:dyDescent="0.25">
      <c r="A127" s="175" t="s">
        <v>40</v>
      </c>
      <c r="B127" s="175" t="s">
        <v>40</v>
      </c>
      <c r="C127" s="186" t="s">
        <v>1789</v>
      </c>
      <c r="D127" s="121" t="s">
        <v>1790</v>
      </c>
      <c r="E127" s="182" t="s">
        <v>61</v>
      </c>
      <c r="F127" s="184" t="s">
        <v>1791</v>
      </c>
      <c r="G127" s="188"/>
      <c r="H127" s="74" t="s">
        <v>58</v>
      </c>
      <c r="I127" s="178" t="s">
        <v>41</v>
      </c>
      <c r="J127" s="177" t="s">
        <v>560</v>
      </c>
      <c r="K127" s="179" t="s">
        <v>41</v>
      </c>
      <c r="L127" s="187" t="s">
        <v>1792</v>
      </c>
      <c r="M127" s="181" t="s">
        <v>2587</v>
      </c>
      <c r="N127" s="181" t="s">
        <v>2587</v>
      </c>
      <c r="O127" s="189"/>
      <c r="P127" s="83"/>
      <c r="Q127" s="60">
        <v>0</v>
      </c>
      <c r="R127" s="60">
        <v>0</v>
      </c>
      <c r="S127" s="61">
        <v>0</v>
      </c>
      <c r="T127" s="190">
        <v>5</v>
      </c>
      <c r="U127" s="59">
        <v>120</v>
      </c>
      <c r="V127" s="190">
        <v>2</v>
      </c>
      <c r="W127" s="59">
        <v>55</v>
      </c>
      <c r="X127" s="190">
        <f t="shared" si="4"/>
        <v>7</v>
      </c>
      <c r="Y127" s="100">
        <f t="shared" si="5"/>
        <v>710</v>
      </c>
      <c r="Z127" s="100">
        <f t="shared" si="6"/>
        <v>710</v>
      </c>
      <c r="AA127" s="64"/>
      <c r="AB127" s="172"/>
      <c r="AC127" s="172"/>
      <c r="AD127" s="172"/>
      <c r="AE127" s="172"/>
    </row>
    <row r="128" spans="1:31" ht="15.75" customHeight="1" x14ac:dyDescent="0.25">
      <c r="A128" s="175" t="s">
        <v>40</v>
      </c>
      <c r="B128" s="175" t="s">
        <v>40</v>
      </c>
      <c r="C128" s="186" t="s">
        <v>1794</v>
      </c>
      <c r="D128" s="182" t="s">
        <v>1795</v>
      </c>
      <c r="E128" s="182" t="s">
        <v>1796</v>
      </c>
      <c r="F128" s="184" t="s">
        <v>1797</v>
      </c>
      <c r="G128" s="188"/>
      <c r="H128" s="74" t="s">
        <v>58</v>
      </c>
      <c r="I128" s="178" t="s">
        <v>41</v>
      </c>
      <c r="J128" s="177" t="s">
        <v>1786</v>
      </c>
      <c r="K128" s="179" t="s">
        <v>41</v>
      </c>
      <c r="L128" s="187" t="s">
        <v>1798</v>
      </c>
      <c r="M128" s="181" t="s">
        <v>2588</v>
      </c>
      <c r="N128" s="181" t="s">
        <v>2589</v>
      </c>
      <c r="O128" s="189"/>
      <c r="P128" s="83"/>
      <c r="Q128" s="60">
        <v>0</v>
      </c>
      <c r="R128" s="60">
        <v>0</v>
      </c>
      <c r="S128" s="61">
        <v>0</v>
      </c>
      <c r="T128" s="190"/>
      <c r="U128" s="59">
        <v>120</v>
      </c>
      <c r="V128" s="190">
        <v>8</v>
      </c>
      <c r="W128" s="59">
        <v>55</v>
      </c>
      <c r="X128" s="190">
        <f t="shared" si="4"/>
        <v>8</v>
      </c>
      <c r="Y128" s="100">
        <f t="shared" si="5"/>
        <v>440</v>
      </c>
      <c r="Z128" s="100">
        <f t="shared" si="6"/>
        <v>440</v>
      </c>
      <c r="AA128" s="64"/>
      <c r="AB128" s="172"/>
      <c r="AC128" s="172"/>
      <c r="AD128" s="172"/>
      <c r="AE128" s="172"/>
    </row>
    <row r="129" spans="1:31" ht="15.75" customHeight="1" x14ac:dyDescent="0.25">
      <c r="A129" s="175" t="s">
        <v>40</v>
      </c>
      <c r="B129" s="175" t="s">
        <v>40</v>
      </c>
      <c r="C129" s="186" t="s">
        <v>1800</v>
      </c>
      <c r="D129" s="182" t="s">
        <v>1801</v>
      </c>
      <c r="E129" s="121" t="s">
        <v>1802</v>
      </c>
      <c r="F129" s="121" t="s">
        <v>1803</v>
      </c>
      <c r="G129" s="188"/>
      <c r="H129" s="74" t="s">
        <v>58</v>
      </c>
      <c r="I129" s="178" t="s">
        <v>41</v>
      </c>
      <c r="J129" s="177" t="s">
        <v>560</v>
      </c>
      <c r="K129" s="179" t="s">
        <v>41</v>
      </c>
      <c r="L129" s="187" t="s">
        <v>1804</v>
      </c>
      <c r="M129" s="181" t="s">
        <v>2590</v>
      </c>
      <c r="N129" s="181" t="s">
        <v>2590</v>
      </c>
      <c r="O129" s="189"/>
      <c r="P129" s="83"/>
      <c r="Q129" s="60">
        <v>0</v>
      </c>
      <c r="R129" s="60">
        <v>0</v>
      </c>
      <c r="S129" s="61">
        <v>0</v>
      </c>
      <c r="T129" s="190">
        <v>4</v>
      </c>
      <c r="U129" s="59">
        <v>120</v>
      </c>
      <c r="V129" s="190">
        <v>1</v>
      </c>
      <c r="W129" s="59">
        <v>55</v>
      </c>
      <c r="X129" s="190">
        <f t="shared" si="4"/>
        <v>5</v>
      </c>
      <c r="Y129" s="100">
        <f t="shared" si="5"/>
        <v>535</v>
      </c>
      <c r="Z129" s="100">
        <f t="shared" si="6"/>
        <v>535</v>
      </c>
      <c r="AA129" s="131"/>
      <c r="AB129" s="172"/>
      <c r="AC129" s="172"/>
      <c r="AD129" s="172"/>
      <c r="AE129" s="172"/>
    </row>
    <row r="130" spans="1:31" ht="15.75" customHeight="1" x14ac:dyDescent="0.25">
      <c r="A130" s="175" t="s">
        <v>40</v>
      </c>
      <c r="B130" s="175" t="s">
        <v>40</v>
      </c>
      <c r="C130" s="186" t="s">
        <v>558</v>
      </c>
      <c r="D130" s="182" t="s">
        <v>60</v>
      </c>
      <c r="E130" s="182" t="s">
        <v>154</v>
      </c>
      <c r="F130" s="184" t="s">
        <v>1806</v>
      </c>
      <c r="G130" s="188"/>
      <c r="H130" s="74" t="s">
        <v>58</v>
      </c>
      <c r="I130" s="178" t="s">
        <v>41</v>
      </c>
      <c r="J130" s="177" t="s">
        <v>1807</v>
      </c>
      <c r="K130" s="179" t="s">
        <v>41</v>
      </c>
      <c r="L130" s="187" t="s">
        <v>1808</v>
      </c>
      <c r="M130" s="181" t="s">
        <v>2591</v>
      </c>
      <c r="N130" s="181" t="s">
        <v>2591</v>
      </c>
      <c r="O130" s="189"/>
      <c r="P130" s="83"/>
      <c r="Q130" s="60">
        <v>0</v>
      </c>
      <c r="R130" s="60">
        <v>0</v>
      </c>
      <c r="S130" s="61">
        <v>0</v>
      </c>
      <c r="T130" s="190"/>
      <c r="U130" s="59">
        <v>120</v>
      </c>
      <c r="V130" s="190">
        <v>3</v>
      </c>
      <c r="W130" s="59">
        <v>55</v>
      </c>
      <c r="X130" s="190">
        <f t="shared" si="4"/>
        <v>3</v>
      </c>
      <c r="Y130" s="100">
        <f t="shared" si="5"/>
        <v>165</v>
      </c>
      <c r="Z130" s="100">
        <f t="shared" si="6"/>
        <v>165</v>
      </c>
      <c r="AA130" s="131"/>
      <c r="AB130" s="172"/>
      <c r="AC130" s="172"/>
      <c r="AD130" s="172"/>
      <c r="AE130" s="172"/>
    </row>
    <row r="131" spans="1:31" ht="15.75" customHeight="1" x14ac:dyDescent="0.25">
      <c r="A131" s="175" t="s">
        <v>40</v>
      </c>
      <c r="B131" s="175" t="s">
        <v>40</v>
      </c>
      <c r="C131" s="186" t="s">
        <v>1816</v>
      </c>
      <c r="D131" s="182" t="s">
        <v>983</v>
      </c>
      <c r="E131" s="121" t="s">
        <v>1802</v>
      </c>
      <c r="F131" s="184" t="s">
        <v>1817</v>
      </c>
      <c r="G131" s="188"/>
      <c r="H131" s="74" t="s">
        <v>58</v>
      </c>
      <c r="I131" s="178" t="s">
        <v>41</v>
      </c>
      <c r="J131" s="177" t="s">
        <v>63</v>
      </c>
      <c r="K131" s="179" t="s">
        <v>41</v>
      </c>
      <c r="L131" s="128" t="s">
        <v>1818</v>
      </c>
      <c r="M131" s="181" t="s">
        <v>2592</v>
      </c>
      <c r="N131" s="181" t="s">
        <v>2592</v>
      </c>
      <c r="O131" s="189"/>
      <c r="P131" s="83"/>
      <c r="Q131" s="60">
        <v>0</v>
      </c>
      <c r="R131" s="60">
        <v>0</v>
      </c>
      <c r="S131" s="61">
        <v>0</v>
      </c>
      <c r="T131" s="190">
        <v>3</v>
      </c>
      <c r="U131" s="59">
        <v>120</v>
      </c>
      <c r="V131" s="190">
        <v>8</v>
      </c>
      <c r="W131" s="59">
        <v>55</v>
      </c>
      <c r="X131" s="190">
        <f t="shared" si="4"/>
        <v>11</v>
      </c>
      <c r="Y131" s="100">
        <f t="shared" si="5"/>
        <v>800</v>
      </c>
      <c r="Z131" s="100">
        <f t="shared" si="6"/>
        <v>800</v>
      </c>
      <c r="AA131" s="131"/>
      <c r="AB131" s="172"/>
      <c r="AC131" s="172"/>
      <c r="AD131" s="172"/>
      <c r="AE131" s="172"/>
    </row>
    <row r="132" spans="1:31" ht="15.75" customHeight="1" x14ac:dyDescent="0.25">
      <c r="A132" s="175" t="s">
        <v>40</v>
      </c>
      <c r="B132" s="175" t="s">
        <v>40</v>
      </c>
      <c r="C132" s="186" t="s">
        <v>1820</v>
      </c>
      <c r="D132" s="182" t="s">
        <v>1821</v>
      </c>
      <c r="E132" s="182" t="s">
        <v>154</v>
      </c>
      <c r="F132" s="184" t="s">
        <v>1822</v>
      </c>
      <c r="G132" s="188"/>
      <c r="H132" s="74" t="s">
        <v>58</v>
      </c>
      <c r="I132" s="178" t="s">
        <v>41</v>
      </c>
      <c r="J132" s="177" t="s">
        <v>1823</v>
      </c>
      <c r="K132" s="179" t="s">
        <v>41</v>
      </c>
      <c r="L132" s="187" t="s">
        <v>1824</v>
      </c>
      <c r="M132" s="181" t="s">
        <v>2593</v>
      </c>
      <c r="N132" s="181" t="s">
        <v>2593</v>
      </c>
      <c r="O132" s="189"/>
      <c r="P132" s="83"/>
      <c r="Q132" s="60">
        <v>0</v>
      </c>
      <c r="R132" s="60">
        <v>0</v>
      </c>
      <c r="S132" s="61">
        <v>0</v>
      </c>
      <c r="T132" s="190"/>
      <c r="U132" s="59">
        <v>120</v>
      </c>
      <c r="V132" s="190">
        <v>8</v>
      </c>
      <c r="W132" s="59">
        <v>55</v>
      </c>
      <c r="X132" s="190">
        <f t="shared" si="4"/>
        <v>8</v>
      </c>
      <c r="Y132" s="100">
        <f t="shared" si="5"/>
        <v>440</v>
      </c>
      <c r="Z132" s="100">
        <f t="shared" si="6"/>
        <v>440</v>
      </c>
      <c r="AA132" s="131"/>
      <c r="AB132" s="172"/>
      <c r="AC132" s="172"/>
      <c r="AD132" s="172"/>
      <c r="AE132" s="172"/>
    </row>
    <row r="133" spans="1:31" ht="15.75" customHeight="1" x14ac:dyDescent="0.25">
      <c r="A133" s="175" t="s">
        <v>40</v>
      </c>
      <c r="B133" s="175" t="s">
        <v>40</v>
      </c>
      <c r="C133" s="186" t="s">
        <v>1826</v>
      </c>
      <c r="D133" s="182" t="s">
        <v>123</v>
      </c>
      <c r="E133" s="182" t="s">
        <v>103</v>
      </c>
      <c r="F133" s="184" t="s">
        <v>1827</v>
      </c>
      <c r="G133" s="188"/>
      <c r="H133" s="74" t="s">
        <v>58</v>
      </c>
      <c r="I133" s="178" t="s">
        <v>41</v>
      </c>
      <c r="J133" s="177" t="s">
        <v>124</v>
      </c>
      <c r="K133" s="179" t="s">
        <v>41</v>
      </c>
      <c r="L133" s="128" t="s">
        <v>1828</v>
      </c>
      <c r="M133" s="181" t="s">
        <v>2594</v>
      </c>
      <c r="N133" s="181" t="s">
        <v>2594</v>
      </c>
      <c r="O133" s="189"/>
      <c r="P133" s="83"/>
      <c r="Q133" s="60">
        <v>0</v>
      </c>
      <c r="R133" s="60">
        <v>0</v>
      </c>
      <c r="S133" s="61">
        <v>0</v>
      </c>
      <c r="T133" s="190"/>
      <c r="U133" s="59">
        <v>120</v>
      </c>
      <c r="V133" s="190">
        <v>10</v>
      </c>
      <c r="W133" s="59">
        <v>55</v>
      </c>
      <c r="X133" s="190">
        <f t="shared" si="4"/>
        <v>10</v>
      </c>
      <c r="Y133" s="100">
        <f t="shared" si="5"/>
        <v>550</v>
      </c>
      <c r="Z133" s="100">
        <f t="shared" si="6"/>
        <v>550</v>
      </c>
      <c r="AA133" s="131"/>
      <c r="AB133" s="172"/>
      <c r="AC133" s="172"/>
      <c r="AD133" s="172"/>
      <c r="AE133" s="172"/>
    </row>
    <row r="134" spans="1:31" ht="15.75" customHeight="1" x14ac:dyDescent="0.25">
      <c r="A134" s="175" t="s">
        <v>40</v>
      </c>
      <c r="B134" s="175" t="s">
        <v>40</v>
      </c>
      <c r="C134" s="186" t="s">
        <v>1027</v>
      </c>
      <c r="D134" s="182" t="s">
        <v>1028</v>
      </c>
      <c r="E134" s="182" t="s">
        <v>914</v>
      </c>
      <c r="F134" s="184" t="s">
        <v>1029</v>
      </c>
      <c r="G134" s="188"/>
      <c r="H134" s="74" t="s">
        <v>58</v>
      </c>
      <c r="I134" s="178" t="s">
        <v>41</v>
      </c>
      <c r="J134" s="177" t="s">
        <v>966</v>
      </c>
      <c r="K134" s="179" t="s">
        <v>41</v>
      </c>
      <c r="L134" s="187" t="s">
        <v>1030</v>
      </c>
      <c r="M134" s="181" t="s">
        <v>2595</v>
      </c>
      <c r="N134" s="181" t="s">
        <v>2595</v>
      </c>
      <c r="O134" s="189"/>
      <c r="P134" s="83"/>
      <c r="Q134" s="60">
        <v>0</v>
      </c>
      <c r="R134" s="60">
        <v>0</v>
      </c>
      <c r="S134" s="61">
        <v>0</v>
      </c>
      <c r="T134" s="190"/>
      <c r="U134" s="59">
        <v>120</v>
      </c>
      <c r="V134" s="190">
        <v>4</v>
      </c>
      <c r="W134" s="59">
        <v>55</v>
      </c>
      <c r="X134" s="190">
        <f t="shared" si="4"/>
        <v>4</v>
      </c>
      <c r="Y134" s="100">
        <f t="shared" si="5"/>
        <v>220</v>
      </c>
      <c r="Z134" s="100">
        <f t="shared" si="6"/>
        <v>220</v>
      </c>
      <c r="AA134" s="131"/>
      <c r="AB134" s="172"/>
      <c r="AC134" s="172"/>
      <c r="AD134" s="172"/>
      <c r="AE134" s="172"/>
    </row>
    <row r="135" spans="1:31" ht="15.75" customHeight="1" x14ac:dyDescent="0.25">
      <c r="A135" s="175" t="s">
        <v>40</v>
      </c>
      <c r="B135" s="175" t="s">
        <v>40</v>
      </c>
      <c r="C135" s="186" t="s">
        <v>1841</v>
      </c>
      <c r="D135" s="182" t="s">
        <v>1038</v>
      </c>
      <c r="E135" s="182" t="s">
        <v>154</v>
      </c>
      <c r="F135" s="184" t="s">
        <v>1842</v>
      </c>
      <c r="G135" s="188"/>
      <c r="H135" s="74" t="s">
        <v>58</v>
      </c>
      <c r="I135" s="178" t="s">
        <v>41</v>
      </c>
      <c r="J135" s="177" t="s">
        <v>966</v>
      </c>
      <c r="K135" s="179" t="s">
        <v>41</v>
      </c>
      <c r="L135" s="187" t="s">
        <v>1030</v>
      </c>
      <c r="M135" s="181">
        <v>45447</v>
      </c>
      <c r="N135" s="181">
        <v>45447</v>
      </c>
      <c r="O135" s="189"/>
      <c r="P135" s="83"/>
      <c r="Q135" s="60">
        <v>0</v>
      </c>
      <c r="R135" s="60">
        <v>0</v>
      </c>
      <c r="S135" s="61">
        <v>0</v>
      </c>
      <c r="T135" s="190"/>
      <c r="U135" s="59">
        <v>120</v>
      </c>
      <c r="V135" s="190">
        <v>7</v>
      </c>
      <c r="W135" s="59">
        <v>55</v>
      </c>
      <c r="X135" s="190">
        <f t="shared" si="4"/>
        <v>7</v>
      </c>
      <c r="Y135" s="100">
        <f t="shared" si="5"/>
        <v>385</v>
      </c>
      <c r="Z135" s="100">
        <f t="shared" si="6"/>
        <v>385</v>
      </c>
      <c r="AA135" s="131"/>
      <c r="AB135" s="172"/>
      <c r="AC135" s="172"/>
      <c r="AD135" s="172"/>
      <c r="AE135" s="172"/>
    </row>
    <row r="136" spans="1:31" ht="15.75" customHeight="1" x14ac:dyDescent="0.25">
      <c r="A136" s="175" t="s">
        <v>40</v>
      </c>
      <c r="B136" s="175" t="s">
        <v>40</v>
      </c>
      <c r="C136" s="186" t="s">
        <v>1040</v>
      </c>
      <c r="D136" s="182" t="s">
        <v>1041</v>
      </c>
      <c r="E136" s="182" t="s">
        <v>1844</v>
      </c>
      <c r="F136" s="184" t="s">
        <v>1845</v>
      </c>
      <c r="G136" s="188"/>
      <c r="H136" s="74" t="s">
        <v>58</v>
      </c>
      <c r="I136" s="178" t="s">
        <v>41</v>
      </c>
      <c r="J136" s="177" t="s">
        <v>1024</v>
      </c>
      <c r="K136" s="179" t="s">
        <v>41</v>
      </c>
      <c r="L136" s="187" t="s">
        <v>1846</v>
      </c>
      <c r="M136" s="181" t="s">
        <v>2596</v>
      </c>
      <c r="N136" s="181" t="s">
        <v>2596</v>
      </c>
      <c r="O136" s="189"/>
      <c r="P136" s="83"/>
      <c r="Q136" s="60">
        <v>0</v>
      </c>
      <c r="R136" s="60">
        <v>0</v>
      </c>
      <c r="S136" s="61">
        <v>0</v>
      </c>
      <c r="T136" s="190"/>
      <c r="U136" s="59">
        <v>120</v>
      </c>
      <c r="V136" s="190">
        <v>10</v>
      </c>
      <c r="W136" s="59">
        <v>55</v>
      </c>
      <c r="X136" s="190">
        <f t="shared" si="4"/>
        <v>10</v>
      </c>
      <c r="Y136" s="100">
        <f t="shared" si="5"/>
        <v>550</v>
      </c>
      <c r="Z136" s="100">
        <f t="shared" si="6"/>
        <v>550</v>
      </c>
      <c r="AA136" s="131"/>
      <c r="AB136" s="172"/>
      <c r="AC136" s="172"/>
      <c r="AD136" s="172"/>
      <c r="AE136" s="172"/>
    </row>
    <row r="137" spans="1:31" ht="15.75" customHeight="1" x14ac:dyDescent="0.25">
      <c r="A137" s="175" t="s">
        <v>40</v>
      </c>
      <c r="B137" s="175" t="s">
        <v>40</v>
      </c>
      <c r="C137" s="186" t="s">
        <v>1848</v>
      </c>
      <c r="D137" s="182" t="s">
        <v>260</v>
      </c>
      <c r="E137" s="182" t="s">
        <v>106</v>
      </c>
      <c r="F137" s="184" t="s">
        <v>1849</v>
      </c>
      <c r="G137" s="188"/>
      <c r="H137" s="74" t="s">
        <v>58</v>
      </c>
      <c r="I137" s="178" t="s">
        <v>41</v>
      </c>
      <c r="J137" s="177" t="s">
        <v>966</v>
      </c>
      <c r="K137" s="179" t="s">
        <v>41</v>
      </c>
      <c r="L137" s="187" t="s">
        <v>1850</v>
      </c>
      <c r="M137" s="181" t="s">
        <v>2597</v>
      </c>
      <c r="N137" s="181" t="s">
        <v>2597</v>
      </c>
      <c r="O137" s="189"/>
      <c r="P137" s="83"/>
      <c r="Q137" s="60">
        <v>0</v>
      </c>
      <c r="R137" s="60">
        <v>0</v>
      </c>
      <c r="S137" s="61">
        <v>0</v>
      </c>
      <c r="T137" s="190"/>
      <c r="U137" s="59">
        <v>120</v>
      </c>
      <c r="V137" s="190">
        <v>10</v>
      </c>
      <c r="W137" s="59">
        <v>55</v>
      </c>
      <c r="X137" s="190">
        <f t="shared" ref="X137:X199" si="8">T137+V137</f>
        <v>10</v>
      </c>
      <c r="Y137" s="100">
        <f t="shared" ref="Y137:Y199" si="9">(T137*U137)+(V137*W137)</f>
        <v>550</v>
      </c>
      <c r="Z137" s="100">
        <f t="shared" si="6"/>
        <v>550</v>
      </c>
      <c r="AA137" s="131"/>
      <c r="AB137" s="172"/>
      <c r="AC137" s="172"/>
      <c r="AD137" s="172"/>
      <c r="AE137" s="172"/>
    </row>
    <row r="138" spans="1:31" ht="15.75" customHeight="1" x14ac:dyDescent="0.25">
      <c r="A138" s="175" t="s">
        <v>40</v>
      </c>
      <c r="B138" s="175" t="s">
        <v>40</v>
      </c>
      <c r="C138" s="186" t="s">
        <v>261</v>
      </c>
      <c r="D138" s="182" t="s">
        <v>1007</v>
      </c>
      <c r="E138" s="182" t="s">
        <v>106</v>
      </c>
      <c r="F138" s="121" t="s">
        <v>1852</v>
      </c>
      <c r="G138" s="188"/>
      <c r="H138" s="74" t="s">
        <v>58</v>
      </c>
      <c r="I138" s="178" t="s">
        <v>41</v>
      </c>
      <c r="J138" s="177" t="s">
        <v>966</v>
      </c>
      <c r="K138" s="179" t="s">
        <v>41</v>
      </c>
      <c r="L138" s="187" t="s">
        <v>1004</v>
      </c>
      <c r="M138" s="181" t="s">
        <v>2598</v>
      </c>
      <c r="N138" s="181" t="s">
        <v>2598</v>
      </c>
      <c r="O138" s="189"/>
      <c r="P138" s="83"/>
      <c r="Q138" s="60">
        <v>0</v>
      </c>
      <c r="R138" s="60">
        <v>0</v>
      </c>
      <c r="S138" s="61">
        <v>0</v>
      </c>
      <c r="T138" s="190"/>
      <c r="U138" s="59">
        <v>120</v>
      </c>
      <c r="V138" s="190">
        <v>8</v>
      </c>
      <c r="W138" s="59">
        <v>55</v>
      </c>
      <c r="X138" s="190">
        <f t="shared" si="8"/>
        <v>8</v>
      </c>
      <c r="Y138" s="100">
        <f t="shared" si="9"/>
        <v>440</v>
      </c>
      <c r="Z138" s="100">
        <f t="shared" si="6"/>
        <v>440</v>
      </c>
      <c r="AA138" s="131"/>
      <c r="AB138" s="172"/>
      <c r="AC138" s="172"/>
      <c r="AD138" s="172"/>
      <c r="AE138" s="172"/>
    </row>
    <row r="139" spans="1:31" ht="15.75" customHeight="1" x14ac:dyDescent="0.25">
      <c r="A139" s="175" t="s">
        <v>40</v>
      </c>
      <c r="B139" s="175" t="s">
        <v>40</v>
      </c>
      <c r="C139" s="186" t="s">
        <v>1059</v>
      </c>
      <c r="D139" s="182" t="s">
        <v>1854</v>
      </c>
      <c r="E139" s="182" t="s">
        <v>914</v>
      </c>
      <c r="F139" s="121" t="s">
        <v>1855</v>
      </c>
      <c r="G139" s="188"/>
      <c r="H139" s="74" t="s">
        <v>58</v>
      </c>
      <c r="I139" s="178" t="s">
        <v>41</v>
      </c>
      <c r="J139" s="177" t="s">
        <v>1856</v>
      </c>
      <c r="K139" s="179" t="s">
        <v>41</v>
      </c>
      <c r="L139" s="187" t="s">
        <v>1857</v>
      </c>
      <c r="M139" s="181" t="s">
        <v>2599</v>
      </c>
      <c r="N139" s="181" t="s">
        <v>2599</v>
      </c>
      <c r="O139" s="189"/>
      <c r="P139" s="83"/>
      <c r="Q139" s="60">
        <v>0</v>
      </c>
      <c r="R139" s="60">
        <v>0</v>
      </c>
      <c r="S139" s="61">
        <v>0</v>
      </c>
      <c r="T139" s="190"/>
      <c r="U139" s="59">
        <v>120</v>
      </c>
      <c r="V139" s="190">
        <v>4</v>
      </c>
      <c r="W139" s="59">
        <v>55</v>
      </c>
      <c r="X139" s="190">
        <f t="shared" si="8"/>
        <v>4</v>
      </c>
      <c r="Y139" s="100">
        <f t="shared" si="9"/>
        <v>220</v>
      </c>
      <c r="Z139" s="100">
        <f t="shared" si="6"/>
        <v>220</v>
      </c>
      <c r="AA139" s="131"/>
      <c r="AB139" s="172"/>
      <c r="AC139" s="172"/>
      <c r="AD139" s="172"/>
      <c r="AE139" s="172"/>
    </row>
    <row r="140" spans="1:31" ht="15.75" customHeight="1" x14ac:dyDescent="0.25">
      <c r="A140" s="175" t="s">
        <v>40</v>
      </c>
      <c r="B140" s="175" t="s">
        <v>40</v>
      </c>
      <c r="C140" s="186" t="s">
        <v>1012</v>
      </c>
      <c r="D140" s="182" t="s">
        <v>1013</v>
      </c>
      <c r="E140" s="182" t="s">
        <v>914</v>
      </c>
      <c r="F140" s="121" t="s">
        <v>1859</v>
      </c>
      <c r="G140" s="188"/>
      <c r="H140" s="74" t="s">
        <v>58</v>
      </c>
      <c r="I140" s="178" t="s">
        <v>41</v>
      </c>
      <c r="J140" s="177" t="s">
        <v>966</v>
      </c>
      <c r="K140" s="179" t="s">
        <v>41</v>
      </c>
      <c r="L140" s="187" t="s">
        <v>1004</v>
      </c>
      <c r="M140" s="181" t="s">
        <v>2598</v>
      </c>
      <c r="N140" s="181" t="s">
        <v>2598</v>
      </c>
      <c r="O140" s="189"/>
      <c r="P140" s="83"/>
      <c r="Q140" s="60">
        <v>0</v>
      </c>
      <c r="R140" s="60">
        <v>0</v>
      </c>
      <c r="S140" s="61">
        <v>0</v>
      </c>
      <c r="T140" s="190"/>
      <c r="U140" s="59">
        <v>120</v>
      </c>
      <c r="V140" s="190">
        <v>5</v>
      </c>
      <c r="W140" s="59">
        <v>55</v>
      </c>
      <c r="X140" s="190">
        <f t="shared" si="8"/>
        <v>5</v>
      </c>
      <c r="Y140" s="100">
        <f t="shared" si="9"/>
        <v>275</v>
      </c>
      <c r="Z140" s="100">
        <f t="shared" si="6"/>
        <v>275</v>
      </c>
      <c r="AA140" s="131"/>
      <c r="AB140" s="172"/>
      <c r="AC140" s="172"/>
      <c r="AD140" s="172"/>
      <c r="AE140" s="172"/>
    </row>
    <row r="141" spans="1:31" ht="15.75" customHeight="1" x14ac:dyDescent="0.25">
      <c r="A141" s="175" t="s">
        <v>40</v>
      </c>
      <c r="B141" s="175" t="s">
        <v>40</v>
      </c>
      <c r="C141" s="176" t="s">
        <v>116</v>
      </c>
      <c r="D141" s="182" t="s">
        <v>62</v>
      </c>
      <c r="E141" s="182" t="s">
        <v>61</v>
      </c>
      <c r="F141" s="121" t="s">
        <v>2069</v>
      </c>
      <c r="G141" s="188"/>
      <c r="H141" s="74" t="s">
        <v>58</v>
      </c>
      <c r="I141" s="178" t="s">
        <v>41</v>
      </c>
      <c r="J141" s="177" t="s">
        <v>63</v>
      </c>
      <c r="K141" s="179" t="s">
        <v>41</v>
      </c>
      <c r="L141" s="187" t="s">
        <v>2070</v>
      </c>
      <c r="M141" s="181" t="s">
        <v>2071</v>
      </c>
      <c r="N141" s="181" t="s">
        <v>2600</v>
      </c>
      <c r="O141" s="189"/>
      <c r="P141" s="83"/>
      <c r="Q141" s="60">
        <v>0</v>
      </c>
      <c r="R141" s="60">
        <v>0</v>
      </c>
      <c r="S141" s="61">
        <v>0</v>
      </c>
      <c r="T141" s="190">
        <v>3</v>
      </c>
      <c r="U141" s="59">
        <v>120</v>
      </c>
      <c r="V141" s="190">
        <v>6</v>
      </c>
      <c r="W141" s="59">
        <v>55</v>
      </c>
      <c r="X141" s="190">
        <f t="shared" si="8"/>
        <v>9</v>
      </c>
      <c r="Y141" s="100">
        <f t="shared" si="9"/>
        <v>690</v>
      </c>
      <c r="Z141" s="100">
        <f t="shared" si="6"/>
        <v>690</v>
      </c>
      <c r="AA141" s="131"/>
      <c r="AB141" s="172"/>
      <c r="AC141" s="172"/>
      <c r="AD141" s="172"/>
      <c r="AE141" s="172"/>
    </row>
    <row r="142" spans="1:31" ht="15.75" customHeight="1" x14ac:dyDescent="0.25">
      <c r="A142" s="175" t="s">
        <v>40</v>
      </c>
      <c r="B142" s="175" t="s">
        <v>40</v>
      </c>
      <c r="C142" s="176" t="s">
        <v>2601</v>
      </c>
      <c r="D142" s="121" t="s">
        <v>1022</v>
      </c>
      <c r="E142" s="121" t="s">
        <v>154</v>
      </c>
      <c r="F142" s="184" t="s">
        <v>1842</v>
      </c>
      <c r="G142" s="188"/>
      <c r="H142" s="74" t="s">
        <v>58</v>
      </c>
      <c r="I142" s="178" t="s">
        <v>41</v>
      </c>
      <c r="J142" s="177" t="s">
        <v>63</v>
      </c>
      <c r="K142" s="179" t="s">
        <v>41</v>
      </c>
      <c r="L142" s="123" t="s">
        <v>1776</v>
      </c>
      <c r="M142" s="181" t="s">
        <v>2602</v>
      </c>
      <c r="N142" s="181" t="s">
        <v>2602</v>
      </c>
      <c r="O142" s="189"/>
      <c r="P142" s="83"/>
      <c r="Q142" s="60">
        <v>0</v>
      </c>
      <c r="R142" s="60">
        <v>0</v>
      </c>
      <c r="S142" s="61">
        <v>0</v>
      </c>
      <c r="T142" s="190"/>
      <c r="U142" s="59">
        <v>120</v>
      </c>
      <c r="V142" s="190">
        <v>8</v>
      </c>
      <c r="W142" s="59">
        <v>55</v>
      </c>
      <c r="X142" s="190">
        <f t="shared" si="8"/>
        <v>8</v>
      </c>
      <c r="Y142" s="100">
        <f t="shared" si="9"/>
        <v>440</v>
      </c>
      <c r="Z142" s="100">
        <f t="shared" si="6"/>
        <v>440</v>
      </c>
      <c r="AA142" s="131"/>
      <c r="AB142" s="172"/>
      <c r="AC142" s="172"/>
      <c r="AD142" s="172"/>
      <c r="AE142" s="172"/>
    </row>
    <row r="143" spans="1:31" ht="15.75" customHeight="1" x14ac:dyDescent="0.25">
      <c r="A143" s="175" t="s">
        <v>40</v>
      </c>
      <c r="B143" s="175" t="s">
        <v>40</v>
      </c>
      <c r="C143" s="176" t="s">
        <v>2603</v>
      </c>
      <c r="D143" s="121" t="s">
        <v>2336</v>
      </c>
      <c r="E143" s="121" t="s">
        <v>61</v>
      </c>
      <c r="F143" s="184" t="s">
        <v>1842</v>
      </c>
      <c r="G143" s="188"/>
      <c r="H143" s="74" t="s">
        <v>58</v>
      </c>
      <c r="I143" s="178" t="s">
        <v>41</v>
      </c>
      <c r="J143" s="177" t="s">
        <v>63</v>
      </c>
      <c r="K143" s="179" t="s">
        <v>41</v>
      </c>
      <c r="L143" s="123" t="s">
        <v>1776</v>
      </c>
      <c r="M143" s="181" t="s">
        <v>2602</v>
      </c>
      <c r="N143" s="181" t="s">
        <v>2602</v>
      </c>
      <c r="O143" s="189"/>
      <c r="P143" s="83"/>
      <c r="Q143" s="60">
        <v>0</v>
      </c>
      <c r="R143" s="60">
        <v>0</v>
      </c>
      <c r="S143" s="61">
        <v>0</v>
      </c>
      <c r="T143" s="190"/>
      <c r="U143" s="59">
        <v>120</v>
      </c>
      <c r="V143" s="190">
        <v>3</v>
      </c>
      <c r="W143" s="59">
        <v>55</v>
      </c>
      <c r="X143" s="190">
        <f t="shared" si="8"/>
        <v>3</v>
      </c>
      <c r="Y143" s="100">
        <f t="shared" si="9"/>
        <v>165</v>
      </c>
      <c r="Z143" s="100">
        <f t="shared" si="6"/>
        <v>165</v>
      </c>
      <c r="AA143" s="131"/>
      <c r="AB143" s="172"/>
      <c r="AC143" s="172"/>
      <c r="AD143" s="172"/>
      <c r="AE143" s="172"/>
    </row>
    <row r="144" spans="1:31" ht="15.75" customHeight="1" x14ac:dyDescent="0.25">
      <c r="A144" s="175" t="s">
        <v>40</v>
      </c>
      <c r="B144" s="175" t="s">
        <v>40</v>
      </c>
      <c r="C144" s="176" t="s">
        <v>1050</v>
      </c>
      <c r="D144" s="121" t="s">
        <v>1051</v>
      </c>
      <c r="E144" s="121" t="s">
        <v>744</v>
      </c>
      <c r="F144" s="121" t="s">
        <v>2604</v>
      </c>
      <c r="G144" s="188"/>
      <c r="H144" s="74" t="s">
        <v>58</v>
      </c>
      <c r="I144" s="178" t="s">
        <v>41</v>
      </c>
      <c r="J144" s="177" t="s">
        <v>63</v>
      </c>
      <c r="K144" s="179" t="s">
        <v>41</v>
      </c>
      <c r="L144" s="123" t="s">
        <v>1776</v>
      </c>
      <c r="M144" s="181" t="s">
        <v>2602</v>
      </c>
      <c r="N144" s="181" t="s">
        <v>2602</v>
      </c>
      <c r="O144" s="189"/>
      <c r="P144" s="83"/>
      <c r="Q144" s="60">
        <v>0</v>
      </c>
      <c r="R144" s="60">
        <v>0</v>
      </c>
      <c r="S144" s="61">
        <v>0</v>
      </c>
      <c r="T144" s="190">
        <v>2</v>
      </c>
      <c r="U144" s="59">
        <v>120</v>
      </c>
      <c r="V144" s="190">
        <v>1</v>
      </c>
      <c r="W144" s="59">
        <v>55</v>
      </c>
      <c r="X144" s="190">
        <f t="shared" si="8"/>
        <v>3</v>
      </c>
      <c r="Y144" s="100">
        <f t="shared" si="9"/>
        <v>295</v>
      </c>
      <c r="Z144" s="100">
        <f t="shared" ref="Z144:Z179" si="10">S144+Y144</f>
        <v>295</v>
      </c>
      <c r="AA144" s="131"/>
      <c r="AB144" s="172"/>
      <c r="AC144" s="172"/>
      <c r="AD144" s="172"/>
      <c r="AE144" s="172"/>
    </row>
    <row r="145" spans="1:31" ht="15.75" customHeight="1" x14ac:dyDescent="0.25">
      <c r="A145" s="175" t="s">
        <v>40</v>
      </c>
      <c r="B145" s="175" t="s">
        <v>40</v>
      </c>
      <c r="C145" s="176" t="s">
        <v>1517</v>
      </c>
      <c r="D145" s="121" t="s">
        <v>1518</v>
      </c>
      <c r="E145" s="182" t="s">
        <v>106</v>
      </c>
      <c r="F145" s="121" t="s">
        <v>2605</v>
      </c>
      <c r="G145" s="188"/>
      <c r="H145" s="74" t="s">
        <v>58</v>
      </c>
      <c r="I145" s="178" t="s">
        <v>41</v>
      </c>
      <c r="J145" s="177" t="s">
        <v>2074</v>
      </c>
      <c r="K145" s="179" t="s">
        <v>41</v>
      </c>
      <c r="L145" s="187" t="s">
        <v>1344</v>
      </c>
      <c r="M145" s="181" t="s">
        <v>2606</v>
      </c>
      <c r="N145" s="181" t="s">
        <v>2606</v>
      </c>
      <c r="O145" s="189"/>
      <c r="P145" s="83"/>
      <c r="Q145" s="60">
        <v>0</v>
      </c>
      <c r="R145" s="60">
        <v>0</v>
      </c>
      <c r="S145" s="61">
        <v>0</v>
      </c>
      <c r="T145" s="190"/>
      <c r="U145" s="59">
        <v>120</v>
      </c>
      <c r="V145" s="190">
        <v>1</v>
      </c>
      <c r="W145" s="59">
        <v>55</v>
      </c>
      <c r="X145" s="190">
        <f t="shared" si="8"/>
        <v>1</v>
      </c>
      <c r="Y145" s="100">
        <f t="shared" si="9"/>
        <v>55</v>
      </c>
      <c r="Z145" s="100">
        <f t="shared" si="10"/>
        <v>55</v>
      </c>
      <c r="AA145" s="131"/>
      <c r="AB145" s="172"/>
      <c r="AC145" s="172"/>
      <c r="AD145" s="172"/>
      <c r="AE145" s="172"/>
    </row>
    <row r="146" spans="1:31" ht="15.75" customHeight="1" x14ac:dyDescent="0.25">
      <c r="A146" s="175" t="s">
        <v>40</v>
      </c>
      <c r="B146" s="175" t="s">
        <v>40</v>
      </c>
      <c r="C146" s="176" t="s">
        <v>2076</v>
      </c>
      <c r="D146" s="121" t="s">
        <v>264</v>
      </c>
      <c r="E146" s="182" t="s">
        <v>103</v>
      </c>
      <c r="F146" s="121" t="s">
        <v>2349</v>
      </c>
      <c r="G146" s="188"/>
      <c r="H146" s="74" t="s">
        <v>58</v>
      </c>
      <c r="I146" s="178" t="s">
        <v>41</v>
      </c>
      <c r="J146" s="177" t="s">
        <v>2074</v>
      </c>
      <c r="K146" s="179" t="s">
        <v>41</v>
      </c>
      <c r="L146" s="187" t="s">
        <v>1344</v>
      </c>
      <c r="M146" s="181" t="s">
        <v>2606</v>
      </c>
      <c r="N146" s="181" t="s">
        <v>2606</v>
      </c>
      <c r="O146" s="189"/>
      <c r="P146" s="83"/>
      <c r="Q146" s="60">
        <v>0</v>
      </c>
      <c r="R146" s="60">
        <v>0</v>
      </c>
      <c r="S146" s="61">
        <v>0</v>
      </c>
      <c r="T146" s="190"/>
      <c r="U146" s="59">
        <v>120</v>
      </c>
      <c r="V146" s="190">
        <v>1</v>
      </c>
      <c r="W146" s="59">
        <v>55</v>
      </c>
      <c r="X146" s="190">
        <f t="shared" si="8"/>
        <v>1</v>
      </c>
      <c r="Y146" s="100">
        <f t="shared" si="9"/>
        <v>55</v>
      </c>
      <c r="Z146" s="100">
        <f t="shared" si="10"/>
        <v>55</v>
      </c>
      <c r="AA146" s="131"/>
      <c r="AB146" s="172"/>
      <c r="AC146" s="172"/>
      <c r="AD146" s="172"/>
      <c r="AE146" s="172"/>
    </row>
    <row r="147" spans="1:31" ht="15.75" customHeight="1" x14ac:dyDescent="0.25">
      <c r="A147" s="175" t="s">
        <v>40</v>
      </c>
      <c r="B147" s="175" t="s">
        <v>40</v>
      </c>
      <c r="C147" s="176" t="s">
        <v>2390</v>
      </c>
      <c r="D147" s="121" t="s">
        <v>2391</v>
      </c>
      <c r="E147" s="121" t="s">
        <v>2607</v>
      </c>
      <c r="F147" s="121" t="s">
        <v>2392</v>
      </c>
      <c r="G147" s="188"/>
      <c r="H147" s="74" t="s">
        <v>58</v>
      </c>
      <c r="I147" s="178" t="s">
        <v>41</v>
      </c>
      <c r="J147" s="177" t="s">
        <v>2074</v>
      </c>
      <c r="K147" s="179" t="s">
        <v>41</v>
      </c>
      <c r="L147" s="123" t="s">
        <v>2608</v>
      </c>
      <c r="M147" s="181">
        <v>45462</v>
      </c>
      <c r="N147" s="181">
        <v>45462</v>
      </c>
      <c r="O147" s="189"/>
      <c r="P147" s="83"/>
      <c r="Q147" s="60">
        <v>0</v>
      </c>
      <c r="R147" s="60">
        <v>0</v>
      </c>
      <c r="S147" s="61">
        <v>0</v>
      </c>
      <c r="T147" s="190"/>
      <c r="U147" s="59">
        <v>120</v>
      </c>
      <c r="V147" s="190">
        <v>1</v>
      </c>
      <c r="W147" s="59">
        <v>55</v>
      </c>
      <c r="X147" s="190">
        <f t="shared" si="8"/>
        <v>1</v>
      </c>
      <c r="Y147" s="100">
        <f t="shared" si="9"/>
        <v>55</v>
      </c>
      <c r="Z147" s="100">
        <f t="shared" si="10"/>
        <v>55</v>
      </c>
      <c r="AA147" s="131"/>
      <c r="AB147" s="172"/>
      <c r="AC147" s="172"/>
      <c r="AD147" s="172"/>
      <c r="AE147" s="172"/>
    </row>
    <row r="148" spans="1:31" ht="15.75" customHeight="1" x14ac:dyDescent="0.25">
      <c r="A148" s="175" t="s">
        <v>40</v>
      </c>
      <c r="B148" s="175" t="s">
        <v>40</v>
      </c>
      <c r="C148" s="176" t="s">
        <v>1327</v>
      </c>
      <c r="D148" s="124">
        <v>4679490</v>
      </c>
      <c r="E148" s="124" t="s">
        <v>543</v>
      </c>
      <c r="F148" s="184" t="s">
        <v>103</v>
      </c>
      <c r="G148" s="188"/>
      <c r="H148" s="74" t="s">
        <v>58</v>
      </c>
      <c r="I148" s="178" t="s">
        <v>41</v>
      </c>
      <c r="J148" s="124" t="s">
        <v>1562</v>
      </c>
      <c r="K148" s="179" t="s">
        <v>41</v>
      </c>
      <c r="L148" s="124" t="s">
        <v>1329</v>
      </c>
      <c r="M148" s="181" t="s">
        <v>2609</v>
      </c>
      <c r="N148" s="181" t="s">
        <v>2609</v>
      </c>
      <c r="O148" s="189"/>
      <c r="P148" s="83"/>
      <c r="Q148" s="60">
        <v>0</v>
      </c>
      <c r="R148" s="60">
        <v>0</v>
      </c>
      <c r="S148" s="61">
        <v>0</v>
      </c>
      <c r="T148" s="190"/>
      <c r="U148" s="59">
        <v>120</v>
      </c>
      <c r="V148" s="190">
        <v>2</v>
      </c>
      <c r="W148" s="59">
        <v>55</v>
      </c>
      <c r="X148" s="190">
        <f t="shared" si="8"/>
        <v>2</v>
      </c>
      <c r="Y148" s="100">
        <f t="shared" si="9"/>
        <v>110</v>
      </c>
      <c r="Z148" s="100">
        <f t="shared" si="10"/>
        <v>110</v>
      </c>
      <c r="AA148" s="131"/>
      <c r="AB148" s="172"/>
      <c r="AC148" s="172"/>
      <c r="AD148" s="172"/>
      <c r="AE148" s="172"/>
    </row>
    <row r="149" spans="1:31" ht="15.75" customHeight="1" x14ac:dyDescent="0.25">
      <c r="A149" s="175" t="s">
        <v>40</v>
      </c>
      <c r="B149" s="175" t="s">
        <v>40</v>
      </c>
      <c r="C149" s="186" t="s">
        <v>583</v>
      </c>
      <c r="D149" s="182" t="s">
        <v>894</v>
      </c>
      <c r="E149" s="182" t="s">
        <v>895</v>
      </c>
      <c r="F149" s="184" t="s">
        <v>1567</v>
      </c>
      <c r="G149" s="188"/>
      <c r="H149" s="74" t="s">
        <v>58</v>
      </c>
      <c r="I149" s="178" t="s">
        <v>41</v>
      </c>
      <c r="J149" s="177" t="s">
        <v>196</v>
      </c>
      <c r="K149" s="179" t="s">
        <v>41</v>
      </c>
      <c r="L149" s="187" t="s">
        <v>1568</v>
      </c>
      <c r="M149" s="181" t="s">
        <v>2610</v>
      </c>
      <c r="N149" s="181" t="s">
        <v>2610</v>
      </c>
      <c r="O149" s="189"/>
      <c r="P149" s="83"/>
      <c r="Q149" s="60">
        <v>0</v>
      </c>
      <c r="R149" s="60">
        <v>0</v>
      </c>
      <c r="S149" s="61">
        <v>0</v>
      </c>
      <c r="T149" s="190"/>
      <c r="U149" s="59">
        <v>120</v>
      </c>
      <c r="V149" s="190">
        <v>9</v>
      </c>
      <c r="W149" s="59">
        <v>55</v>
      </c>
      <c r="X149" s="190">
        <f t="shared" si="8"/>
        <v>9</v>
      </c>
      <c r="Y149" s="100">
        <f t="shared" si="9"/>
        <v>495</v>
      </c>
      <c r="Z149" s="100">
        <f t="shared" si="10"/>
        <v>495</v>
      </c>
      <c r="AA149" s="131"/>
      <c r="AB149" s="172"/>
      <c r="AC149" s="172"/>
      <c r="AD149" s="172"/>
      <c r="AE149" s="172"/>
    </row>
    <row r="150" spans="1:31" ht="15.75" customHeight="1" x14ac:dyDescent="0.25">
      <c r="A150" s="175" t="s">
        <v>40</v>
      </c>
      <c r="B150" s="175" t="s">
        <v>40</v>
      </c>
      <c r="C150" s="176" t="s">
        <v>195</v>
      </c>
      <c r="D150" s="121" t="s">
        <v>294</v>
      </c>
      <c r="E150" s="124" t="s">
        <v>103</v>
      </c>
      <c r="F150" s="124" t="s">
        <v>588</v>
      </c>
      <c r="G150" s="188"/>
      <c r="H150" s="74" t="s">
        <v>58</v>
      </c>
      <c r="I150" s="178" t="s">
        <v>41</v>
      </c>
      <c r="J150" s="177" t="s">
        <v>196</v>
      </c>
      <c r="K150" s="179" t="s">
        <v>41</v>
      </c>
      <c r="L150" s="124" t="s">
        <v>1570</v>
      </c>
      <c r="M150" s="181" t="s">
        <v>2611</v>
      </c>
      <c r="N150" s="181" t="s">
        <v>2611</v>
      </c>
      <c r="O150" s="189"/>
      <c r="P150" s="83"/>
      <c r="Q150" s="60">
        <v>0</v>
      </c>
      <c r="R150" s="60">
        <v>0</v>
      </c>
      <c r="S150" s="61">
        <v>0</v>
      </c>
      <c r="T150" s="190"/>
      <c r="U150" s="59">
        <v>120</v>
      </c>
      <c r="V150" s="190">
        <v>6</v>
      </c>
      <c r="W150" s="59">
        <v>55</v>
      </c>
      <c r="X150" s="190">
        <f t="shared" si="8"/>
        <v>6</v>
      </c>
      <c r="Y150" s="100">
        <f t="shared" si="9"/>
        <v>330</v>
      </c>
      <c r="Z150" s="100">
        <f t="shared" si="10"/>
        <v>330</v>
      </c>
      <c r="AA150" s="131"/>
      <c r="AB150" s="172"/>
      <c r="AC150" s="172"/>
      <c r="AD150" s="172"/>
      <c r="AE150" s="172"/>
    </row>
    <row r="151" spans="1:31" ht="15.75" customHeight="1" x14ac:dyDescent="0.25">
      <c r="A151" s="175" t="s">
        <v>40</v>
      </c>
      <c r="B151" s="175" t="s">
        <v>40</v>
      </c>
      <c r="C151" s="183" t="s">
        <v>189</v>
      </c>
      <c r="D151" s="124" t="s">
        <v>1572</v>
      </c>
      <c r="E151" s="124" t="s">
        <v>99</v>
      </c>
      <c r="F151" s="124" t="s">
        <v>1573</v>
      </c>
      <c r="G151" s="188"/>
      <c r="H151" s="74" t="s">
        <v>58</v>
      </c>
      <c r="I151" s="178" t="s">
        <v>41</v>
      </c>
      <c r="J151" s="177" t="s">
        <v>107</v>
      </c>
      <c r="K151" s="179" t="s">
        <v>41</v>
      </c>
      <c r="L151" s="124" t="s">
        <v>1574</v>
      </c>
      <c r="M151" s="181" t="s">
        <v>2612</v>
      </c>
      <c r="N151" s="181" t="s">
        <v>2612</v>
      </c>
      <c r="O151" s="189"/>
      <c r="P151" s="83"/>
      <c r="Q151" s="60">
        <v>0</v>
      </c>
      <c r="R151" s="60">
        <v>0</v>
      </c>
      <c r="S151" s="61">
        <v>0</v>
      </c>
      <c r="T151" s="190">
        <v>2</v>
      </c>
      <c r="U151" s="59">
        <v>120</v>
      </c>
      <c r="V151" s="190">
        <v>8</v>
      </c>
      <c r="W151" s="59">
        <v>55</v>
      </c>
      <c r="X151" s="190">
        <f t="shared" si="8"/>
        <v>10</v>
      </c>
      <c r="Y151" s="100">
        <f t="shared" si="9"/>
        <v>680</v>
      </c>
      <c r="Z151" s="100">
        <f t="shared" si="10"/>
        <v>680</v>
      </c>
      <c r="AA151" s="131"/>
      <c r="AB151" s="172"/>
      <c r="AC151" s="172"/>
      <c r="AD151" s="172"/>
      <c r="AE151" s="172"/>
    </row>
    <row r="152" spans="1:31" ht="15.75" customHeight="1" x14ac:dyDescent="0.25">
      <c r="A152" s="175" t="s">
        <v>40</v>
      </c>
      <c r="B152" s="175" t="s">
        <v>40</v>
      </c>
      <c r="C152" s="183" t="s">
        <v>1576</v>
      </c>
      <c r="D152" s="124" t="s">
        <v>194</v>
      </c>
      <c r="E152" s="124" t="s">
        <v>61</v>
      </c>
      <c r="F152" s="124" t="s">
        <v>316</v>
      </c>
      <c r="G152" s="188"/>
      <c r="H152" s="74" t="s">
        <v>58</v>
      </c>
      <c r="I152" s="178" t="s">
        <v>41</v>
      </c>
      <c r="J152" s="177" t="s">
        <v>107</v>
      </c>
      <c r="K152" s="179" t="s">
        <v>41</v>
      </c>
      <c r="L152" s="121" t="s">
        <v>595</v>
      </c>
      <c r="M152" s="181" t="s">
        <v>2613</v>
      </c>
      <c r="N152" s="181" t="s">
        <v>2613</v>
      </c>
      <c r="O152" s="189"/>
      <c r="P152" s="83"/>
      <c r="Q152" s="60">
        <v>0</v>
      </c>
      <c r="R152" s="60">
        <v>0</v>
      </c>
      <c r="S152" s="61">
        <v>0</v>
      </c>
      <c r="T152" s="190"/>
      <c r="U152" s="59">
        <v>120</v>
      </c>
      <c r="V152" s="190">
        <v>10</v>
      </c>
      <c r="W152" s="59">
        <v>55</v>
      </c>
      <c r="X152" s="190">
        <f t="shared" si="8"/>
        <v>10</v>
      </c>
      <c r="Y152" s="100">
        <f t="shared" si="9"/>
        <v>550</v>
      </c>
      <c r="Z152" s="100">
        <f t="shared" si="10"/>
        <v>550</v>
      </c>
      <c r="AA152" s="131"/>
      <c r="AB152" s="172"/>
      <c r="AC152" s="172"/>
      <c r="AD152" s="172"/>
      <c r="AE152" s="172"/>
    </row>
    <row r="153" spans="1:31" ht="15.75" customHeight="1" x14ac:dyDescent="0.25">
      <c r="A153" s="175" t="s">
        <v>40</v>
      </c>
      <c r="B153" s="175" t="s">
        <v>40</v>
      </c>
      <c r="C153" s="176" t="s">
        <v>597</v>
      </c>
      <c r="D153" s="121" t="s">
        <v>190</v>
      </c>
      <c r="E153" s="121" t="s">
        <v>210</v>
      </c>
      <c r="F153" s="124" t="s">
        <v>1578</v>
      </c>
      <c r="G153" s="188"/>
      <c r="H153" s="74" t="s">
        <v>58</v>
      </c>
      <c r="I153" s="178" t="s">
        <v>41</v>
      </c>
      <c r="J153" s="177" t="s">
        <v>107</v>
      </c>
      <c r="K153" s="179" t="s">
        <v>41</v>
      </c>
      <c r="L153" s="124" t="s">
        <v>1579</v>
      </c>
      <c r="M153" s="181" t="s">
        <v>2614</v>
      </c>
      <c r="N153" s="181" t="s">
        <v>2615</v>
      </c>
      <c r="O153" s="189"/>
      <c r="P153" s="83"/>
      <c r="Q153" s="60">
        <v>0</v>
      </c>
      <c r="R153" s="60">
        <v>0</v>
      </c>
      <c r="S153" s="61">
        <v>0</v>
      </c>
      <c r="T153" s="190">
        <v>5</v>
      </c>
      <c r="U153" s="59">
        <v>120</v>
      </c>
      <c r="V153" s="190">
        <v>10</v>
      </c>
      <c r="W153" s="59">
        <v>55</v>
      </c>
      <c r="X153" s="190">
        <f t="shared" si="8"/>
        <v>15</v>
      </c>
      <c r="Y153" s="100">
        <f t="shared" si="9"/>
        <v>1150</v>
      </c>
      <c r="Z153" s="100">
        <f t="shared" si="10"/>
        <v>1150</v>
      </c>
      <c r="AA153" s="131"/>
      <c r="AB153" s="172"/>
      <c r="AC153" s="172"/>
      <c r="AD153" s="172"/>
      <c r="AE153" s="172"/>
    </row>
    <row r="154" spans="1:31" ht="15.75" customHeight="1" x14ac:dyDescent="0.25">
      <c r="A154" s="175" t="s">
        <v>40</v>
      </c>
      <c r="B154" s="175" t="s">
        <v>40</v>
      </c>
      <c r="C154" s="183" t="s">
        <v>601</v>
      </c>
      <c r="D154" s="124" t="s">
        <v>913</v>
      </c>
      <c r="E154" s="124" t="s">
        <v>192</v>
      </c>
      <c r="F154" s="124" t="s">
        <v>1581</v>
      </c>
      <c r="G154" s="188"/>
      <c r="H154" s="74" t="s">
        <v>58</v>
      </c>
      <c r="I154" s="178" t="s">
        <v>41</v>
      </c>
      <c r="J154" s="124" t="s">
        <v>252</v>
      </c>
      <c r="K154" s="179" t="s">
        <v>41</v>
      </c>
      <c r="L154" s="124" t="s">
        <v>604</v>
      </c>
      <c r="M154" s="181" t="s">
        <v>2616</v>
      </c>
      <c r="N154" s="181" t="s">
        <v>2617</v>
      </c>
      <c r="O154" s="189"/>
      <c r="P154" s="83"/>
      <c r="Q154" s="60">
        <v>0</v>
      </c>
      <c r="R154" s="60">
        <v>0</v>
      </c>
      <c r="S154" s="61">
        <v>0</v>
      </c>
      <c r="T154" s="190">
        <v>3</v>
      </c>
      <c r="U154" s="59">
        <v>120</v>
      </c>
      <c r="V154" s="190">
        <v>13</v>
      </c>
      <c r="W154" s="59">
        <v>55</v>
      </c>
      <c r="X154" s="190">
        <f t="shared" si="8"/>
        <v>16</v>
      </c>
      <c r="Y154" s="100">
        <f t="shared" si="9"/>
        <v>1075</v>
      </c>
      <c r="Z154" s="100">
        <f t="shared" si="10"/>
        <v>1075</v>
      </c>
      <c r="AA154" s="131"/>
      <c r="AB154" s="172"/>
      <c r="AC154" s="172"/>
      <c r="AD154" s="172"/>
      <c r="AE154" s="172"/>
    </row>
    <row r="155" spans="1:31" ht="15.75" customHeight="1" x14ac:dyDescent="0.25">
      <c r="A155" s="175" t="s">
        <v>40</v>
      </c>
      <c r="B155" s="175" t="s">
        <v>40</v>
      </c>
      <c r="C155" s="183" t="s">
        <v>885</v>
      </c>
      <c r="D155" s="124" t="s">
        <v>886</v>
      </c>
      <c r="E155" s="124" t="s">
        <v>103</v>
      </c>
      <c r="F155" s="121" t="s">
        <v>1591</v>
      </c>
      <c r="G155" s="188"/>
      <c r="H155" s="74" t="s">
        <v>58</v>
      </c>
      <c r="I155" s="178" t="s">
        <v>41</v>
      </c>
      <c r="J155" s="124" t="s">
        <v>888</v>
      </c>
      <c r="K155" s="179" t="s">
        <v>41</v>
      </c>
      <c r="L155" s="124" t="s">
        <v>1592</v>
      </c>
      <c r="M155" s="181" t="s">
        <v>2618</v>
      </c>
      <c r="N155" s="181" t="s">
        <v>2618</v>
      </c>
      <c r="O155" s="189"/>
      <c r="P155" s="83"/>
      <c r="Q155" s="60">
        <v>0</v>
      </c>
      <c r="R155" s="60">
        <v>0</v>
      </c>
      <c r="S155" s="61">
        <v>0</v>
      </c>
      <c r="T155" s="190"/>
      <c r="U155" s="59">
        <v>120</v>
      </c>
      <c r="V155" s="190">
        <v>12</v>
      </c>
      <c r="W155" s="59">
        <v>55</v>
      </c>
      <c r="X155" s="190">
        <f t="shared" si="8"/>
        <v>12</v>
      </c>
      <c r="Y155" s="100">
        <f t="shared" si="9"/>
        <v>660</v>
      </c>
      <c r="Z155" s="100">
        <f t="shared" si="10"/>
        <v>660</v>
      </c>
      <c r="AA155" s="131"/>
      <c r="AB155" s="172"/>
      <c r="AC155" s="172"/>
      <c r="AD155" s="172"/>
      <c r="AE155" s="172"/>
    </row>
    <row r="156" spans="1:31" ht="15.75" customHeight="1" x14ac:dyDescent="0.25">
      <c r="A156" s="175" t="s">
        <v>40</v>
      </c>
      <c r="B156" s="175" t="s">
        <v>40</v>
      </c>
      <c r="C156" s="176" t="s">
        <v>213</v>
      </c>
      <c r="D156" s="124" t="s">
        <v>191</v>
      </c>
      <c r="E156" s="124" t="s">
        <v>257</v>
      </c>
      <c r="F156" s="124" t="s">
        <v>1594</v>
      </c>
      <c r="G156" s="188"/>
      <c r="H156" s="74" t="s">
        <v>58</v>
      </c>
      <c r="I156" s="178" t="s">
        <v>41</v>
      </c>
      <c r="J156" s="124" t="s">
        <v>925</v>
      </c>
      <c r="K156" s="179" t="s">
        <v>41</v>
      </c>
      <c r="L156" s="124" t="s">
        <v>1595</v>
      </c>
      <c r="M156" s="181" t="s">
        <v>2619</v>
      </c>
      <c r="N156" s="181" t="s">
        <v>2619</v>
      </c>
      <c r="O156" s="189"/>
      <c r="P156" s="83"/>
      <c r="Q156" s="60">
        <v>0</v>
      </c>
      <c r="R156" s="60">
        <v>0</v>
      </c>
      <c r="S156" s="61">
        <v>0</v>
      </c>
      <c r="T156" s="190">
        <v>2</v>
      </c>
      <c r="U156" s="59">
        <v>120</v>
      </c>
      <c r="V156" s="190">
        <v>9</v>
      </c>
      <c r="W156" s="59">
        <v>55</v>
      </c>
      <c r="X156" s="190">
        <f t="shared" si="8"/>
        <v>11</v>
      </c>
      <c r="Y156" s="100">
        <f t="shared" si="9"/>
        <v>735</v>
      </c>
      <c r="Z156" s="100">
        <f t="shared" si="10"/>
        <v>735</v>
      </c>
      <c r="AA156" s="131"/>
      <c r="AB156" s="172"/>
      <c r="AC156" s="172"/>
      <c r="AD156" s="172"/>
      <c r="AE156" s="172"/>
    </row>
    <row r="157" spans="1:31" ht="15.75" customHeight="1" x14ac:dyDescent="0.25">
      <c r="A157" s="175" t="s">
        <v>40</v>
      </c>
      <c r="B157" s="175" t="s">
        <v>40</v>
      </c>
      <c r="C157" s="186" t="s">
        <v>214</v>
      </c>
      <c r="D157" s="182" t="s">
        <v>215</v>
      </c>
      <c r="E157" s="182" t="s">
        <v>1597</v>
      </c>
      <c r="F157" s="184" t="s">
        <v>1598</v>
      </c>
      <c r="G157" s="188"/>
      <c r="H157" s="74" t="s">
        <v>58</v>
      </c>
      <c r="I157" s="178" t="s">
        <v>41</v>
      </c>
      <c r="J157" s="124" t="s">
        <v>925</v>
      </c>
      <c r="K157" s="179" t="s">
        <v>41</v>
      </c>
      <c r="L157" s="187" t="s">
        <v>1599</v>
      </c>
      <c r="M157" s="181" t="s">
        <v>2619</v>
      </c>
      <c r="N157" s="181" t="s">
        <v>2619</v>
      </c>
      <c r="O157" s="189"/>
      <c r="P157" s="83"/>
      <c r="Q157" s="60">
        <v>0</v>
      </c>
      <c r="R157" s="60">
        <v>0</v>
      </c>
      <c r="S157" s="61">
        <v>0</v>
      </c>
      <c r="T157" s="190">
        <v>2</v>
      </c>
      <c r="U157" s="59">
        <v>120</v>
      </c>
      <c r="V157" s="190">
        <v>8</v>
      </c>
      <c r="W157" s="59">
        <v>55</v>
      </c>
      <c r="X157" s="190">
        <f t="shared" si="8"/>
        <v>10</v>
      </c>
      <c r="Y157" s="100">
        <f t="shared" si="9"/>
        <v>680</v>
      </c>
      <c r="Z157" s="100">
        <f t="shared" si="10"/>
        <v>680</v>
      </c>
      <c r="AA157" s="131"/>
      <c r="AB157" s="172"/>
      <c r="AC157" s="172"/>
      <c r="AD157" s="172"/>
      <c r="AE157" s="172"/>
    </row>
    <row r="158" spans="1:31" ht="15.75" customHeight="1" x14ac:dyDescent="0.25">
      <c r="A158" s="175" t="s">
        <v>40</v>
      </c>
      <c r="B158" s="175" t="s">
        <v>40</v>
      </c>
      <c r="C158" s="176" t="s">
        <v>2620</v>
      </c>
      <c r="D158" s="121" t="s">
        <v>2621</v>
      </c>
      <c r="E158" s="121" t="s">
        <v>103</v>
      </c>
      <c r="F158" s="121" t="s">
        <v>2622</v>
      </c>
      <c r="G158" s="188"/>
      <c r="H158" s="74" t="s">
        <v>58</v>
      </c>
      <c r="I158" s="178" t="s">
        <v>41</v>
      </c>
      <c r="J158" s="123" t="s">
        <v>107</v>
      </c>
      <c r="K158" s="179" t="s">
        <v>41</v>
      </c>
      <c r="L158" s="124" t="s">
        <v>1994</v>
      </c>
      <c r="M158" s="181" t="s">
        <v>2623</v>
      </c>
      <c r="N158" s="181" t="s">
        <v>2623</v>
      </c>
      <c r="O158" s="189"/>
      <c r="P158" s="83"/>
      <c r="Q158" s="60">
        <v>0</v>
      </c>
      <c r="R158" s="60">
        <v>0</v>
      </c>
      <c r="S158" s="61">
        <v>0</v>
      </c>
      <c r="T158" s="190"/>
      <c r="U158" s="59">
        <v>120</v>
      </c>
      <c r="V158" s="190">
        <v>10</v>
      </c>
      <c r="W158" s="59">
        <v>55</v>
      </c>
      <c r="X158" s="190">
        <f t="shared" si="8"/>
        <v>10</v>
      </c>
      <c r="Y158" s="100">
        <f t="shared" si="9"/>
        <v>550</v>
      </c>
      <c r="Z158" s="100">
        <f t="shared" si="10"/>
        <v>550</v>
      </c>
      <c r="AA158" s="131"/>
      <c r="AB158" s="172"/>
      <c r="AC158" s="172"/>
      <c r="AD158" s="172"/>
      <c r="AE158" s="172"/>
    </row>
    <row r="159" spans="1:31" ht="15.75" customHeight="1" x14ac:dyDescent="0.25">
      <c r="A159" s="175" t="s">
        <v>40</v>
      </c>
      <c r="B159" s="175" t="s">
        <v>40</v>
      </c>
      <c r="C159" s="176" t="s">
        <v>2624</v>
      </c>
      <c r="D159" s="121" t="s">
        <v>2625</v>
      </c>
      <c r="E159" s="121" t="s">
        <v>103</v>
      </c>
      <c r="F159" s="121" t="s">
        <v>2626</v>
      </c>
      <c r="G159" s="188"/>
      <c r="H159" s="74" t="s">
        <v>58</v>
      </c>
      <c r="I159" s="178" t="s">
        <v>41</v>
      </c>
      <c r="J159" s="123" t="s">
        <v>107</v>
      </c>
      <c r="K159" s="179" t="s">
        <v>41</v>
      </c>
      <c r="L159" s="124" t="s">
        <v>1994</v>
      </c>
      <c r="M159" s="181" t="s">
        <v>2623</v>
      </c>
      <c r="N159" s="181" t="s">
        <v>2623</v>
      </c>
      <c r="O159" s="189"/>
      <c r="P159" s="83"/>
      <c r="Q159" s="60">
        <v>0</v>
      </c>
      <c r="R159" s="60">
        <v>0</v>
      </c>
      <c r="S159" s="61">
        <v>0</v>
      </c>
      <c r="T159" s="190">
        <v>1</v>
      </c>
      <c r="U159" s="59">
        <v>120</v>
      </c>
      <c r="V159" s="190">
        <v>8</v>
      </c>
      <c r="W159" s="59">
        <v>55</v>
      </c>
      <c r="X159" s="190">
        <f t="shared" si="8"/>
        <v>9</v>
      </c>
      <c r="Y159" s="100">
        <f t="shared" si="9"/>
        <v>560</v>
      </c>
      <c r="Z159" s="100">
        <f t="shared" si="10"/>
        <v>560</v>
      </c>
      <c r="AA159" s="131"/>
      <c r="AB159" s="172"/>
      <c r="AC159" s="172"/>
      <c r="AD159" s="172"/>
      <c r="AE159" s="172"/>
    </row>
    <row r="160" spans="1:31" ht="15.75" customHeight="1" x14ac:dyDescent="0.25">
      <c r="A160" s="175" t="s">
        <v>40</v>
      </c>
      <c r="B160" s="175" t="s">
        <v>40</v>
      </c>
      <c r="C160" s="176" t="s">
        <v>231</v>
      </c>
      <c r="D160" s="121" t="s">
        <v>208</v>
      </c>
      <c r="E160" s="121" t="s">
        <v>2104</v>
      </c>
      <c r="F160" s="121" t="s">
        <v>209</v>
      </c>
      <c r="G160" s="188"/>
      <c r="H160" s="74" t="s">
        <v>58</v>
      </c>
      <c r="I160" s="178" t="s">
        <v>41</v>
      </c>
      <c r="J160" s="124" t="s">
        <v>388</v>
      </c>
      <c r="K160" s="179" t="s">
        <v>41</v>
      </c>
      <c r="L160" s="123" t="s">
        <v>2627</v>
      </c>
      <c r="M160" s="181">
        <v>45469</v>
      </c>
      <c r="N160" s="181">
        <v>45471</v>
      </c>
      <c r="O160" s="189"/>
      <c r="P160" s="83"/>
      <c r="Q160" s="60">
        <v>0</v>
      </c>
      <c r="R160" s="60">
        <v>0</v>
      </c>
      <c r="S160" s="61">
        <v>0</v>
      </c>
      <c r="T160" s="190">
        <v>2</v>
      </c>
      <c r="U160" s="59">
        <v>120</v>
      </c>
      <c r="V160" s="190">
        <v>1</v>
      </c>
      <c r="W160" s="59">
        <v>55</v>
      </c>
      <c r="X160" s="190">
        <f t="shared" si="8"/>
        <v>3</v>
      </c>
      <c r="Y160" s="100">
        <f t="shared" si="9"/>
        <v>295</v>
      </c>
      <c r="Z160" s="100">
        <f t="shared" si="10"/>
        <v>295</v>
      </c>
      <c r="AA160" s="131"/>
      <c r="AB160" s="172"/>
      <c r="AC160" s="172"/>
      <c r="AD160" s="172"/>
      <c r="AE160" s="172"/>
    </row>
    <row r="161" spans="1:31" ht="15.75" customHeight="1" x14ac:dyDescent="0.25">
      <c r="A161" s="175" t="s">
        <v>40</v>
      </c>
      <c r="B161" s="175" t="s">
        <v>40</v>
      </c>
      <c r="C161" s="176" t="s">
        <v>111</v>
      </c>
      <c r="D161" s="121" t="s">
        <v>2103</v>
      </c>
      <c r="E161" s="121" t="s">
        <v>2104</v>
      </c>
      <c r="F161" s="121" t="s">
        <v>2628</v>
      </c>
      <c r="G161" s="188"/>
      <c r="H161" s="74" t="s">
        <v>58</v>
      </c>
      <c r="I161" s="178" t="s">
        <v>41</v>
      </c>
      <c r="J161" s="124" t="s">
        <v>388</v>
      </c>
      <c r="K161" s="179" t="s">
        <v>41</v>
      </c>
      <c r="L161" s="123" t="s">
        <v>2627</v>
      </c>
      <c r="M161" s="181">
        <v>45469</v>
      </c>
      <c r="N161" s="181">
        <v>45471</v>
      </c>
      <c r="O161" s="189"/>
      <c r="P161" s="83"/>
      <c r="Q161" s="60">
        <v>0</v>
      </c>
      <c r="R161" s="60">
        <v>0</v>
      </c>
      <c r="S161" s="61">
        <v>0</v>
      </c>
      <c r="T161" s="190">
        <v>2</v>
      </c>
      <c r="U161" s="59">
        <v>120</v>
      </c>
      <c r="V161" s="190">
        <v>1</v>
      </c>
      <c r="W161" s="59">
        <v>55</v>
      </c>
      <c r="X161" s="190">
        <f t="shared" si="8"/>
        <v>3</v>
      </c>
      <c r="Y161" s="100">
        <f t="shared" si="9"/>
        <v>295</v>
      </c>
      <c r="Z161" s="100">
        <f t="shared" si="10"/>
        <v>295</v>
      </c>
      <c r="AA161" s="131"/>
      <c r="AB161" s="172"/>
      <c r="AC161" s="172"/>
      <c r="AD161" s="172"/>
      <c r="AE161" s="172"/>
    </row>
    <row r="162" spans="1:31" ht="15" customHeight="1" x14ac:dyDescent="0.25">
      <c r="A162" s="175" t="s">
        <v>40</v>
      </c>
      <c r="B162" s="175" t="s">
        <v>40</v>
      </c>
      <c r="C162" s="176" t="s">
        <v>1165</v>
      </c>
      <c r="D162" s="124" t="s">
        <v>1166</v>
      </c>
      <c r="E162" s="121" t="s">
        <v>1167</v>
      </c>
      <c r="F162" s="121" t="s">
        <v>1168</v>
      </c>
      <c r="G162" s="188"/>
      <c r="H162" s="74" t="s">
        <v>58</v>
      </c>
      <c r="I162" s="178" t="s">
        <v>41</v>
      </c>
      <c r="J162" s="124" t="s">
        <v>42</v>
      </c>
      <c r="K162" s="179" t="s">
        <v>41</v>
      </c>
      <c r="L162" s="123" t="s">
        <v>2115</v>
      </c>
      <c r="M162" s="181">
        <v>45471</v>
      </c>
      <c r="N162" s="181">
        <v>45473</v>
      </c>
      <c r="O162" s="189"/>
      <c r="P162" s="83"/>
      <c r="Q162" s="60">
        <v>0</v>
      </c>
      <c r="R162" s="60">
        <v>0</v>
      </c>
      <c r="S162" s="61">
        <v>0</v>
      </c>
      <c r="T162" s="190">
        <v>3</v>
      </c>
      <c r="U162" s="59">
        <v>120</v>
      </c>
      <c r="V162" s="190"/>
      <c r="W162" s="59">
        <v>55</v>
      </c>
      <c r="X162" s="190">
        <f t="shared" si="8"/>
        <v>3</v>
      </c>
      <c r="Y162" s="100">
        <f t="shared" si="9"/>
        <v>360</v>
      </c>
      <c r="Z162" s="100">
        <f t="shared" si="10"/>
        <v>360</v>
      </c>
      <c r="AA162" s="131"/>
      <c r="AB162" s="172"/>
      <c r="AC162" s="172"/>
      <c r="AD162" s="172"/>
      <c r="AE162" s="172"/>
    </row>
    <row r="163" spans="1:31" ht="15" customHeight="1" x14ac:dyDescent="0.25">
      <c r="A163" s="175" t="s">
        <v>40</v>
      </c>
      <c r="B163" s="175" t="s">
        <v>40</v>
      </c>
      <c r="C163" s="186" t="s">
        <v>48</v>
      </c>
      <c r="D163" s="182" t="s">
        <v>49</v>
      </c>
      <c r="E163" s="182" t="s">
        <v>46</v>
      </c>
      <c r="F163" s="184" t="s">
        <v>517</v>
      </c>
      <c r="G163" s="188"/>
      <c r="H163" s="74" t="s">
        <v>58</v>
      </c>
      <c r="I163" s="178" t="s">
        <v>41</v>
      </c>
      <c r="J163" s="124" t="s">
        <v>42</v>
      </c>
      <c r="K163" s="179" t="s">
        <v>41</v>
      </c>
      <c r="L163" s="123" t="s">
        <v>2116</v>
      </c>
      <c r="M163" s="181">
        <v>45466</v>
      </c>
      <c r="N163" s="181">
        <v>45470</v>
      </c>
      <c r="O163" s="189"/>
      <c r="P163" s="83"/>
      <c r="Q163" s="60">
        <v>0</v>
      </c>
      <c r="R163" s="60">
        <v>0</v>
      </c>
      <c r="S163" s="61">
        <v>0</v>
      </c>
      <c r="T163" s="190">
        <v>3</v>
      </c>
      <c r="U163" s="59">
        <v>120</v>
      </c>
      <c r="V163" s="190"/>
      <c r="W163" s="59">
        <v>55</v>
      </c>
      <c r="X163" s="190">
        <f t="shared" si="8"/>
        <v>3</v>
      </c>
      <c r="Y163" s="100">
        <f t="shared" si="9"/>
        <v>360</v>
      </c>
      <c r="Z163" s="100">
        <f t="shared" si="10"/>
        <v>360</v>
      </c>
      <c r="AA163" s="131"/>
      <c r="AB163" s="172"/>
      <c r="AC163" s="172"/>
      <c r="AD163" s="172"/>
      <c r="AE163" s="172"/>
    </row>
    <row r="164" spans="1:31" ht="15" customHeight="1" x14ac:dyDescent="0.25">
      <c r="A164" s="175" t="s">
        <v>40</v>
      </c>
      <c r="B164" s="175" t="s">
        <v>40</v>
      </c>
      <c r="C164" s="186" t="s">
        <v>54</v>
      </c>
      <c r="D164" s="182" t="s">
        <v>55</v>
      </c>
      <c r="E164" s="182" t="s">
        <v>1173</v>
      </c>
      <c r="F164" s="184" t="s">
        <v>1554</v>
      </c>
      <c r="G164" s="188"/>
      <c r="H164" s="74" t="s">
        <v>58</v>
      </c>
      <c r="I164" s="178" t="s">
        <v>41</v>
      </c>
      <c r="J164" s="124" t="s">
        <v>42</v>
      </c>
      <c r="K164" s="179" t="s">
        <v>41</v>
      </c>
      <c r="L164" s="123" t="s">
        <v>1876</v>
      </c>
      <c r="M164" s="181">
        <v>45471</v>
      </c>
      <c r="N164" s="181">
        <v>45473</v>
      </c>
      <c r="O164" s="189"/>
      <c r="P164" s="83"/>
      <c r="Q164" s="60">
        <v>0</v>
      </c>
      <c r="R164" s="60">
        <v>0</v>
      </c>
      <c r="S164" s="61">
        <v>0</v>
      </c>
      <c r="T164" s="190">
        <v>3</v>
      </c>
      <c r="U164" s="59">
        <v>120</v>
      </c>
      <c r="V164" s="190"/>
      <c r="W164" s="59">
        <v>55</v>
      </c>
      <c r="X164" s="190">
        <f t="shared" si="8"/>
        <v>3</v>
      </c>
      <c r="Y164" s="100">
        <f t="shared" si="9"/>
        <v>360</v>
      </c>
      <c r="Z164" s="100">
        <f t="shared" si="10"/>
        <v>360</v>
      </c>
      <c r="AA164" s="131"/>
      <c r="AB164" s="172"/>
      <c r="AC164" s="172"/>
      <c r="AD164" s="172"/>
      <c r="AE164" s="172"/>
    </row>
    <row r="165" spans="1:31" ht="15" customHeight="1" x14ac:dyDescent="0.25">
      <c r="A165" s="175" t="s">
        <v>40</v>
      </c>
      <c r="B165" s="175" t="s">
        <v>40</v>
      </c>
      <c r="C165" s="186" t="s">
        <v>95</v>
      </c>
      <c r="D165" s="182" t="s">
        <v>96</v>
      </c>
      <c r="E165" s="182" t="s">
        <v>46</v>
      </c>
      <c r="F165" s="184" t="s">
        <v>1943</v>
      </c>
      <c r="G165" s="188"/>
      <c r="H165" s="74" t="s">
        <v>58</v>
      </c>
      <c r="I165" s="178" t="s">
        <v>41</v>
      </c>
      <c r="J165" s="124" t="s">
        <v>42</v>
      </c>
      <c r="K165" s="179" t="s">
        <v>41</v>
      </c>
      <c r="L165" s="123" t="s">
        <v>2118</v>
      </c>
      <c r="M165" s="181">
        <v>45469</v>
      </c>
      <c r="N165" s="181">
        <v>45473</v>
      </c>
      <c r="O165" s="189"/>
      <c r="P165" s="83"/>
      <c r="Q165" s="60">
        <v>0</v>
      </c>
      <c r="R165" s="60">
        <v>0</v>
      </c>
      <c r="S165" s="61">
        <v>0</v>
      </c>
      <c r="T165" s="190">
        <v>3</v>
      </c>
      <c r="U165" s="59">
        <v>120</v>
      </c>
      <c r="V165" s="190"/>
      <c r="W165" s="59">
        <v>55</v>
      </c>
      <c r="X165" s="190">
        <f t="shared" si="8"/>
        <v>3</v>
      </c>
      <c r="Y165" s="100">
        <f t="shared" si="9"/>
        <v>360</v>
      </c>
      <c r="Z165" s="100">
        <f t="shared" si="10"/>
        <v>360</v>
      </c>
      <c r="AA165" s="131"/>
      <c r="AB165" s="172"/>
      <c r="AC165" s="172"/>
      <c r="AD165" s="172"/>
      <c r="AE165" s="172"/>
    </row>
    <row r="166" spans="1:31" ht="15" customHeight="1" x14ac:dyDescent="0.25">
      <c r="A166" s="175" t="s">
        <v>40</v>
      </c>
      <c r="B166" s="175" t="s">
        <v>40</v>
      </c>
      <c r="C166" s="183" t="s">
        <v>56</v>
      </c>
      <c r="D166" s="124" t="s">
        <v>57</v>
      </c>
      <c r="E166" s="124" t="s">
        <v>46</v>
      </c>
      <c r="F166" s="121" t="s">
        <v>1557</v>
      </c>
      <c r="G166" s="188"/>
      <c r="H166" s="74" t="s">
        <v>58</v>
      </c>
      <c r="I166" s="178" t="s">
        <v>41</v>
      </c>
      <c r="J166" s="124" t="s">
        <v>42</v>
      </c>
      <c r="K166" s="179" t="s">
        <v>41</v>
      </c>
      <c r="L166" s="123" t="s">
        <v>764</v>
      </c>
      <c r="M166" s="181">
        <v>45467</v>
      </c>
      <c r="N166" s="181">
        <v>45470</v>
      </c>
      <c r="O166" s="189"/>
      <c r="P166" s="83"/>
      <c r="Q166" s="60">
        <v>0</v>
      </c>
      <c r="R166" s="60">
        <v>0</v>
      </c>
      <c r="S166" s="61">
        <v>0</v>
      </c>
      <c r="T166" s="190">
        <v>3</v>
      </c>
      <c r="U166" s="59">
        <v>120</v>
      </c>
      <c r="V166" s="190"/>
      <c r="W166" s="59">
        <v>55</v>
      </c>
      <c r="X166" s="190">
        <f t="shared" si="8"/>
        <v>3</v>
      </c>
      <c r="Y166" s="100">
        <f t="shared" si="9"/>
        <v>360</v>
      </c>
      <c r="Z166" s="100">
        <f t="shared" si="10"/>
        <v>360</v>
      </c>
      <c r="AA166" s="131"/>
      <c r="AB166" s="172"/>
      <c r="AC166" s="172"/>
      <c r="AD166" s="172"/>
      <c r="AE166" s="172"/>
    </row>
    <row r="167" spans="1:31" ht="15" customHeight="1" x14ac:dyDescent="0.25">
      <c r="A167" s="175" t="s">
        <v>40</v>
      </c>
      <c r="B167" s="175" t="s">
        <v>40</v>
      </c>
      <c r="C167" s="176" t="s">
        <v>44</v>
      </c>
      <c r="D167" s="124" t="s">
        <v>45</v>
      </c>
      <c r="E167" s="121" t="s">
        <v>46</v>
      </c>
      <c r="F167" s="184" t="s">
        <v>533</v>
      </c>
      <c r="G167" s="188"/>
      <c r="H167" s="74" t="s">
        <v>58</v>
      </c>
      <c r="I167" s="178" t="s">
        <v>41</v>
      </c>
      <c r="J167" s="124" t="s">
        <v>42</v>
      </c>
      <c r="K167" s="179" t="s">
        <v>41</v>
      </c>
      <c r="L167" s="123" t="s">
        <v>2120</v>
      </c>
      <c r="M167" s="181">
        <v>45467</v>
      </c>
      <c r="N167" s="181">
        <v>45471</v>
      </c>
      <c r="O167" s="189"/>
      <c r="P167" s="83"/>
      <c r="Q167" s="60">
        <v>0</v>
      </c>
      <c r="R167" s="60">
        <v>0</v>
      </c>
      <c r="S167" s="61">
        <v>0</v>
      </c>
      <c r="T167" s="190">
        <v>4</v>
      </c>
      <c r="U167" s="59">
        <v>120</v>
      </c>
      <c r="V167" s="190"/>
      <c r="W167" s="59">
        <v>55</v>
      </c>
      <c r="X167" s="190">
        <f t="shared" si="8"/>
        <v>4</v>
      </c>
      <c r="Y167" s="100">
        <f t="shared" si="9"/>
        <v>480</v>
      </c>
      <c r="Z167" s="100">
        <f t="shared" si="10"/>
        <v>480</v>
      </c>
      <c r="AA167" s="131"/>
      <c r="AB167" s="172"/>
      <c r="AC167" s="172"/>
      <c r="AD167" s="172"/>
      <c r="AE167" s="172"/>
    </row>
    <row r="168" spans="1:31" ht="15.75" customHeight="1" x14ac:dyDescent="0.25">
      <c r="A168" s="175" t="s">
        <v>40</v>
      </c>
      <c r="B168" s="175" t="s">
        <v>40</v>
      </c>
      <c r="C168" s="176" t="s">
        <v>2629</v>
      </c>
      <c r="D168" s="121" t="s">
        <v>2630</v>
      </c>
      <c r="E168" s="121" t="s">
        <v>996</v>
      </c>
      <c r="F168" s="121" t="s">
        <v>2631</v>
      </c>
      <c r="G168" s="188"/>
      <c r="H168" s="74" t="s">
        <v>58</v>
      </c>
      <c r="I168" s="178" t="s">
        <v>41</v>
      </c>
      <c r="J168" s="123" t="s">
        <v>1057</v>
      </c>
      <c r="K168" s="179" t="s">
        <v>41</v>
      </c>
      <c r="L168" s="123" t="s">
        <v>2632</v>
      </c>
      <c r="M168" s="181" t="s">
        <v>2633</v>
      </c>
      <c r="N168" s="181" t="s">
        <v>2633</v>
      </c>
      <c r="O168" s="189"/>
      <c r="P168" s="83"/>
      <c r="Q168" s="60">
        <v>0</v>
      </c>
      <c r="R168" s="60">
        <v>0</v>
      </c>
      <c r="S168" s="61">
        <v>0</v>
      </c>
      <c r="T168" s="190">
        <v>1</v>
      </c>
      <c r="U168" s="59">
        <v>120</v>
      </c>
      <c r="V168" s="190">
        <v>3</v>
      </c>
      <c r="W168" s="59">
        <v>55</v>
      </c>
      <c r="X168" s="190">
        <f t="shared" si="8"/>
        <v>4</v>
      </c>
      <c r="Y168" s="100">
        <f t="shared" si="9"/>
        <v>285</v>
      </c>
      <c r="Z168" s="100">
        <f t="shared" si="10"/>
        <v>285</v>
      </c>
      <c r="AA168" s="131"/>
      <c r="AB168" s="172"/>
      <c r="AC168" s="172"/>
      <c r="AD168" s="172"/>
      <c r="AE168" s="172"/>
    </row>
    <row r="169" spans="1:31" ht="15.75" customHeight="1" x14ac:dyDescent="0.25">
      <c r="A169" s="175" t="s">
        <v>40</v>
      </c>
      <c r="B169" s="175" t="s">
        <v>40</v>
      </c>
      <c r="C169" s="176" t="s">
        <v>137</v>
      </c>
      <c r="D169" s="182" t="s">
        <v>138</v>
      </c>
      <c r="E169" s="182" t="s">
        <v>103</v>
      </c>
      <c r="F169" s="184" t="s">
        <v>390</v>
      </c>
      <c r="G169" s="188"/>
      <c r="H169" s="74" t="s">
        <v>58</v>
      </c>
      <c r="I169" s="178" t="s">
        <v>41</v>
      </c>
      <c r="J169" s="177" t="s">
        <v>136</v>
      </c>
      <c r="K169" s="179" t="s">
        <v>41</v>
      </c>
      <c r="L169" s="187" t="s">
        <v>1618</v>
      </c>
      <c r="M169" s="181" t="s">
        <v>2634</v>
      </c>
      <c r="N169" s="181" t="s">
        <v>2634</v>
      </c>
      <c r="O169" s="189"/>
      <c r="P169" s="83"/>
      <c r="Q169" s="60">
        <v>0</v>
      </c>
      <c r="R169" s="60">
        <v>0</v>
      </c>
      <c r="S169" s="61">
        <v>0</v>
      </c>
      <c r="T169" s="190"/>
      <c r="U169" s="59">
        <v>120</v>
      </c>
      <c r="V169" s="190">
        <v>6</v>
      </c>
      <c r="W169" s="59">
        <v>55</v>
      </c>
      <c r="X169" s="190">
        <f t="shared" si="8"/>
        <v>6</v>
      </c>
      <c r="Y169" s="100">
        <f t="shared" si="9"/>
        <v>330</v>
      </c>
      <c r="Z169" s="100">
        <f t="shared" si="10"/>
        <v>330</v>
      </c>
      <c r="AA169" s="131"/>
      <c r="AB169" s="172"/>
      <c r="AC169" s="172"/>
      <c r="AD169" s="172"/>
      <c r="AE169" s="172"/>
    </row>
    <row r="170" spans="1:31" ht="15.75" customHeight="1" x14ac:dyDescent="0.25">
      <c r="A170" s="175" t="s">
        <v>40</v>
      </c>
      <c r="B170" s="175" t="s">
        <v>40</v>
      </c>
      <c r="C170" s="183" t="s">
        <v>134</v>
      </c>
      <c r="D170" s="124" t="s">
        <v>135</v>
      </c>
      <c r="E170" s="124" t="s">
        <v>61</v>
      </c>
      <c r="F170" s="121" t="s">
        <v>1620</v>
      </c>
      <c r="G170" s="188"/>
      <c r="H170" s="74" t="s">
        <v>58</v>
      </c>
      <c r="I170" s="178" t="s">
        <v>41</v>
      </c>
      <c r="J170" s="177" t="s">
        <v>136</v>
      </c>
      <c r="K170" s="179" t="s">
        <v>41</v>
      </c>
      <c r="L170" s="124" t="s">
        <v>836</v>
      </c>
      <c r="M170" s="181" t="s">
        <v>2635</v>
      </c>
      <c r="N170" s="181" t="s">
        <v>2636</v>
      </c>
      <c r="O170" s="189"/>
      <c r="P170" s="83"/>
      <c r="Q170" s="60">
        <v>0</v>
      </c>
      <c r="R170" s="60">
        <v>0</v>
      </c>
      <c r="S170" s="61">
        <v>0</v>
      </c>
      <c r="T170" s="190"/>
      <c r="U170" s="59">
        <v>120</v>
      </c>
      <c r="V170" s="190">
        <v>11</v>
      </c>
      <c r="W170" s="59">
        <v>55</v>
      </c>
      <c r="X170" s="190">
        <f t="shared" si="8"/>
        <v>11</v>
      </c>
      <c r="Y170" s="100">
        <f t="shared" si="9"/>
        <v>605</v>
      </c>
      <c r="Z170" s="100">
        <f t="shared" si="10"/>
        <v>605</v>
      </c>
      <c r="AA170" s="131"/>
      <c r="AB170" s="172"/>
      <c r="AC170" s="172"/>
      <c r="AD170" s="172"/>
      <c r="AE170" s="172"/>
    </row>
    <row r="171" spans="1:31" ht="15.75" customHeight="1" x14ac:dyDescent="0.25">
      <c r="A171" s="175" t="s">
        <v>40</v>
      </c>
      <c r="B171" s="175" t="s">
        <v>40</v>
      </c>
      <c r="C171" s="176" t="s">
        <v>217</v>
      </c>
      <c r="D171" s="124" t="s">
        <v>1622</v>
      </c>
      <c r="E171" s="124" t="s">
        <v>61</v>
      </c>
      <c r="F171" s="121" t="s">
        <v>1623</v>
      </c>
      <c r="G171" s="188"/>
      <c r="H171" s="74" t="s">
        <v>58</v>
      </c>
      <c r="I171" s="178" t="s">
        <v>41</v>
      </c>
      <c r="J171" s="177" t="s">
        <v>136</v>
      </c>
      <c r="K171" s="179" t="s">
        <v>41</v>
      </c>
      <c r="L171" s="124" t="s">
        <v>1624</v>
      </c>
      <c r="M171" s="181" t="s">
        <v>2637</v>
      </c>
      <c r="N171" s="181" t="s">
        <v>2637</v>
      </c>
      <c r="O171" s="189"/>
      <c r="P171" s="83"/>
      <c r="Q171" s="60">
        <v>0</v>
      </c>
      <c r="R171" s="60">
        <v>0</v>
      </c>
      <c r="S171" s="61">
        <v>0</v>
      </c>
      <c r="T171" s="190"/>
      <c r="U171" s="59">
        <v>120</v>
      </c>
      <c r="V171" s="190">
        <v>12</v>
      </c>
      <c r="W171" s="59">
        <v>55</v>
      </c>
      <c r="X171" s="190">
        <f t="shared" si="8"/>
        <v>12</v>
      </c>
      <c r="Y171" s="100">
        <f t="shared" si="9"/>
        <v>660</v>
      </c>
      <c r="Z171" s="100">
        <f t="shared" si="10"/>
        <v>660</v>
      </c>
      <c r="AA171" s="131"/>
      <c r="AB171" s="172"/>
      <c r="AC171" s="172"/>
      <c r="AD171" s="172"/>
      <c r="AE171" s="172"/>
    </row>
    <row r="172" spans="1:31" ht="15.75" customHeight="1" x14ac:dyDescent="0.25">
      <c r="A172" s="175" t="s">
        <v>40</v>
      </c>
      <c r="B172" s="175" t="s">
        <v>40</v>
      </c>
      <c r="C172" s="176" t="s">
        <v>839</v>
      </c>
      <c r="D172" s="124">
        <v>4341325</v>
      </c>
      <c r="E172" s="124" t="s">
        <v>154</v>
      </c>
      <c r="F172" s="124" t="s">
        <v>1627</v>
      </c>
      <c r="G172" s="188"/>
      <c r="H172" s="74" t="s">
        <v>58</v>
      </c>
      <c r="I172" s="178" t="s">
        <v>41</v>
      </c>
      <c r="J172" s="177" t="s">
        <v>136</v>
      </c>
      <c r="K172" s="179" t="s">
        <v>41</v>
      </c>
      <c r="L172" s="121" t="s">
        <v>1628</v>
      </c>
      <c r="M172" s="181" t="s">
        <v>2638</v>
      </c>
      <c r="N172" s="181" t="s">
        <v>2638</v>
      </c>
      <c r="O172" s="189"/>
      <c r="P172" s="83"/>
      <c r="Q172" s="60">
        <v>0</v>
      </c>
      <c r="R172" s="60">
        <v>0</v>
      </c>
      <c r="S172" s="61">
        <v>0</v>
      </c>
      <c r="T172" s="190"/>
      <c r="U172" s="59">
        <v>120</v>
      </c>
      <c r="V172" s="190">
        <v>11</v>
      </c>
      <c r="W172" s="59">
        <v>55</v>
      </c>
      <c r="X172" s="190">
        <f t="shared" si="8"/>
        <v>11</v>
      </c>
      <c r="Y172" s="100">
        <f t="shared" si="9"/>
        <v>605</v>
      </c>
      <c r="Z172" s="100">
        <f t="shared" si="10"/>
        <v>605</v>
      </c>
      <c r="AA172" s="131"/>
      <c r="AB172" s="172"/>
      <c r="AC172" s="172"/>
      <c r="AD172" s="172"/>
      <c r="AE172" s="172"/>
    </row>
    <row r="173" spans="1:31" ht="15.75" customHeight="1" x14ac:dyDescent="0.25">
      <c r="A173" s="175" t="s">
        <v>40</v>
      </c>
      <c r="B173" s="175" t="s">
        <v>40</v>
      </c>
      <c r="C173" s="186" t="s">
        <v>129</v>
      </c>
      <c r="D173" s="182" t="s">
        <v>130</v>
      </c>
      <c r="E173" s="121" t="s">
        <v>61</v>
      </c>
      <c r="F173" s="121" t="s">
        <v>858</v>
      </c>
      <c r="G173" s="188"/>
      <c r="H173" s="74" t="s">
        <v>58</v>
      </c>
      <c r="I173" s="178" t="s">
        <v>41</v>
      </c>
      <c r="J173" s="121" t="s">
        <v>131</v>
      </c>
      <c r="K173" s="179" t="s">
        <v>41</v>
      </c>
      <c r="L173" s="121" t="s">
        <v>849</v>
      </c>
      <c r="M173" s="181" t="s">
        <v>2639</v>
      </c>
      <c r="N173" s="181" t="s">
        <v>2639</v>
      </c>
      <c r="O173" s="189"/>
      <c r="P173" s="83"/>
      <c r="Q173" s="60">
        <v>0</v>
      </c>
      <c r="R173" s="60">
        <v>0</v>
      </c>
      <c r="S173" s="61">
        <v>0</v>
      </c>
      <c r="T173" s="190"/>
      <c r="U173" s="59">
        <v>120</v>
      </c>
      <c r="V173" s="190">
        <v>8</v>
      </c>
      <c r="W173" s="59">
        <v>55</v>
      </c>
      <c r="X173" s="190">
        <f t="shared" si="8"/>
        <v>8</v>
      </c>
      <c r="Y173" s="100">
        <f t="shared" si="9"/>
        <v>440</v>
      </c>
      <c r="Z173" s="100">
        <f t="shared" si="10"/>
        <v>440</v>
      </c>
      <c r="AA173" s="131"/>
      <c r="AB173" s="172"/>
      <c r="AC173" s="172"/>
      <c r="AD173" s="172"/>
      <c r="AE173" s="172"/>
    </row>
    <row r="174" spans="1:31" ht="15.75" customHeight="1" x14ac:dyDescent="0.25">
      <c r="A174" s="175" t="s">
        <v>40</v>
      </c>
      <c r="B174" s="175" t="s">
        <v>40</v>
      </c>
      <c r="C174" s="176" t="s">
        <v>1637</v>
      </c>
      <c r="D174" s="121" t="s">
        <v>219</v>
      </c>
      <c r="E174" s="182" t="s">
        <v>940</v>
      </c>
      <c r="F174" s="184" t="s">
        <v>1638</v>
      </c>
      <c r="G174" s="188"/>
      <c r="H174" s="74" t="s">
        <v>58</v>
      </c>
      <c r="I174" s="178" t="s">
        <v>41</v>
      </c>
      <c r="J174" s="121" t="s">
        <v>126</v>
      </c>
      <c r="K174" s="179" t="s">
        <v>41</v>
      </c>
      <c r="L174" s="121" t="s">
        <v>1639</v>
      </c>
      <c r="M174" s="181" t="s">
        <v>2640</v>
      </c>
      <c r="N174" s="181" t="s">
        <v>2640</v>
      </c>
      <c r="O174" s="189"/>
      <c r="P174" s="83"/>
      <c r="Q174" s="60">
        <v>0</v>
      </c>
      <c r="R174" s="60">
        <v>0</v>
      </c>
      <c r="S174" s="61">
        <v>0</v>
      </c>
      <c r="T174" s="190"/>
      <c r="U174" s="59">
        <v>120</v>
      </c>
      <c r="V174" s="190">
        <v>12</v>
      </c>
      <c r="W174" s="59">
        <v>55</v>
      </c>
      <c r="X174" s="190">
        <f t="shared" si="8"/>
        <v>12</v>
      </c>
      <c r="Y174" s="100">
        <f t="shared" si="9"/>
        <v>660</v>
      </c>
      <c r="Z174" s="100">
        <f t="shared" si="10"/>
        <v>660</v>
      </c>
      <c r="AA174" s="131"/>
      <c r="AB174" s="172"/>
      <c r="AC174" s="172"/>
      <c r="AD174" s="172"/>
      <c r="AE174" s="172"/>
    </row>
    <row r="175" spans="1:31" ht="15.75" customHeight="1" x14ac:dyDescent="0.3">
      <c r="A175" s="175" t="s">
        <v>40</v>
      </c>
      <c r="B175" s="175" t="s">
        <v>40</v>
      </c>
      <c r="C175" s="186" t="s">
        <v>860</v>
      </c>
      <c r="D175" s="182" t="s">
        <v>861</v>
      </c>
      <c r="E175" s="182" t="s">
        <v>647</v>
      </c>
      <c r="F175" s="184" t="s">
        <v>1641</v>
      </c>
      <c r="G175" s="188"/>
      <c r="H175" s="74" t="s">
        <v>58</v>
      </c>
      <c r="I175" s="178" t="s">
        <v>41</v>
      </c>
      <c r="J175" s="177" t="s">
        <v>139</v>
      </c>
      <c r="K175" s="179" t="s">
        <v>41</v>
      </c>
      <c r="L175" s="140" t="s">
        <v>864</v>
      </c>
      <c r="M175" s="181" t="s">
        <v>2641</v>
      </c>
      <c r="N175" s="181" t="s">
        <v>2641</v>
      </c>
      <c r="O175" s="189"/>
      <c r="P175" s="83"/>
      <c r="Q175" s="60">
        <v>0</v>
      </c>
      <c r="R175" s="60">
        <v>0</v>
      </c>
      <c r="S175" s="61">
        <v>0</v>
      </c>
      <c r="T175" s="190"/>
      <c r="U175" s="59">
        <v>120</v>
      </c>
      <c r="V175" s="190">
        <v>12</v>
      </c>
      <c r="W175" s="59">
        <v>55</v>
      </c>
      <c r="X175" s="190">
        <f t="shared" si="8"/>
        <v>12</v>
      </c>
      <c r="Y175" s="100">
        <f t="shared" si="9"/>
        <v>660</v>
      </c>
      <c r="Z175" s="100">
        <f t="shared" si="10"/>
        <v>660</v>
      </c>
      <c r="AA175" s="131"/>
      <c r="AB175" s="172"/>
      <c r="AC175" s="172"/>
      <c r="AD175" s="172"/>
      <c r="AE175" s="172"/>
    </row>
    <row r="176" spans="1:31" ht="15.75" customHeight="1" x14ac:dyDescent="0.25">
      <c r="A176" s="175" t="s">
        <v>40</v>
      </c>
      <c r="B176" s="175" t="s">
        <v>40</v>
      </c>
      <c r="C176" s="183" t="s">
        <v>407</v>
      </c>
      <c r="D176" s="124" t="s">
        <v>249</v>
      </c>
      <c r="E176" s="124" t="s">
        <v>192</v>
      </c>
      <c r="F176" s="121" t="s">
        <v>218</v>
      </c>
      <c r="G176" s="188"/>
      <c r="H176" s="74" t="s">
        <v>58</v>
      </c>
      <c r="I176" s="178" t="s">
        <v>41</v>
      </c>
      <c r="J176" s="124" t="s">
        <v>250</v>
      </c>
      <c r="K176" s="179" t="s">
        <v>41</v>
      </c>
      <c r="L176" s="124" t="s">
        <v>1643</v>
      </c>
      <c r="M176" s="181" t="s">
        <v>2642</v>
      </c>
      <c r="N176" s="181" t="s">
        <v>2642</v>
      </c>
      <c r="O176" s="189"/>
      <c r="P176" s="83"/>
      <c r="Q176" s="60">
        <v>0</v>
      </c>
      <c r="R176" s="60">
        <v>0</v>
      </c>
      <c r="S176" s="61">
        <v>0</v>
      </c>
      <c r="T176" s="190"/>
      <c r="U176" s="59">
        <v>120</v>
      </c>
      <c r="V176" s="190">
        <v>8</v>
      </c>
      <c r="W176" s="59">
        <v>55</v>
      </c>
      <c r="X176" s="190">
        <f t="shared" si="8"/>
        <v>8</v>
      </c>
      <c r="Y176" s="100">
        <f t="shared" si="9"/>
        <v>440</v>
      </c>
      <c r="Z176" s="100">
        <f t="shared" si="10"/>
        <v>440</v>
      </c>
      <c r="AA176" s="131"/>
      <c r="AB176" s="172"/>
      <c r="AC176" s="172"/>
      <c r="AD176" s="172"/>
      <c r="AE176" s="172"/>
    </row>
    <row r="177" spans="1:31" ht="15.75" customHeight="1" x14ac:dyDescent="0.25">
      <c r="A177" s="175" t="s">
        <v>40</v>
      </c>
      <c r="B177" s="175" t="s">
        <v>40</v>
      </c>
      <c r="C177" s="183" t="s">
        <v>132</v>
      </c>
      <c r="D177" s="124" t="s">
        <v>133</v>
      </c>
      <c r="E177" s="121" t="s">
        <v>61</v>
      </c>
      <c r="F177" s="121" t="s">
        <v>1650</v>
      </c>
      <c r="G177" s="188"/>
      <c r="H177" s="74" t="s">
        <v>58</v>
      </c>
      <c r="I177" s="178" t="s">
        <v>41</v>
      </c>
      <c r="J177" s="124" t="s">
        <v>1651</v>
      </c>
      <c r="K177" s="179" t="s">
        <v>41</v>
      </c>
      <c r="L177" s="124" t="s">
        <v>1652</v>
      </c>
      <c r="M177" s="181" t="s">
        <v>2643</v>
      </c>
      <c r="N177" s="181" t="s">
        <v>2643</v>
      </c>
      <c r="O177" s="189"/>
      <c r="P177" s="83"/>
      <c r="Q177" s="60">
        <v>0</v>
      </c>
      <c r="R177" s="60">
        <v>0</v>
      </c>
      <c r="S177" s="61">
        <v>0</v>
      </c>
      <c r="T177" s="190"/>
      <c r="U177" s="59">
        <v>120</v>
      </c>
      <c r="V177" s="190">
        <v>12</v>
      </c>
      <c r="W177" s="59">
        <v>55</v>
      </c>
      <c r="X177" s="190">
        <f t="shared" si="8"/>
        <v>12</v>
      </c>
      <c r="Y177" s="100">
        <f t="shared" si="9"/>
        <v>660</v>
      </c>
      <c r="Z177" s="100">
        <f t="shared" si="10"/>
        <v>660</v>
      </c>
      <c r="AA177" s="131"/>
      <c r="AB177" s="172"/>
      <c r="AC177" s="172"/>
      <c r="AD177" s="172"/>
      <c r="AE177" s="172"/>
    </row>
    <row r="178" spans="1:31" ht="15.75" customHeight="1" x14ac:dyDescent="0.25">
      <c r="A178" s="175" t="s">
        <v>40</v>
      </c>
      <c r="B178" s="175" t="s">
        <v>40</v>
      </c>
      <c r="C178" s="183" t="s">
        <v>1654</v>
      </c>
      <c r="D178" s="124" t="s">
        <v>285</v>
      </c>
      <c r="E178" s="124" t="s">
        <v>846</v>
      </c>
      <c r="F178" s="121" t="s">
        <v>1655</v>
      </c>
      <c r="G178" s="188"/>
      <c r="H178" s="74" t="s">
        <v>58</v>
      </c>
      <c r="I178" s="178" t="s">
        <v>41</v>
      </c>
      <c r="J178" s="121" t="s">
        <v>128</v>
      </c>
      <c r="K178" s="179" t="s">
        <v>41</v>
      </c>
      <c r="L178" s="124" t="s">
        <v>1656</v>
      </c>
      <c r="M178" s="181" t="s">
        <v>2644</v>
      </c>
      <c r="N178" s="181" t="s">
        <v>2644</v>
      </c>
      <c r="O178" s="189"/>
      <c r="P178" s="83"/>
      <c r="Q178" s="60">
        <v>0</v>
      </c>
      <c r="R178" s="60">
        <v>0</v>
      </c>
      <c r="S178" s="61">
        <v>0</v>
      </c>
      <c r="T178" s="190"/>
      <c r="U178" s="59">
        <v>120</v>
      </c>
      <c r="V178" s="190">
        <v>6</v>
      </c>
      <c r="W178" s="59">
        <v>55</v>
      </c>
      <c r="X178" s="190">
        <f t="shared" si="8"/>
        <v>6</v>
      </c>
      <c r="Y178" s="100">
        <f t="shared" si="9"/>
        <v>330</v>
      </c>
      <c r="Z178" s="100">
        <f t="shared" si="10"/>
        <v>330</v>
      </c>
      <c r="AA178" s="131"/>
      <c r="AB178" s="172"/>
      <c r="AC178" s="172"/>
      <c r="AD178" s="172"/>
      <c r="AE178" s="172"/>
    </row>
    <row r="179" spans="1:31" ht="15.75" customHeight="1" x14ac:dyDescent="0.25">
      <c r="A179" s="175" t="s">
        <v>40</v>
      </c>
      <c r="B179" s="175" t="s">
        <v>40</v>
      </c>
      <c r="C179" s="183" t="s">
        <v>141</v>
      </c>
      <c r="D179" s="124" t="s">
        <v>1662</v>
      </c>
      <c r="E179" s="121" t="s">
        <v>103</v>
      </c>
      <c r="F179" s="121" t="s">
        <v>1663</v>
      </c>
      <c r="G179" s="188"/>
      <c r="H179" s="74" t="s">
        <v>58</v>
      </c>
      <c r="I179" s="178" t="s">
        <v>41</v>
      </c>
      <c r="J179" s="124" t="s">
        <v>848</v>
      </c>
      <c r="K179" s="179" t="s">
        <v>41</v>
      </c>
      <c r="L179" s="128" t="s">
        <v>1664</v>
      </c>
      <c r="M179" s="181" t="s">
        <v>2645</v>
      </c>
      <c r="N179" s="181" t="s">
        <v>2645</v>
      </c>
      <c r="O179" s="189"/>
      <c r="P179" s="83"/>
      <c r="Q179" s="60">
        <v>0</v>
      </c>
      <c r="R179" s="60">
        <v>0</v>
      </c>
      <c r="S179" s="61">
        <v>0</v>
      </c>
      <c r="T179" s="190"/>
      <c r="U179" s="59">
        <v>120</v>
      </c>
      <c r="V179" s="190">
        <v>6</v>
      </c>
      <c r="W179" s="59">
        <v>55</v>
      </c>
      <c r="X179" s="190">
        <f t="shared" si="8"/>
        <v>6</v>
      </c>
      <c r="Y179" s="100">
        <f t="shared" si="9"/>
        <v>330</v>
      </c>
      <c r="Z179" s="100">
        <f t="shared" si="10"/>
        <v>330</v>
      </c>
      <c r="AA179" s="131"/>
      <c r="AB179" s="172"/>
      <c r="AC179" s="172"/>
      <c r="AD179" s="172"/>
      <c r="AE179" s="172"/>
    </row>
    <row r="180" spans="1:31" ht="15.75" customHeight="1" x14ac:dyDescent="0.25">
      <c r="A180" s="175" t="s">
        <v>40</v>
      </c>
      <c r="B180" s="175" t="s">
        <v>40</v>
      </c>
      <c r="C180" s="176" t="s">
        <v>2646</v>
      </c>
      <c r="D180" s="121" t="s">
        <v>2647</v>
      </c>
      <c r="E180" s="124" t="s">
        <v>2137</v>
      </c>
      <c r="F180" s="184"/>
      <c r="G180" s="188"/>
      <c r="H180" s="74" t="s">
        <v>58</v>
      </c>
      <c r="I180" s="178" t="s">
        <v>41</v>
      </c>
      <c r="J180" s="124" t="s">
        <v>848</v>
      </c>
      <c r="K180" s="179" t="s">
        <v>41</v>
      </c>
      <c r="L180" s="123" t="s">
        <v>2138</v>
      </c>
      <c r="M180" s="181">
        <v>45468</v>
      </c>
      <c r="N180" s="181">
        <v>45469</v>
      </c>
      <c r="O180" s="189"/>
      <c r="P180" s="83"/>
      <c r="Q180" s="60">
        <v>0</v>
      </c>
      <c r="R180" s="60">
        <v>0</v>
      </c>
      <c r="S180" s="61">
        <v>0</v>
      </c>
      <c r="T180" s="190"/>
      <c r="U180" s="59">
        <v>120</v>
      </c>
      <c r="V180" s="190">
        <v>10</v>
      </c>
      <c r="W180" s="59">
        <v>55</v>
      </c>
      <c r="X180" s="190">
        <f t="shared" si="8"/>
        <v>10</v>
      </c>
      <c r="Y180" s="100">
        <f t="shared" si="9"/>
        <v>550</v>
      </c>
      <c r="Z180" s="100">
        <f>S180+Y180</f>
        <v>550</v>
      </c>
      <c r="AA180" s="131"/>
      <c r="AB180" s="172"/>
      <c r="AC180" s="172"/>
      <c r="AD180" s="172"/>
      <c r="AE180" s="172"/>
    </row>
    <row r="181" spans="1:31" ht="15.75" customHeight="1" x14ac:dyDescent="0.25">
      <c r="A181" s="175" t="s">
        <v>40</v>
      </c>
      <c r="B181" s="175" t="s">
        <v>40</v>
      </c>
      <c r="C181" s="176" t="s">
        <v>2648</v>
      </c>
      <c r="D181" s="121" t="s">
        <v>1646</v>
      </c>
      <c r="E181" s="121" t="s">
        <v>106</v>
      </c>
      <c r="F181" s="121" t="s">
        <v>2649</v>
      </c>
      <c r="G181" s="188"/>
      <c r="H181" s="74" t="s">
        <v>58</v>
      </c>
      <c r="I181" s="178" t="s">
        <v>41</v>
      </c>
      <c r="J181" s="123" t="s">
        <v>2650</v>
      </c>
      <c r="K181" s="179" t="s">
        <v>41</v>
      </c>
      <c r="L181" s="123" t="s">
        <v>2651</v>
      </c>
      <c r="M181" s="181" t="s">
        <v>2652</v>
      </c>
      <c r="N181" s="181" t="s">
        <v>2652</v>
      </c>
      <c r="O181" s="189"/>
      <c r="P181" s="83"/>
      <c r="Q181" s="60">
        <v>0</v>
      </c>
      <c r="R181" s="60">
        <v>0</v>
      </c>
      <c r="S181" s="61">
        <v>0</v>
      </c>
      <c r="T181" s="190"/>
      <c r="U181" s="59">
        <v>120</v>
      </c>
      <c r="V181" s="190">
        <v>10</v>
      </c>
      <c r="W181" s="59">
        <v>55</v>
      </c>
      <c r="X181" s="190">
        <f t="shared" si="8"/>
        <v>10</v>
      </c>
      <c r="Y181" s="100">
        <f t="shared" si="9"/>
        <v>550</v>
      </c>
      <c r="Z181" s="100"/>
      <c r="AA181" s="131"/>
      <c r="AB181" s="172"/>
      <c r="AC181" s="172"/>
      <c r="AD181" s="172"/>
      <c r="AE181" s="172"/>
    </row>
    <row r="182" spans="1:31" ht="15.75" customHeight="1" x14ac:dyDescent="0.25">
      <c r="A182" s="175" t="s">
        <v>40</v>
      </c>
      <c r="B182" s="175" t="s">
        <v>40</v>
      </c>
      <c r="C182" s="176" t="s">
        <v>1123</v>
      </c>
      <c r="D182" s="182" t="s">
        <v>176</v>
      </c>
      <c r="E182" s="121" t="s">
        <v>174</v>
      </c>
      <c r="F182" s="121" t="s">
        <v>2139</v>
      </c>
      <c r="G182" s="188"/>
      <c r="H182" s="74" t="s">
        <v>58</v>
      </c>
      <c r="I182" s="178" t="s">
        <v>41</v>
      </c>
      <c r="J182" s="177" t="s">
        <v>169</v>
      </c>
      <c r="K182" s="179" t="s">
        <v>41</v>
      </c>
      <c r="L182" s="69" t="s">
        <v>629</v>
      </c>
      <c r="M182" s="181" t="s">
        <v>2653</v>
      </c>
      <c r="N182" s="181" t="s">
        <v>2654</v>
      </c>
      <c r="O182" s="189"/>
      <c r="P182" s="83"/>
      <c r="Q182" s="60">
        <v>0</v>
      </c>
      <c r="R182" s="60">
        <v>0</v>
      </c>
      <c r="S182" s="61">
        <v>0</v>
      </c>
      <c r="T182" s="190"/>
      <c r="U182" s="59">
        <v>120</v>
      </c>
      <c r="V182" s="190">
        <v>1</v>
      </c>
      <c r="W182" s="59">
        <v>55</v>
      </c>
      <c r="X182" s="190">
        <f t="shared" si="8"/>
        <v>1</v>
      </c>
      <c r="Y182" s="100">
        <f t="shared" si="9"/>
        <v>55</v>
      </c>
      <c r="Z182" s="100"/>
      <c r="AA182" s="131"/>
      <c r="AB182" s="172"/>
      <c r="AC182" s="172"/>
      <c r="AD182" s="172"/>
      <c r="AE182" s="172"/>
    </row>
    <row r="183" spans="1:31" ht="15.75" customHeight="1" x14ac:dyDescent="0.25">
      <c r="A183" s="175" t="s">
        <v>40</v>
      </c>
      <c r="B183" s="175" t="s">
        <v>40</v>
      </c>
      <c r="C183" s="176" t="s">
        <v>1131</v>
      </c>
      <c r="D183" s="121" t="s">
        <v>1132</v>
      </c>
      <c r="E183" s="121" t="s">
        <v>1336</v>
      </c>
      <c r="F183" s="121" t="s">
        <v>2139</v>
      </c>
      <c r="G183" s="188"/>
      <c r="H183" s="74" t="s">
        <v>58</v>
      </c>
      <c r="I183" s="178" t="s">
        <v>41</v>
      </c>
      <c r="J183" s="177" t="s">
        <v>169</v>
      </c>
      <c r="K183" s="179" t="s">
        <v>41</v>
      </c>
      <c r="L183" s="69" t="s">
        <v>629</v>
      </c>
      <c r="M183" s="181">
        <v>45468</v>
      </c>
      <c r="N183" s="181">
        <v>45468</v>
      </c>
      <c r="O183" s="189"/>
      <c r="P183" s="83"/>
      <c r="Q183" s="60">
        <v>0</v>
      </c>
      <c r="R183" s="60">
        <v>0</v>
      </c>
      <c r="S183" s="61">
        <v>0</v>
      </c>
      <c r="T183" s="190"/>
      <c r="U183" s="59">
        <v>120</v>
      </c>
      <c r="V183" s="190">
        <v>1</v>
      </c>
      <c r="W183" s="59">
        <v>55</v>
      </c>
      <c r="X183" s="190">
        <f t="shared" si="8"/>
        <v>1</v>
      </c>
      <c r="Y183" s="100">
        <f t="shared" si="9"/>
        <v>55</v>
      </c>
      <c r="Z183" s="100"/>
      <c r="AA183" s="131"/>
      <c r="AB183" s="172"/>
      <c r="AC183" s="172"/>
      <c r="AD183" s="172"/>
      <c r="AE183" s="172"/>
    </row>
    <row r="184" spans="1:31" ht="15.75" customHeight="1" x14ac:dyDescent="0.25">
      <c r="A184" s="175" t="s">
        <v>40</v>
      </c>
      <c r="B184" s="175" t="s">
        <v>40</v>
      </c>
      <c r="C184" s="176" t="s">
        <v>1350</v>
      </c>
      <c r="D184" s="121" t="s">
        <v>1351</v>
      </c>
      <c r="E184" s="121" t="s">
        <v>226</v>
      </c>
      <c r="F184" s="121" t="s">
        <v>2139</v>
      </c>
      <c r="G184" s="188"/>
      <c r="H184" s="74" t="s">
        <v>58</v>
      </c>
      <c r="I184" s="178" t="s">
        <v>41</v>
      </c>
      <c r="J184" s="177" t="s">
        <v>169</v>
      </c>
      <c r="K184" s="179" t="s">
        <v>41</v>
      </c>
      <c r="L184" s="121" t="s">
        <v>629</v>
      </c>
      <c r="M184" s="181" t="s">
        <v>2655</v>
      </c>
      <c r="N184" s="181" t="s">
        <v>2655</v>
      </c>
      <c r="O184" s="189"/>
      <c r="P184" s="83"/>
      <c r="Q184" s="60">
        <v>0</v>
      </c>
      <c r="R184" s="60">
        <v>0</v>
      </c>
      <c r="S184" s="61">
        <v>0</v>
      </c>
      <c r="T184" s="190"/>
      <c r="U184" s="59">
        <v>120</v>
      </c>
      <c r="V184" s="190">
        <v>1</v>
      </c>
      <c r="W184" s="59">
        <v>55</v>
      </c>
      <c r="X184" s="190">
        <f t="shared" si="8"/>
        <v>1</v>
      </c>
      <c r="Y184" s="100">
        <f t="shared" si="9"/>
        <v>55</v>
      </c>
      <c r="Z184" s="100"/>
      <c r="AA184" s="131"/>
      <c r="AB184" s="172"/>
      <c r="AC184" s="172"/>
      <c r="AD184" s="172"/>
      <c r="AE184" s="172"/>
    </row>
    <row r="185" spans="1:31" ht="15.75" customHeight="1" x14ac:dyDescent="0.25">
      <c r="A185" s="175" t="s">
        <v>40</v>
      </c>
      <c r="B185" s="175" t="s">
        <v>40</v>
      </c>
      <c r="C185" s="176" t="s">
        <v>1310</v>
      </c>
      <c r="D185" s="121" t="s">
        <v>1311</v>
      </c>
      <c r="E185" s="121" t="s">
        <v>647</v>
      </c>
      <c r="F185" s="121" t="s">
        <v>2656</v>
      </c>
      <c r="G185" s="188"/>
      <c r="H185" s="74" t="s">
        <v>58</v>
      </c>
      <c r="I185" s="178" t="s">
        <v>41</v>
      </c>
      <c r="J185" s="123" t="s">
        <v>160</v>
      </c>
      <c r="K185" s="179" t="s">
        <v>41</v>
      </c>
      <c r="L185" s="123" t="s">
        <v>2657</v>
      </c>
      <c r="M185" s="181">
        <v>45468</v>
      </c>
      <c r="N185" s="181">
        <v>45472</v>
      </c>
      <c r="O185" s="189"/>
      <c r="P185" s="83"/>
      <c r="Q185" s="60">
        <v>0</v>
      </c>
      <c r="R185" s="60">
        <v>0</v>
      </c>
      <c r="S185" s="61">
        <v>0</v>
      </c>
      <c r="T185" s="190">
        <v>4</v>
      </c>
      <c r="U185" s="59">
        <v>120</v>
      </c>
      <c r="V185" s="190">
        <v>1</v>
      </c>
      <c r="W185" s="59">
        <v>55</v>
      </c>
      <c r="X185" s="190">
        <f t="shared" si="8"/>
        <v>5</v>
      </c>
      <c r="Y185" s="100">
        <f t="shared" si="9"/>
        <v>535</v>
      </c>
      <c r="Z185" s="100"/>
      <c r="AA185" s="131"/>
      <c r="AB185" s="172"/>
      <c r="AC185" s="172"/>
      <c r="AD185" s="172"/>
      <c r="AE185" s="172"/>
    </row>
    <row r="186" spans="1:31" ht="15.75" customHeight="1" x14ac:dyDescent="0.25">
      <c r="A186" s="175" t="s">
        <v>40</v>
      </c>
      <c r="B186" s="175" t="s">
        <v>40</v>
      </c>
      <c r="C186" s="176" t="s">
        <v>760</v>
      </c>
      <c r="D186" s="121" t="s">
        <v>761</v>
      </c>
      <c r="E186" s="121" t="s">
        <v>103</v>
      </c>
      <c r="F186" s="121" t="s">
        <v>2658</v>
      </c>
      <c r="G186" s="188"/>
      <c r="H186" s="74" t="s">
        <v>58</v>
      </c>
      <c r="I186" s="178" t="s">
        <v>41</v>
      </c>
      <c r="J186" s="123" t="s">
        <v>42</v>
      </c>
      <c r="K186" s="179" t="s">
        <v>41</v>
      </c>
      <c r="L186" s="123" t="s">
        <v>2659</v>
      </c>
      <c r="M186" s="130">
        <v>45468</v>
      </c>
      <c r="N186" s="194">
        <v>45472</v>
      </c>
      <c r="O186" s="189"/>
      <c r="P186" s="83"/>
      <c r="Q186" s="60">
        <v>0</v>
      </c>
      <c r="R186" s="60">
        <v>0</v>
      </c>
      <c r="S186" s="61">
        <v>0</v>
      </c>
      <c r="T186" s="190">
        <v>4</v>
      </c>
      <c r="U186" s="59">
        <v>120</v>
      </c>
      <c r="V186" s="190">
        <v>1</v>
      </c>
      <c r="W186" s="59">
        <v>55</v>
      </c>
      <c r="X186" s="190">
        <f t="shared" si="8"/>
        <v>5</v>
      </c>
      <c r="Y186" s="100">
        <f t="shared" si="9"/>
        <v>535</v>
      </c>
      <c r="Z186" s="100"/>
      <c r="AA186" s="131"/>
      <c r="AB186" s="172"/>
      <c r="AC186" s="172"/>
      <c r="AD186" s="172"/>
      <c r="AE186" s="172"/>
    </row>
    <row r="187" spans="1:31" ht="15.75" customHeight="1" x14ac:dyDescent="0.25">
      <c r="A187" s="175" t="s">
        <v>40</v>
      </c>
      <c r="B187" s="175" t="s">
        <v>40</v>
      </c>
      <c r="C187" s="176" t="s">
        <v>2195</v>
      </c>
      <c r="D187" s="121" t="s">
        <v>2430</v>
      </c>
      <c r="E187" s="121" t="s">
        <v>259</v>
      </c>
      <c r="F187" s="121" t="s">
        <v>2197</v>
      </c>
      <c r="G187" s="188"/>
      <c r="H187" s="74" t="s">
        <v>58</v>
      </c>
      <c r="I187" s="178" t="s">
        <v>41</v>
      </c>
      <c r="J187" s="124" t="s">
        <v>740</v>
      </c>
      <c r="K187" s="179" t="s">
        <v>41</v>
      </c>
      <c r="L187" s="123" t="s">
        <v>2198</v>
      </c>
      <c r="M187" s="130" t="s">
        <v>2660</v>
      </c>
      <c r="N187" s="194" t="s">
        <v>2660</v>
      </c>
      <c r="O187" s="189"/>
      <c r="P187" s="83"/>
      <c r="Q187" s="60">
        <v>0</v>
      </c>
      <c r="R187" s="60">
        <v>0</v>
      </c>
      <c r="S187" s="61">
        <v>0</v>
      </c>
      <c r="T187" s="190">
        <v>2</v>
      </c>
      <c r="U187" s="59">
        <v>120</v>
      </c>
      <c r="V187" s="190">
        <v>2</v>
      </c>
      <c r="W187" s="59">
        <v>55</v>
      </c>
      <c r="X187" s="190">
        <f t="shared" si="8"/>
        <v>4</v>
      </c>
      <c r="Y187" s="100">
        <f t="shared" si="9"/>
        <v>350</v>
      </c>
      <c r="Z187" s="100"/>
      <c r="AA187" s="131"/>
      <c r="AB187" s="172"/>
      <c r="AC187" s="172"/>
      <c r="AD187" s="172"/>
      <c r="AE187" s="172"/>
    </row>
    <row r="188" spans="1:31" ht="15.75" customHeight="1" x14ac:dyDescent="0.25">
      <c r="A188" s="175" t="s">
        <v>40</v>
      </c>
      <c r="B188" s="175" t="s">
        <v>40</v>
      </c>
      <c r="C188" s="176" t="s">
        <v>2200</v>
      </c>
      <c r="D188" s="121" t="s">
        <v>2201</v>
      </c>
      <c r="E188" s="124" t="s">
        <v>748</v>
      </c>
      <c r="F188" s="121" t="s">
        <v>2202</v>
      </c>
      <c r="G188" s="188"/>
      <c r="H188" s="74" t="s">
        <v>58</v>
      </c>
      <c r="I188" s="178" t="s">
        <v>41</v>
      </c>
      <c r="J188" s="124" t="s">
        <v>740</v>
      </c>
      <c r="K188" s="179" t="s">
        <v>41</v>
      </c>
      <c r="L188" s="123" t="s">
        <v>2198</v>
      </c>
      <c r="M188" s="130">
        <v>45469</v>
      </c>
      <c r="N188" s="194">
        <v>45469</v>
      </c>
      <c r="O188" s="189"/>
      <c r="P188" s="83"/>
      <c r="Q188" s="60">
        <v>0</v>
      </c>
      <c r="R188" s="60">
        <v>0</v>
      </c>
      <c r="S188" s="61">
        <v>0</v>
      </c>
      <c r="T188" s="190">
        <v>2</v>
      </c>
      <c r="U188" s="59">
        <v>120</v>
      </c>
      <c r="V188" s="190"/>
      <c r="W188" s="59">
        <v>55</v>
      </c>
      <c r="X188" s="190">
        <f t="shared" si="8"/>
        <v>2</v>
      </c>
      <c r="Y188" s="100">
        <f t="shared" si="9"/>
        <v>240</v>
      </c>
      <c r="Z188" s="100"/>
      <c r="AA188" s="131"/>
      <c r="AB188" s="172"/>
      <c r="AC188" s="172"/>
      <c r="AD188" s="172"/>
      <c r="AE188" s="172"/>
    </row>
    <row r="189" spans="1:31" ht="15.75" customHeight="1" x14ac:dyDescent="0.25">
      <c r="A189" s="175" t="s">
        <v>40</v>
      </c>
      <c r="B189" s="175" t="s">
        <v>40</v>
      </c>
      <c r="C189" s="176" t="s">
        <v>2203</v>
      </c>
      <c r="D189" s="121" t="s">
        <v>2204</v>
      </c>
      <c r="E189" s="124" t="s">
        <v>2205</v>
      </c>
      <c r="F189" s="121" t="s">
        <v>2202</v>
      </c>
      <c r="G189" s="188"/>
      <c r="H189" s="74" t="s">
        <v>58</v>
      </c>
      <c r="I189" s="178" t="s">
        <v>41</v>
      </c>
      <c r="J189" s="124" t="s">
        <v>740</v>
      </c>
      <c r="K189" s="179" t="s">
        <v>41</v>
      </c>
      <c r="L189" s="123" t="s">
        <v>2198</v>
      </c>
      <c r="M189" s="130" t="s">
        <v>2661</v>
      </c>
      <c r="N189" s="194" t="s">
        <v>2661</v>
      </c>
      <c r="O189" s="189"/>
      <c r="P189" s="83"/>
      <c r="Q189" s="60">
        <v>0</v>
      </c>
      <c r="R189" s="60">
        <v>0</v>
      </c>
      <c r="S189" s="61">
        <v>0</v>
      </c>
      <c r="T189" s="190">
        <v>2</v>
      </c>
      <c r="U189" s="59">
        <v>120</v>
      </c>
      <c r="V189" s="190"/>
      <c r="W189" s="59">
        <v>55</v>
      </c>
      <c r="X189" s="190">
        <f t="shared" si="8"/>
        <v>2</v>
      </c>
      <c r="Y189" s="100">
        <f t="shared" si="9"/>
        <v>240</v>
      </c>
      <c r="Z189" s="100"/>
      <c r="AA189" s="131"/>
      <c r="AB189" s="172"/>
      <c r="AC189" s="172"/>
      <c r="AD189" s="172"/>
      <c r="AE189" s="172"/>
    </row>
    <row r="190" spans="1:31" ht="15.75" customHeight="1" x14ac:dyDescent="0.25">
      <c r="A190" s="175" t="s">
        <v>40</v>
      </c>
      <c r="B190" s="175" t="s">
        <v>40</v>
      </c>
      <c r="C190" s="176" t="s">
        <v>746</v>
      </c>
      <c r="D190" s="121" t="s">
        <v>2207</v>
      </c>
      <c r="E190" s="124" t="s">
        <v>2205</v>
      </c>
      <c r="F190" s="121" t="s">
        <v>2202</v>
      </c>
      <c r="G190" s="188"/>
      <c r="H190" s="74" t="s">
        <v>58</v>
      </c>
      <c r="I190" s="178" t="s">
        <v>41</v>
      </c>
      <c r="J190" s="124" t="s">
        <v>740</v>
      </c>
      <c r="K190" s="179" t="s">
        <v>41</v>
      </c>
      <c r="L190" s="124" t="s">
        <v>740</v>
      </c>
      <c r="M190" s="130">
        <v>45470</v>
      </c>
      <c r="N190" s="194">
        <v>45470</v>
      </c>
      <c r="O190" s="189"/>
      <c r="P190" s="83"/>
      <c r="Q190" s="60">
        <v>0</v>
      </c>
      <c r="R190" s="60">
        <v>0</v>
      </c>
      <c r="S190" s="61">
        <v>0</v>
      </c>
      <c r="T190" s="190">
        <v>1</v>
      </c>
      <c r="U190" s="59">
        <v>120</v>
      </c>
      <c r="V190" s="190"/>
      <c r="W190" s="59">
        <v>55</v>
      </c>
      <c r="X190" s="190">
        <f t="shared" si="8"/>
        <v>1</v>
      </c>
      <c r="Y190" s="100">
        <f t="shared" si="9"/>
        <v>120</v>
      </c>
      <c r="Z190" s="100"/>
      <c r="AA190" s="131"/>
      <c r="AB190" s="172"/>
      <c r="AC190" s="172"/>
      <c r="AD190" s="172"/>
      <c r="AE190" s="172"/>
    </row>
    <row r="191" spans="1:31" ht="15.75" customHeight="1" x14ac:dyDescent="0.25">
      <c r="A191" s="175" t="s">
        <v>40</v>
      </c>
      <c r="B191" s="175" t="s">
        <v>40</v>
      </c>
      <c r="C191" s="176" t="s">
        <v>2208</v>
      </c>
      <c r="D191" s="121" t="s">
        <v>752</v>
      </c>
      <c r="E191" s="121" t="s">
        <v>259</v>
      </c>
      <c r="F191" s="121" t="s">
        <v>2209</v>
      </c>
      <c r="G191" s="188"/>
      <c r="H191" s="74" t="s">
        <v>58</v>
      </c>
      <c r="I191" s="178" t="s">
        <v>41</v>
      </c>
      <c r="J191" s="122" t="s">
        <v>541</v>
      </c>
      <c r="K191" s="179" t="s">
        <v>41</v>
      </c>
      <c r="L191" s="122" t="s">
        <v>2210</v>
      </c>
      <c r="M191" s="130">
        <v>45470</v>
      </c>
      <c r="N191" s="194">
        <v>45470</v>
      </c>
      <c r="O191" s="189"/>
      <c r="P191" s="83"/>
      <c r="Q191" s="60">
        <v>0</v>
      </c>
      <c r="R191" s="60">
        <v>0</v>
      </c>
      <c r="S191" s="61">
        <v>0</v>
      </c>
      <c r="T191" s="190">
        <v>2</v>
      </c>
      <c r="U191" s="59">
        <v>120</v>
      </c>
      <c r="V191" s="190">
        <v>1</v>
      </c>
      <c r="W191" s="59">
        <v>55</v>
      </c>
      <c r="X191" s="190">
        <f t="shared" si="8"/>
        <v>3</v>
      </c>
      <c r="Y191" s="100">
        <f t="shared" si="9"/>
        <v>295</v>
      </c>
      <c r="Z191" s="100"/>
      <c r="AA191" s="131"/>
      <c r="AB191" s="172"/>
      <c r="AC191" s="172"/>
      <c r="AD191" s="172"/>
      <c r="AE191" s="172"/>
    </row>
    <row r="192" spans="1:31" ht="15.75" customHeight="1" x14ac:dyDescent="0.25">
      <c r="A192" s="175" t="s">
        <v>40</v>
      </c>
      <c r="B192" s="175" t="s">
        <v>40</v>
      </c>
      <c r="C192" s="176" t="s">
        <v>2211</v>
      </c>
      <c r="D192" s="121" t="s">
        <v>2212</v>
      </c>
      <c r="E192" s="124" t="s">
        <v>2205</v>
      </c>
      <c r="F192" s="121" t="s">
        <v>2209</v>
      </c>
      <c r="G192" s="188"/>
      <c r="H192" s="74" t="s">
        <v>58</v>
      </c>
      <c r="I192" s="178" t="s">
        <v>41</v>
      </c>
      <c r="J192" s="122" t="s">
        <v>541</v>
      </c>
      <c r="K192" s="179" t="s">
        <v>41</v>
      </c>
      <c r="L192" s="122" t="s">
        <v>2210</v>
      </c>
      <c r="M192" s="130">
        <v>45470</v>
      </c>
      <c r="N192" s="194">
        <v>45470</v>
      </c>
      <c r="O192" s="189"/>
      <c r="P192" s="83"/>
      <c r="Q192" s="60">
        <v>0</v>
      </c>
      <c r="R192" s="60">
        <v>0</v>
      </c>
      <c r="S192" s="61">
        <v>0</v>
      </c>
      <c r="T192" s="190">
        <v>2</v>
      </c>
      <c r="U192" s="59">
        <v>120</v>
      </c>
      <c r="V192" s="190">
        <v>1</v>
      </c>
      <c r="W192" s="59">
        <v>55</v>
      </c>
      <c r="X192" s="190">
        <f t="shared" si="8"/>
        <v>3</v>
      </c>
      <c r="Y192" s="100">
        <f t="shared" si="9"/>
        <v>295</v>
      </c>
      <c r="Z192" s="100"/>
      <c r="AA192" s="131"/>
      <c r="AB192" s="172"/>
      <c r="AC192" s="172"/>
      <c r="AD192" s="172"/>
      <c r="AE192" s="172"/>
    </row>
    <row r="193" spans="1:31" ht="15.75" customHeight="1" x14ac:dyDescent="0.25">
      <c r="A193" s="175" t="s">
        <v>40</v>
      </c>
      <c r="B193" s="175" t="s">
        <v>40</v>
      </c>
      <c r="C193" s="176" t="s">
        <v>2662</v>
      </c>
      <c r="D193" s="121" t="s">
        <v>738</v>
      </c>
      <c r="E193" s="121" t="s">
        <v>259</v>
      </c>
      <c r="F193" s="121" t="s">
        <v>2215</v>
      </c>
      <c r="G193" s="188"/>
      <c r="H193" s="74" t="s">
        <v>58</v>
      </c>
      <c r="I193" s="178" t="s">
        <v>41</v>
      </c>
      <c r="J193" s="124" t="s">
        <v>740</v>
      </c>
      <c r="K193" s="179" t="s">
        <v>41</v>
      </c>
      <c r="L193" s="124" t="s">
        <v>740</v>
      </c>
      <c r="M193" s="130">
        <v>45470</v>
      </c>
      <c r="N193" s="194">
        <v>45470</v>
      </c>
      <c r="O193" s="189"/>
      <c r="P193" s="83"/>
      <c r="Q193" s="60">
        <v>0</v>
      </c>
      <c r="R193" s="60">
        <v>0</v>
      </c>
      <c r="S193" s="61">
        <v>0</v>
      </c>
      <c r="T193" s="190">
        <v>1</v>
      </c>
      <c r="U193" s="59">
        <v>120</v>
      </c>
      <c r="V193" s="190">
        <v>1</v>
      </c>
      <c r="W193" s="59">
        <v>55</v>
      </c>
      <c r="X193" s="190">
        <f t="shared" si="8"/>
        <v>2</v>
      </c>
      <c r="Y193" s="100">
        <f t="shared" si="9"/>
        <v>175</v>
      </c>
      <c r="Z193" s="100"/>
      <c r="AA193" s="131"/>
      <c r="AB193" s="172"/>
      <c r="AC193" s="172"/>
      <c r="AD193" s="172"/>
      <c r="AE193" s="172"/>
    </row>
    <row r="194" spans="1:31" ht="15.75" customHeight="1" x14ac:dyDescent="0.25">
      <c r="A194" s="175" t="s">
        <v>40</v>
      </c>
      <c r="B194" s="175" t="s">
        <v>40</v>
      </c>
      <c r="C194" s="176" t="s">
        <v>2663</v>
      </c>
      <c r="D194" s="121" t="s">
        <v>2664</v>
      </c>
      <c r="E194" s="121" t="s">
        <v>2665</v>
      </c>
      <c r="F194" s="121" t="s">
        <v>2666</v>
      </c>
      <c r="G194" s="188"/>
      <c r="H194" s="74" t="s">
        <v>58</v>
      </c>
      <c r="I194" s="178" t="s">
        <v>41</v>
      </c>
      <c r="J194" s="123" t="s">
        <v>2667</v>
      </c>
      <c r="K194" s="179" t="s">
        <v>41</v>
      </c>
      <c r="L194" s="123" t="s">
        <v>2668</v>
      </c>
      <c r="M194" s="130" t="s">
        <v>2669</v>
      </c>
      <c r="N194" s="194" t="s">
        <v>2670</v>
      </c>
      <c r="O194" s="189"/>
      <c r="P194" s="83"/>
      <c r="Q194" s="60">
        <v>0</v>
      </c>
      <c r="R194" s="60">
        <v>0</v>
      </c>
      <c r="S194" s="61">
        <v>0</v>
      </c>
      <c r="T194" s="190">
        <v>1</v>
      </c>
      <c r="U194" s="59">
        <v>120</v>
      </c>
      <c r="V194" s="190">
        <v>1</v>
      </c>
      <c r="W194" s="59">
        <v>55</v>
      </c>
      <c r="X194" s="190">
        <f t="shared" si="8"/>
        <v>2</v>
      </c>
      <c r="Y194" s="100">
        <f t="shared" si="9"/>
        <v>175</v>
      </c>
      <c r="Z194" s="100"/>
      <c r="AA194" s="131"/>
      <c r="AB194" s="172"/>
      <c r="AC194" s="172"/>
      <c r="AD194" s="172"/>
      <c r="AE194" s="172"/>
    </row>
    <row r="195" spans="1:31" ht="15.75" customHeight="1" x14ac:dyDescent="0.25">
      <c r="A195" s="175" t="s">
        <v>40</v>
      </c>
      <c r="B195" s="175" t="s">
        <v>40</v>
      </c>
      <c r="C195" s="176" t="s">
        <v>742</v>
      </c>
      <c r="D195" s="121" t="s">
        <v>743</v>
      </c>
      <c r="E195" s="121" t="s">
        <v>744</v>
      </c>
      <c r="F195" s="121" t="s">
        <v>2671</v>
      </c>
      <c r="G195" s="188"/>
      <c r="H195" s="74" t="s">
        <v>58</v>
      </c>
      <c r="I195" s="178" t="s">
        <v>41</v>
      </c>
      <c r="J195" s="124" t="s">
        <v>1864</v>
      </c>
      <c r="K195" s="179" t="s">
        <v>41</v>
      </c>
      <c r="L195" s="122" t="s">
        <v>2672</v>
      </c>
      <c r="M195" s="130">
        <v>45451</v>
      </c>
      <c r="N195" s="194">
        <v>45451</v>
      </c>
      <c r="O195" s="189"/>
      <c r="P195" s="83"/>
      <c r="Q195" s="60">
        <v>0</v>
      </c>
      <c r="R195" s="60">
        <v>0</v>
      </c>
      <c r="S195" s="61">
        <v>0</v>
      </c>
      <c r="T195" s="190">
        <v>1</v>
      </c>
      <c r="U195" s="59">
        <v>120</v>
      </c>
      <c r="V195" s="190"/>
      <c r="W195" s="59">
        <v>55</v>
      </c>
      <c r="X195" s="190"/>
      <c r="Y195" s="100">
        <f t="shared" si="9"/>
        <v>120</v>
      </c>
      <c r="Z195" s="100"/>
      <c r="AA195" s="131"/>
      <c r="AB195" s="172"/>
      <c r="AC195" s="172"/>
      <c r="AD195" s="172"/>
      <c r="AE195" s="172"/>
    </row>
    <row r="196" spans="1:31" ht="15.75" customHeight="1" x14ac:dyDescent="0.25">
      <c r="A196" s="175" t="s">
        <v>40</v>
      </c>
      <c r="B196" s="175" t="s">
        <v>40</v>
      </c>
      <c r="C196" s="176" t="s">
        <v>2673</v>
      </c>
      <c r="D196" s="121" t="s">
        <v>2566</v>
      </c>
      <c r="E196" s="121" t="s">
        <v>99</v>
      </c>
      <c r="F196" s="121" t="s">
        <v>2674</v>
      </c>
      <c r="G196" s="188"/>
      <c r="H196" s="74" t="s">
        <v>58</v>
      </c>
      <c r="I196" s="178" t="s">
        <v>41</v>
      </c>
      <c r="J196" s="123" t="s">
        <v>1087</v>
      </c>
      <c r="K196" s="179" t="s">
        <v>41</v>
      </c>
      <c r="L196" s="123" t="s">
        <v>2675</v>
      </c>
      <c r="M196" s="130" t="s">
        <v>2676</v>
      </c>
      <c r="N196" s="194" t="s">
        <v>2677</v>
      </c>
      <c r="O196" s="189"/>
      <c r="P196" s="83"/>
      <c r="Q196" s="60">
        <v>0</v>
      </c>
      <c r="R196" s="60">
        <v>0</v>
      </c>
      <c r="S196" s="61">
        <v>0</v>
      </c>
      <c r="T196" s="190">
        <v>9</v>
      </c>
      <c r="U196" s="59">
        <v>120</v>
      </c>
      <c r="V196" s="190">
        <v>2</v>
      </c>
      <c r="W196" s="59">
        <v>55</v>
      </c>
      <c r="X196" s="190"/>
      <c r="Y196" s="100">
        <f t="shared" si="9"/>
        <v>1190</v>
      </c>
      <c r="Z196" s="100"/>
      <c r="AA196" s="131"/>
      <c r="AB196" s="172"/>
      <c r="AC196" s="172"/>
      <c r="AD196" s="172"/>
      <c r="AE196" s="172"/>
    </row>
    <row r="197" spans="1:31" ht="15.75" customHeight="1" x14ac:dyDescent="0.25">
      <c r="A197" s="175" t="s">
        <v>40</v>
      </c>
      <c r="B197" s="175" t="s">
        <v>40</v>
      </c>
      <c r="C197" s="176" t="s">
        <v>231</v>
      </c>
      <c r="D197" s="121" t="s">
        <v>208</v>
      </c>
      <c r="E197" s="121" t="s">
        <v>209</v>
      </c>
      <c r="F197" s="121" t="s">
        <v>2678</v>
      </c>
      <c r="G197" s="188"/>
      <c r="H197" s="74" t="s">
        <v>58</v>
      </c>
      <c r="I197" s="178" t="s">
        <v>41</v>
      </c>
      <c r="J197" s="124" t="s">
        <v>107</v>
      </c>
      <c r="K197" s="179" t="s">
        <v>41</v>
      </c>
      <c r="L197" s="123" t="s">
        <v>2679</v>
      </c>
      <c r="M197" s="130">
        <v>45446</v>
      </c>
      <c r="N197" s="194">
        <v>45450</v>
      </c>
      <c r="O197" s="189"/>
      <c r="P197" s="83"/>
      <c r="Q197" s="60">
        <v>0</v>
      </c>
      <c r="R197" s="60">
        <v>0</v>
      </c>
      <c r="S197" s="61">
        <v>0</v>
      </c>
      <c r="T197" s="190">
        <v>4</v>
      </c>
      <c r="U197" s="59">
        <v>215.4</v>
      </c>
      <c r="V197" s="190">
        <v>1</v>
      </c>
      <c r="W197" s="59">
        <v>64.62</v>
      </c>
      <c r="X197" s="190">
        <f t="shared" si="8"/>
        <v>5</v>
      </c>
      <c r="Y197" s="100">
        <f t="shared" si="9"/>
        <v>926.22</v>
      </c>
      <c r="Z197" s="100"/>
      <c r="AA197" s="131"/>
      <c r="AB197" s="172"/>
      <c r="AC197" s="172"/>
      <c r="AD197" s="172"/>
      <c r="AE197" s="172"/>
    </row>
    <row r="198" spans="1:31" ht="15.75" customHeight="1" x14ac:dyDescent="0.25">
      <c r="A198" s="175" t="s">
        <v>40</v>
      </c>
      <c r="B198" s="175" t="s">
        <v>40</v>
      </c>
      <c r="C198" s="176" t="s">
        <v>2680</v>
      </c>
      <c r="D198" s="121" t="s">
        <v>2681</v>
      </c>
      <c r="E198" s="121" t="s">
        <v>2682</v>
      </c>
      <c r="F198" s="121" t="s">
        <v>2683</v>
      </c>
      <c r="G198" s="188"/>
      <c r="H198" s="74" t="s">
        <v>58</v>
      </c>
      <c r="I198" s="178" t="s">
        <v>41</v>
      </c>
      <c r="J198" s="124" t="s">
        <v>107</v>
      </c>
      <c r="K198" s="179" t="s">
        <v>41</v>
      </c>
      <c r="L198" s="123" t="s">
        <v>2684</v>
      </c>
      <c r="M198" s="130">
        <v>45454</v>
      </c>
      <c r="N198" s="194">
        <v>45457</v>
      </c>
      <c r="O198" s="189"/>
      <c r="P198" s="83"/>
      <c r="Q198" s="60">
        <v>0</v>
      </c>
      <c r="R198" s="60">
        <v>0</v>
      </c>
      <c r="S198" s="61">
        <v>0</v>
      </c>
      <c r="T198" s="190">
        <v>3</v>
      </c>
      <c r="U198" s="59">
        <v>120</v>
      </c>
      <c r="V198" s="190">
        <v>1</v>
      </c>
      <c r="W198" s="59">
        <v>55</v>
      </c>
      <c r="X198" s="190"/>
      <c r="Y198" s="100">
        <f t="shared" si="9"/>
        <v>415</v>
      </c>
      <c r="Z198" s="100"/>
      <c r="AA198" s="131"/>
      <c r="AB198" s="172"/>
      <c r="AC198" s="172"/>
      <c r="AD198" s="172"/>
      <c r="AE198" s="172"/>
    </row>
    <row r="199" spans="1:31" ht="15.75" customHeight="1" x14ac:dyDescent="0.25">
      <c r="A199" s="175" t="s">
        <v>40</v>
      </c>
      <c r="B199" s="175" t="s">
        <v>40</v>
      </c>
      <c r="C199" s="176" t="s">
        <v>2685</v>
      </c>
      <c r="D199" s="121" t="s">
        <v>2686</v>
      </c>
      <c r="E199" s="124" t="s">
        <v>2687</v>
      </c>
      <c r="F199" s="121" t="s">
        <v>2688</v>
      </c>
      <c r="G199" s="188"/>
      <c r="H199" s="74" t="s">
        <v>58</v>
      </c>
      <c r="I199" s="178" t="s">
        <v>41</v>
      </c>
      <c r="J199" s="124" t="s">
        <v>107</v>
      </c>
      <c r="K199" s="179" t="s">
        <v>41</v>
      </c>
      <c r="L199" s="123" t="s">
        <v>2689</v>
      </c>
      <c r="M199" s="130">
        <v>45463</v>
      </c>
      <c r="N199" s="194">
        <v>45467</v>
      </c>
      <c r="O199" s="189"/>
      <c r="P199" s="83"/>
      <c r="Q199" s="60">
        <v>0</v>
      </c>
      <c r="R199" s="60">
        <v>0</v>
      </c>
      <c r="S199" s="61">
        <v>0</v>
      </c>
      <c r="T199" s="190">
        <v>4</v>
      </c>
      <c r="U199" s="59">
        <v>120</v>
      </c>
      <c r="V199" s="190">
        <v>1</v>
      </c>
      <c r="W199" s="59">
        <v>55</v>
      </c>
      <c r="X199" s="190">
        <f t="shared" si="8"/>
        <v>5</v>
      </c>
      <c r="Y199" s="100">
        <f t="shared" si="9"/>
        <v>535</v>
      </c>
      <c r="Z199" s="100"/>
      <c r="AA199" s="131"/>
      <c r="AB199" s="172"/>
      <c r="AC199" s="172"/>
      <c r="AD199" s="172"/>
      <c r="AE199" s="172"/>
    </row>
    <row r="200" spans="1:31" ht="15.75" customHeight="1" x14ac:dyDescent="0.25">
      <c r="A200" s="435" t="s">
        <v>84</v>
      </c>
      <c r="B200" s="471"/>
      <c r="C200" s="471"/>
      <c r="D200" s="471"/>
      <c r="E200" s="471"/>
      <c r="F200" s="471"/>
      <c r="G200" s="471"/>
      <c r="H200" s="461"/>
      <c r="I200" s="461"/>
      <c r="J200" s="461"/>
      <c r="K200" s="461"/>
      <c r="L200" s="462"/>
      <c r="M200" s="195"/>
      <c r="N200" s="196"/>
      <c r="O200" s="195"/>
      <c r="P200" s="195"/>
      <c r="Q200" s="195"/>
      <c r="R200" s="195"/>
      <c r="S200" s="195"/>
      <c r="T200" s="195"/>
      <c r="U200" s="195"/>
      <c r="V200" s="195"/>
      <c r="W200" s="195"/>
      <c r="X200" s="195"/>
      <c r="Y200" s="195"/>
      <c r="Z200" s="195"/>
      <c r="AA200" s="195"/>
      <c r="AB200" s="195"/>
      <c r="AC200" s="195"/>
    </row>
    <row r="201" spans="1:31" ht="15.75" customHeight="1" x14ac:dyDescent="0.25">
      <c r="A201" s="435" t="s">
        <v>85</v>
      </c>
      <c r="B201" s="461"/>
      <c r="C201" s="461"/>
      <c r="D201" s="461"/>
      <c r="E201" s="461"/>
      <c r="F201" s="461"/>
      <c r="G201" s="461"/>
      <c r="H201" s="461"/>
      <c r="I201" s="461"/>
      <c r="J201" s="461"/>
      <c r="K201" s="461"/>
      <c r="L201" s="462"/>
      <c r="M201" s="195"/>
      <c r="N201" s="196"/>
      <c r="O201" s="195"/>
      <c r="P201" s="195"/>
      <c r="Q201" s="195"/>
      <c r="R201" s="195"/>
      <c r="S201" s="195"/>
      <c r="T201" s="195"/>
      <c r="U201" s="195"/>
      <c r="V201" s="195"/>
      <c r="W201" s="195"/>
      <c r="X201" s="195"/>
      <c r="Y201" s="195"/>
      <c r="Z201" s="195"/>
      <c r="AA201" s="195"/>
      <c r="AB201" s="195"/>
      <c r="AC201" s="195"/>
    </row>
    <row r="202" spans="1:31" ht="15.75" customHeight="1" x14ac:dyDescent="0.25">
      <c r="A202" s="435" t="s">
        <v>86</v>
      </c>
      <c r="B202" s="461"/>
      <c r="C202" s="461"/>
      <c r="D202" s="461"/>
      <c r="E202" s="461"/>
      <c r="F202" s="461"/>
      <c r="G202" s="461"/>
      <c r="H202" s="461"/>
      <c r="I202" s="461"/>
      <c r="J202" s="461"/>
      <c r="K202" s="461"/>
      <c r="L202" s="462"/>
      <c r="M202" s="195"/>
      <c r="N202" s="196"/>
      <c r="O202" s="195"/>
      <c r="P202" s="195"/>
      <c r="Q202" s="195"/>
      <c r="R202" s="195"/>
      <c r="S202" s="195"/>
      <c r="T202" s="195"/>
      <c r="U202" s="195"/>
      <c r="V202" s="195"/>
      <c r="W202" s="195"/>
      <c r="X202" s="195"/>
      <c r="Y202" s="195"/>
      <c r="Z202" s="195"/>
      <c r="AA202" s="195"/>
      <c r="AB202" s="195"/>
      <c r="AC202" s="195"/>
    </row>
    <row r="203" spans="1:31" ht="15.75" customHeight="1" x14ac:dyDescent="0.25">
      <c r="A203" s="435" t="s">
        <v>87</v>
      </c>
      <c r="B203" s="461"/>
      <c r="C203" s="461"/>
      <c r="D203" s="461"/>
      <c r="E203" s="461"/>
      <c r="F203" s="461"/>
      <c r="G203" s="461"/>
      <c r="H203" s="461"/>
      <c r="I203" s="461"/>
      <c r="J203" s="461"/>
      <c r="K203" s="461"/>
      <c r="L203" s="462"/>
      <c r="M203" s="195"/>
      <c r="N203" s="196"/>
      <c r="O203" s="195"/>
      <c r="P203" s="195"/>
      <c r="Q203" s="195"/>
      <c r="R203" s="195"/>
      <c r="S203" s="195"/>
      <c r="T203" s="195"/>
      <c r="U203" s="195"/>
      <c r="V203" s="195"/>
      <c r="W203" s="195"/>
      <c r="X203" s="195"/>
      <c r="Y203" s="195"/>
      <c r="Z203" s="195"/>
      <c r="AA203" s="195"/>
      <c r="AB203" s="195"/>
      <c r="AC203" s="195"/>
    </row>
    <row r="204" spans="1:31" ht="15.75" customHeight="1" x14ac:dyDescent="0.25">
      <c r="A204" s="435" t="s">
        <v>88</v>
      </c>
      <c r="B204" s="461"/>
      <c r="C204" s="461"/>
      <c r="D204" s="461"/>
      <c r="E204" s="461"/>
      <c r="F204" s="461"/>
      <c r="G204" s="461"/>
      <c r="H204" s="461"/>
      <c r="I204" s="461"/>
      <c r="J204" s="461"/>
      <c r="K204" s="461"/>
      <c r="L204" s="462"/>
      <c r="M204" s="195"/>
      <c r="N204" s="196"/>
      <c r="O204" s="195"/>
      <c r="P204" s="195"/>
      <c r="Q204" s="195"/>
      <c r="R204" s="195"/>
      <c r="S204" s="195"/>
      <c r="T204" s="195"/>
      <c r="U204" s="195"/>
      <c r="V204" s="195"/>
      <c r="W204" s="195"/>
      <c r="X204" s="195"/>
      <c r="Y204" s="195"/>
      <c r="Z204" s="195"/>
      <c r="AA204" s="195"/>
      <c r="AB204" s="195"/>
      <c r="AC204" s="195"/>
    </row>
    <row r="205" spans="1:31" ht="15.75" customHeight="1" x14ac:dyDescent="0.25">
      <c r="A205" s="435" t="s">
        <v>89</v>
      </c>
      <c r="B205" s="461"/>
      <c r="C205" s="461"/>
      <c r="D205" s="461"/>
      <c r="E205" s="461"/>
      <c r="F205" s="461"/>
      <c r="G205" s="461"/>
      <c r="H205" s="461"/>
      <c r="I205" s="461"/>
      <c r="J205" s="461"/>
      <c r="K205" s="461"/>
      <c r="L205" s="462"/>
      <c r="M205" s="195"/>
      <c r="N205" s="196"/>
      <c r="O205" s="195"/>
      <c r="P205" s="195"/>
      <c r="Q205" s="195"/>
      <c r="R205" s="195"/>
      <c r="S205" s="195"/>
      <c r="T205" s="195"/>
      <c r="U205" s="195"/>
      <c r="V205" s="195"/>
      <c r="W205" s="195"/>
      <c r="X205" s="195"/>
      <c r="Y205" s="195"/>
      <c r="Z205" s="195"/>
      <c r="AA205" s="195"/>
      <c r="AB205" s="195"/>
      <c r="AC205" s="195"/>
    </row>
    <row r="206" spans="1:31" ht="15.75" customHeight="1" x14ac:dyDescent="0.25">
      <c r="A206" s="435" t="s">
        <v>90</v>
      </c>
      <c r="B206" s="461"/>
      <c r="C206" s="461"/>
      <c r="D206" s="461"/>
      <c r="E206" s="461"/>
      <c r="F206" s="461"/>
      <c r="G206" s="461"/>
      <c r="H206" s="461"/>
      <c r="I206" s="461"/>
      <c r="J206" s="461"/>
      <c r="K206" s="461"/>
      <c r="L206" s="462"/>
      <c r="M206" s="195"/>
      <c r="N206" s="196"/>
      <c r="O206" s="195"/>
      <c r="P206" s="195"/>
      <c r="Q206" s="195"/>
      <c r="R206" s="195"/>
      <c r="S206" s="195"/>
      <c r="T206" s="195"/>
      <c r="U206" s="195"/>
      <c r="V206" s="195"/>
      <c r="W206" s="195"/>
      <c r="X206" s="195"/>
      <c r="Y206" s="195"/>
      <c r="Z206" s="195"/>
      <c r="AA206" s="195"/>
      <c r="AB206" s="195"/>
      <c r="AC206" s="195"/>
    </row>
    <row r="207" spans="1:31" ht="15.75" customHeight="1" x14ac:dyDescent="0.25">
      <c r="A207" s="435" t="s">
        <v>91</v>
      </c>
      <c r="B207" s="461"/>
      <c r="C207" s="461"/>
      <c r="D207" s="461"/>
      <c r="E207" s="461"/>
      <c r="F207" s="461"/>
      <c r="G207" s="461"/>
      <c r="H207" s="461"/>
      <c r="I207" s="461"/>
      <c r="J207" s="461"/>
      <c r="K207" s="461"/>
      <c r="L207" s="462"/>
      <c r="M207" s="195"/>
      <c r="N207" s="196"/>
      <c r="O207" s="195"/>
      <c r="P207" s="195"/>
      <c r="Q207" s="195"/>
      <c r="R207" s="195"/>
      <c r="S207" s="195"/>
      <c r="T207" s="195"/>
      <c r="U207" s="195"/>
      <c r="V207" s="195"/>
      <c r="W207" s="195"/>
      <c r="X207" s="195"/>
      <c r="Y207" s="195"/>
      <c r="Z207" s="195"/>
      <c r="AA207" s="195"/>
      <c r="AB207" s="195"/>
      <c r="AC207" s="195"/>
    </row>
    <row r="208" spans="1:31" ht="15.75" customHeight="1" x14ac:dyDescent="0.25">
      <c r="A208" s="435" t="s">
        <v>92</v>
      </c>
      <c r="B208" s="461"/>
      <c r="C208" s="461"/>
      <c r="D208" s="461"/>
      <c r="E208" s="461"/>
      <c r="F208" s="461"/>
      <c r="G208" s="461"/>
      <c r="H208" s="461"/>
      <c r="I208" s="461"/>
      <c r="J208" s="461"/>
      <c r="K208" s="461"/>
      <c r="L208" s="462"/>
      <c r="M208" s="195"/>
      <c r="N208" s="196"/>
      <c r="O208" s="195"/>
      <c r="P208" s="195"/>
      <c r="Q208" s="195"/>
      <c r="R208" s="195"/>
      <c r="S208" s="195"/>
      <c r="T208" s="195"/>
      <c r="U208" s="195"/>
      <c r="V208" s="195"/>
      <c r="W208" s="195"/>
      <c r="X208" s="195"/>
      <c r="Y208" s="195"/>
      <c r="Z208" s="195"/>
      <c r="AA208" s="195"/>
      <c r="AB208" s="195"/>
      <c r="AC208" s="195"/>
    </row>
    <row r="209" spans="1:29" ht="15.75" customHeight="1" x14ac:dyDescent="0.25">
      <c r="A209" s="435" t="s">
        <v>93</v>
      </c>
      <c r="B209" s="461"/>
      <c r="C209" s="461"/>
      <c r="D209" s="461"/>
      <c r="E209" s="461"/>
      <c r="F209" s="461"/>
      <c r="G209" s="461"/>
      <c r="H209" s="461"/>
      <c r="I209" s="461"/>
      <c r="J209" s="461"/>
      <c r="K209" s="461"/>
      <c r="L209" s="462"/>
      <c r="M209" s="195"/>
      <c r="N209" s="196"/>
      <c r="O209" s="195"/>
      <c r="P209" s="195"/>
      <c r="Q209" s="195"/>
      <c r="R209" s="195"/>
      <c r="S209" s="195"/>
      <c r="T209" s="195"/>
      <c r="U209" s="195"/>
      <c r="V209" s="195"/>
      <c r="W209" s="195"/>
      <c r="X209" s="195"/>
      <c r="Y209" s="195"/>
      <c r="Z209" s="195"/>
      <c r="AA209" s="195"/>
      <c r="AB209" s="195"/>
      <c r="AC209" s="195"/>
    </row>
    <row r="210" spans="1:29" ht="15.75" customHeight="1" x14ac:dyDescent="0.25">
      <c r="B210" s="195"/>
      <c r="C210" s="195"/>
      <c r="D210" s="195"/>
      <c r="E210" s="195"/>
      <c r="F210" s="195"/>
      <c r="G210" s="195"/>
      <c r="H210" s="195"/>
      <c r="I210" s="195"/>
      <c r="J210" s="195"/>
      <c r="K210" s="195"/>
      <c r="L210" s="195"/>
      <c r="M210" s="195"/>
      <c r="N210" s="196"/>
      <c r="O210" s="195"/>
      <c r="P210" s="195"/>
      <c r="Q210" s="195"/>
      <c r="R210" s="195"/>
      <c r="S210" s="195"/>
      <c r="T210" s="195"/>
      <c r="U210" s="195"/>
      <c r="V210" s="195"/>
      <c r="W210" s="195"/>
      <c r="X210" s="195"/>
      <c r="Y210" s="195"/>
      <c r="Z210" s="195"/>
      <c r="AA210" s="195"/>
      <c r="AB210" s="195"/>
      <c r="AC210" s="195"/>
    </row>
    <row r="211" spans="1:29" ht="15.75" customHeight="1" x14ac:dyDescent="0.25">
      <c r="A211" s="195"/>
      <c r="B211" s="195"/>
      <c r="C211" s="195"/>
      <c r="D211" s="195"/>
      <c r="E211" s="195"/>
      <c r="F211" s="195"/>
      <c r="G211" s="195"/>
      <c r="H211" s="195"/>
      <c r="I211" s="195"/>
      <c r="J211" s="195"/>
      <c r="K211" s="195"/>
      <c r="L211" s="195"/>
      <c r="M211" s="195"/>
      <c r="N211" s="196"/>
      <c r="O211" s="195"/>
      <c r="P211" s="195"/>
      <c r="Q211" s="195"/>
      <c r="R211" s="195"/>
      <c r="S211" s="195"/>
      <c r="T211" s="195"/>
      <c r="U211" s="195"/>
      <c r="V211" s="195"/>
      <c r="W211" s="195"/>
      <c r="X211" s="195"/>
      <c r="Y211" s="195"/>
      <c r="Z211" s="195"/>
      <c r="AA211" s="195"/>
      <c r="AB211" s="195"/>
      <c r="AC211" s="195"/>
    </row>
    <row r="212" spans="1:29" ht="15.75" customHeight="1" x14ac:dyDescent="0.25">
      <c r="A212" s="195"/>
      <c r="B212" s="195"/>
      <c r="C212" s="195"/>
      <c r="D212" s="195"/>
      <c r="E212" s="195"/>
      <c r="F212" s="195"/>
      <c r="G212" s="195"/>
      <c r="H212" s="195"/>
      <c r="I212" s="195"/>
      <c r="J212" s="195"/>
      <c r="K212" s="195"/>
      <c r="L212" s="195"/>
      <c r="M212" s="195"/>
      <c r="N212" s="196"/>
      <c r="O212" s="195"/>
      <c r="P212" s="195"/>
      <c r="Q212" s="195"/>
      <c r="R212" s="195"/>
      <c r="S212" s="195"/>
      <c r="T212" s="195"/>
      <c r="U212" s="195"/>
      <c r="V212" s="195"/>
      <c r="W212" s="195"/>
      <c r="X212" s="195"/>
      <c r="Y212" s="195"/>
      <c r="Z212" s="195"/>
      <c r="AA212" s="195"/>
      <c r="AB212" s="195"/>
      <c r="AC212" s="195"/>
    </row>
    <row r="213" spans="1:29" ht="15.75" customHeight="1" x14ac:dyDescent="0.25">
      <c r="A213" s="195"/>
      <c r="B213" s="195"/>
      <c r="C213" s="195"/>
      <c r="D213" s="195"/>
      <c r="E213" s="195"/>
      <c r="F213" s="195"/>
      <c r="G213" s="195"/>
      <c r="H213" s="195"/>
      <c r="I213" s="195"/>
      <c r="J213" s="195"/>
      <c r="K213" s="195"/>
      <c r="L213" s="195"/>
      <c r="M213" s="195"/>
      <c r="N213" s="196"/>
      <c r="O213" s="195"/>
      <c r="P213" s="195"/>
      <c r="Q213" s="195"/>
      <c r="R213" s="195"/>
      <c r="S213" s="195"/>
      <c r="T213" s="195"/>
      <c r="U213" s="195"/>
      <c r="V213" s="195"/>
      <c r="W213" s="195"/>
      <c r="X213" s="195"/>
      <c r="Y213" s="195"/>
      <c r="Z213" s="195"/>
      <c r="AA213" s="195"/>
      <c r="AB213" s="195"/>
      <c r="AC213" s="195"/>
    </row>
    <row r="214" spans="1:29" ht="15.75" customHeight="1" x14ac:dyDescent="0.25">
      <c r="A214" s="195"/>
      <c r="B214" s="195"/>
      <c r="C214" s="195"/>
      <c r="D214" s="195"/>
      <c r="E214" s="195"/>
      <c r="F214" s="195"/>
      <c r="G214" s="195"/>
      <c r="H214" s="195"/>
      <c r="I214" s="195"/>
      <c r="J214" s="195"/>
      <c r="K214" s="195"/>
      <c r="L214" s="195"/>
      <c r="M214" s="195"/>
      <c r="N214" s="196"/>
      <c r="O214" s="195"/>
      <c r="P214" s="195"/>
      <c r="Q214" s="195"/>
      <c r="R214" s="195"/>
      <c r="S214" s="195"/>
      <c r="T214" s="195"/>
      <c r="U214" s="195"/>
      <c r="V214" s="195"/>
      <c r="W214" s="195"/>
      <c r="X214" s="195"/>
      <c r="Y214" s="195"/>
      <c r="Z214" s="195"/>
      <c r="AA214" s="195"/>
      <c r="AB214" s="195"/>
      <c r="AC214" s="195"/>
    </row>
    <row r="215" spans="1:29" ht="15.75" customHeight="1" x14ac:dyDescent="0.25">
      <c r="A215" s="195"/>
      <c r="B215" s="195"/>
      <c r="C215" s="195"/>
      <c r="D215" s="195"/>
      <c r="E215" s="195"/>
      <c r="F215" s="195"/>
      <c r="G215" s="195"/>
      <c r="H215" s="195"/>
      <c r="I215" s="195"/>
      <c r="J215" s="195"/>
      <c r="K215" s="195"/>
      <c r="L215" s="195"/>
      <c r="M215" s="195"/>
      <c r="N215" s="196"/>
      <c r="O215" s="195"/>
      <c r="P215" s="195"/>
      <c r="Q215" s="195"/>
      <c r="R215" s="195"/>
      <c r="S215" s="195"/>
      <c r="T215" s="195"/>
      <c r="U215" s="195"/>
      <c r="V215" s="195"/>
      <c r="W215" s="195"/>
      <c r="X215" s="195"/>
      <c r="Y215" s="195"/>
      <c r="Z215" s="195"/>
      <c r="AA215" s="195"/>
      <c r="AB215" s="195"/>
      <c r="AC215" s="195"/>
    </row>
    <row r="216" spans="1:29" ht="15.75" customHeight="1" x14ac:dyDescent="0.25">
      <c r="A216" s="195"/>
      <c r="B216" s="195"/>
      <c r="C216" s="195"/>
      <c r="D216" s="195"/>
      <c r="E216" s="195"/>
      <c r="F216" s="195"/>
      <c r="G216" s="195"/>
      <c r="H216" s="195"/>
      <c r="I216" s="195"/>
      <c r="J216" s="195"/>
      <c r="K216" s="195"/>
      <c r="L216" s="195"/>
      <c r="M216" s="195"/>
      <c r="N216" s="196"/>
      <c r="O216" s="195"/>
      <c r="P216" s="195"/>
      <c r="Q216" s="195"/>
      <c r="R216" s="195"/>
      <c r="S216" s="195"/>
      <c r="T216" s="195"/>
      <c r="U216" s="195"/>
      <c r="V216" s="195"/>
      <c r="W216" s="195"/>
      <c r="X216" s="195"/>
      <c r="Y216" s="195"/>
      <c r="Z216" s="195"/>
      <c r="AA216" s="195"/>
      <c r="AB216" s="195"/>
      <c r="AC216" s="195"/>
    </row>
    <row r="217" spans="1:29" ht="15.75" customHeight="1" x14ac:dyDescent="0.25">
      <c r="A217" s="195"/>
      <c r="B217" s="195"/>
      <c r="C217" s="195"/>
      <c r="D217" s="195"/>
      <c r="E217" s="195"/>
      <c r="F217" s="195"/>
      <c r="G217" s="195"/>
      <c r="H217" s="195"/>
      <c r="I217" s="195"/>
      <c r="J217" s="195"/>
      <c r="K217" s="195"/>
      <c r="L217" s="195"/>
      <c r="M217" s="195"/>
      <c r="N217" s="196"/>
      <c r="O217" s="195"/>
      <c r="P217" s="195"/>
      <c r="Q217" s="195"/>
      <c r="R217" s="195"/>
      <c r="S217" s="195"/>
      <c r="T217" s="195"/>
      <c r="U217" s="195"/>
      <c r="V217" s="195"/>
      <c r="W217" s="195"/>
      <c r="X217" s="195"/>
      <c r="Y217" s="195"/>
      <c r="Z217" s="195"/>
      <c r="AA217" s="195"/>
      <c r="AB217" s="195"/>
      <c r="AC217" s="195"/>
    </row>
    <row r="218" spans="1:29" ht="15.75" customHeight="1" x14ac:dyDescent="0.25">
      <c r="A218" s="195"/>
      <c r="B218" s="195"/>
      <c r="C218" s="195"/>
      <c r="D218" s="195"/>
      <c r="E218" s="195"/>
      <c r="F218" s="195"/>
      <c r="G218" s="195"/>
      <c r="H218" s="195"/>
      <c r="I218" s="195"/>
      <c r="J218" s="195"/>
      <c r="K218" s="195"/>
      <c r="L218" s="195"/>
      <c r="M218" s="195"/>
      <c r="N218" s="196"/>
      <c r="O218" s="195"/>
      <c r="P218" s="195"/>
      <c r="Q218" s="195"/>
      <c r="R218" s="195"/>
      <c r="S218" s="195"/>
      <c r="T218" s="195"/>
      <c r="U218" s="195"/>
      <c r="V218" s="195"/>
      <c r="W218" s="195"/>
      <c r="X218" s="195"/>
      <c r="Y218" s="195"/>
      <c r="Z218" s="195"/>
      <c r="AA218" s="195"/>
      <c r="AB218" s="195"/>
      <c r="AC218" s="195"/>
    </row>
    <row r="219" spans="1:29" ht="15.75" customHeight="1" x14ac:dyDescent="0.25">
      <c r="A219" s="195"/>
      <c r="B219" s="195"/>
      <c r="C219" s="195"/>
      <c r="D219" s="195"/>
      <c r="E219" s="195"/>
      <c r="F219" s="195"/>
      <c r="G219" s="195"/>
      <c r="H219" s="195"/>
      <c r="I219" s="195"/>
      <c r="J219" s="195"/>
      <c r="K219" s="195"/>
      <c r="L219" s="195"/>
      <c r="M219" s="195"/>
      <c r="N219" s="196"/>
      <c r="O219" s="195"/>
      <c r="P219" s="195"/>
      <c r="Q219" s="195"/>
      <c r="R219" s="195"/>
      <c r="S219" s="195"/>
      <c r="T219" s="195"/>
      <c r="U219" s="195"/>
      <c r="V219" s="195"/>
      <c r="W219" s="195"/>
      <c r="X219" s="195"/>
      <c r="Y219" s="195"/>
      <c r="Z219" s="195"/>
      <c r="AA219" s="195"/>
      <c r="AB219" s="195"/>
      <c r="AC219" s="195"/>
    </row>
    <row r="220" spans="1:29" ht="15.75" customHeight="1" x14ac:dyDescent="0.25">
      <c r="A220" s="195"/>
      <c r="B220" s="195"/>
      <c r="C220" s="195"/>
      <c r="D220" s="195"/>
      <c r="E220" s="195"/>
      <c r="F220" s="195"/>
      <c r="G220" s="195"/>
      <c r="H220" s="195"/>
      <c r="I220" s="195"/>
      <c r="J220" s="195"/>
      <c r="K220" s="195"/>
      <c r="L220" s="195"/>
      <c r="M220" s="195"/>
      <c r="N220" s="196"/>
      <c r="O220" s="195"/>
      <c r="P220" s="195"/>
      <c r="Q220" s="195"/>
      <c r="R220" s="195"/>
      <c r="S220" s="195"/>
      <c r="T220" s="195"/>
      <c r="U220" s="195"/>
      <c r="V220" s="195"/>
      <c r="W220" s="195"/>
      <c r="X220" s="195"/>
      <c r="Y220" s="195"/>
      <c r="Z220" s="195"/>
      <c r="AA220" s="195"/>
      <c r="AB220" s="195"/>
      <c r="AC220" s="195"/>
    </row>
    <row r="221" spans="1:29" ht="15.75" customHeight="1" x14ac:dyDescent="0.25">
      <c r="A221" s="195"/>
      <c r="B221" s="195"/>
      <c r="C221" s="195"/>
      <c r="D221" s="195"/>
      <c r="E221" s="195"/>
      <c r="F221" s="195"/>
      <c r="G221" s="195"/>
      <c r="H221" s="195"/>
      <c r="I221" s="195"/>
      <c r="J221" s="195"/>
      <c r="K221" s="195"/>
      <c r="L221" s="195"/>
      <c r="M221" s="195"/>
      <c r="N221" s="196"/>
      <c r="O221" s="195"/>
      <c r="P221" s="195"/>
      <c r="Q221" s="195"/>
      <c r="R221" s="195"/>
      <c r="S221" s="195"/>
      <c r="T221" s="195"/>
      <c r="U221" s="195"/>
      <c r="V221" s="195"/>
      <c r="W221" s="195"/>
      <c r="X221" s="195"/>
      <c r="Y221" s="195"/>
      <c r="Z221" s="195"/>
      <c r="AA221" s="195"/>
      <c r="AB221" s="195"/>
      <c r="AC221" s="195"/>
    </row>
    <row r="222" spans="1:29" ht="15.75" customHeight="1" x14ac:dyDescent="0.25">
      <c r="A222" s="195"/>
      <c r="B222" s="195"/>
      <c r="C222" s="195"/>
      <c r="D222" s="195"/>
      <c r="E222" s="195"/>
      <c r="F222" s="195"/>
      <c r="G222" s="195"/>
      <c r="H222" s="195"/>
      <c r="I222" s="195"/>
      <c r="J222" s="195"/>
      <c r="K222" s="195"/>
      <c r="L222" s="195"/>
      <c r="M222" s="195"/>
      <c r="N222" s="196"/>
      <c r="O222" s="195"/>
      <c r="P222" s="195"/>
      <c r="Q222" s="195"/>
      <c r="R222" s="195"/>
      <c r="S222" s="195"/>
      <c r="T222" s="195"/>
      <c r="U222" s="195"/>
      <c r="V222" s="195"/>
      <c r="W222" s="195"/>
      <c r="X222" s="195"/>
      <c r="Y222" s="195"/>
      <c r="Z222" s="195"/>
      <c r="AA222" s="195"/>
      <c r="AB222" s="195"/>
      <c r="AC222" s="195"/>
    </row>
    <row r="223" spans="1:29" ht="15.75" customHeight="1" x14ac:dyDescent="0.25">
      <c r="A223" s="195"/>
      <c r="B223" s="195"/>
      <c r="C223" s="195"/>
      <c r="D223" s="195"/>
      <c r="E223" s="195"/>
      <c r="F223" s="195"/>
      <c r="G223" s="195"/>
      <c r="H223" s="195"/>
      <c r="I223" s="195"/>
      <c r="J223" s="195"/>
      <c r="K223" s="195"/>
      <c r="L223" s="195"/>
      <c r="M223" s="195"/>
      <c r="N223" s="196"/>
      <c r="O223" s="195"/>
      <c r="P223" s="195"/>
      <c r="Q223" s="195"/>
      <c r="R223" s="195"/>
      <c r="S223" s="195"/>
      <c r="T223" s="195"/>
      <c r="U223" s="195"/>
      <c r="V223" s="195"/>
      <c r="W223" s="195"/>
      <c r="X223" s="195"/>
      <c r="Y223" s="195"/>
      <c r="Z223" s="195"/>
      <c r="AA223" s="195"/>
      <c r="AB223" s="195"/>
      <c r="AC223" s="195"/>
    </row>
    <row r="224" spans="1:29" ht="15.75" customHeight="1" x14ac:dyDescent="0.25">
      <c r="A224" s="195"/>
      <c r="B224" s="195"/>
      <c r="C224" s="195"/>
      <c r="D224" s="195"/>
      <c r="E224" s="195"/>
      <c r="F224" s="195"/>
      <c r="G224" s="195"/>
      <c r="H224" s="195"/>
      <c r="I224" s="195"/>
      <c r="J224" s="195"/>
      <c r="K224" s="195"/>
      <c r="L224" s="195"/>
      <c r="M224" s="195"/>
      <c r="N224" s="196"/>
      <c r="O224" s="195"/>
      <c r="P224" s="195"/>
      <c r="Q224" s="195"/>
      <c r="R224" s="195"/>
      <c r="S224" s="195"/>
      <c r="T224" s="195"/>
      <c r="U224" s="195"/>
      <c r="V224" s="195"/>
      <c r="W224" s="195"/>
      <c r="X224" s="195"/>
      <c r="Y224" s="195"/>
      <c r="Z224" s="195"/>
      <c r="AA224" s="195"/>
      <c r="AB224" s="195"/>
      <c r="AC224" s="195"/>
    </row>
    <row r="225" spans="1:29" ht="15.75" customHeight="1" x14ac:dyDescent="0.25">
      <c r="A225" s="195"/>
      <c r="B225" s="195"/>
      <c r="C225" s="195"/>
      <c r="D225" s="195"/>
      <c r="E225" s="195"/>
      <c r="F225" s="195"/>
      <c r="G225" s="195"/>
      <c r="H225" s="195"/>
      <c r="I225" s="195"/>
      <c r="J225" s="195"/>
      <c r="K225" s="195"/>
      <c r="L225" s="195"/>
      <c r="M225" s="195"/>
      <c r="N225" s="196"/>
      <c r="O225" s="195"/>
      <c r="P225" s="195"/>
      <c r="Q225" s="195"/>
      <c r="R225" s="195"/>
      <c r="S225" s="195"/>
      <c r="T225" s="195"/>
      <c r="U225" s="195"/>
      <c r="V225" s="195"/>
      <c r="W225" s="195"/>
      <c r="X225" s="195"/>
      <c r="Y225" s="195"/>
      <c r="Z225" s="195"/>
      <c r="AA225" s="195"/>
      <c r="AB225" s="195"/>
      <c r="AC225" s="195"/>
    </row>
    <row r="226" spans="1:29" ht="15.75" customHeight="1" x14ac:dyDescent="0.25">
      <c r="A226" s="195"/>
      <c r="B226" s="195"/>
      <c r="C226" s="195"/>
      <c r="D226" s="195"/>
      <c r="E226" s="195"/>
      <c r="F226" s="195"/>
      <c r="G226" s="195"/>
      <c r="H226" s="195"/>
      <c r="I226" s="195"/>
      <c r="J226" s="195"/>
      <c r="K226" s="195"/>
      <c r="L226" s="195"/>
      <c r="M226" s="195"/>
      <c r="N226" s="196"/>
      <c r="O226" s="195"/>
      <c r="P226" s="195"/>
      <c r="Q226" s="195"/>
      <c r="R226" s="195"/>
      <c r="S226" s="195"/>
      <c r="T226" s="195"/>
      <c r="U226" s="195"/>
      <c r="V226" s="195"/>
      <c r="W226" s="195"/>
      <c r="X226" s="195"/>
      <c r="Y226" s="195"/>
      <c r="Z226" s="195"/>
      <c r="AA226" s="195"/>
      <c r="AB226" s="195"/>
      <c r="AC226" s="195"/>
    </row>
    <row r="227" spans="1:29" ht="15.75" customHeight="1" x14ac:dyDescent="0.25">
      <c r="A227" s="195"/>
      <c r="B227" s="195"/>
      <c r="C227" s="195"/>
      <c r="D227" s="195"/>
      <c r="E227" s="195"/>
      <c r="F227" s="195"/>
      <c r="G227" s="195"/>
      <c r="H227" s="195"/>
      <c r="I227" s="195"/>
      <c r="J227" s="195"/>
      <c r="K227" s="195"/>
      <c r="L227" s="195"/>
      <c r="M227" s="195"/>
      <c r="N227" s="196"/>
      <c r="O227" s="195"/>
      <c r="P227" s="195"/>
      <c r="Q227" s="195"/>
      <c r="R227" s="195"/>
      <c r="S227" s="195"/>
      <c r="T227" s="195"/>
      <c r="U227" s="195"/>
      <c r="V227" s="195"/>
      <c r="W227" s="195"/>
      <c r="X227" s="195"/>
      <c r="Y227" s="195"/>
      <c r="Z227" s="195"/>
      <c r="AA227" s="195"/>
      <c r="AB227" s="195"/>
      <c r="AC227" s="195"/>
    </row>
    <row r="228" spans="1:29" ht="15.75" customHeight="1" x14ac:dyDescent="0.25">
      <c r="A228" s="195"/>
      <c r="B228" s="195"/>
      <c r="C228" s="195"/>
      <c r="D228" s="195"/>
      <c r="E228" s="195"/>
      <c r="F228" s="195"/>
      <c r="G228" s="195"/>
      <c r="H228" s="195"/>
      <c r="I228" s="195"/>
      <c r="J228" s="195"/>
      <c r="K228" s="195"/>
      <c r="L228" s="195"/>
      <c r="M228" s="195"/>
      <c r="N228" s="196"/>
      <c r="O228" s="195"/>
      <c r="P228" s="195"/>
      <c r="Q228" s="195"/>
      <c r="R228" s="195"/>
      <c r="S228" s="195"/>
      <c r="T228" s="195"/>
      <c r="U228" s="195"/>
      <c r="V228" s="195"/>
      <c r="W228" s="195"/>
      <c r="X228" s="195"/>
      <c r="Y228" s="195"/>
      <c r="Z228" s="195"/>
      <c r="AA228" s="195"/>
      <c r="AB228" s="195"/>
      <c r="AC228" s="195"/>
    </row>
    <row r="229" spans="1:29" ht="15.75" customHeight="1" x14ac:dyDescent="0.25">
      <c r="A229" s="195"/>
      <c r="B229" s="195"/>
      <c r="C229" s="195"/>
      <c r="D229" s="195"/>
      <c r="E229" s="195"/>
      <c r="F229" s="195"/>
      <c r="G229" s="195"/>
      <c r="H229" s="195"/>
      <c r="I229" s="195"/>
      <c r="J229" s="195"/>
      <c r="K229" s="195"/>
      <c r="L229" s="195"/>
      <c r="M229" s="195"/>
      <c r="N229" s="196"/>
      <c r="O229" s="195"/>
      <c r="P229" s="195"/>
      <c r="Q229" s="195"/>
      <c r="R229" s="195"/>
      <c r="S229" s="195"/>
      <c r="T229" s="195"/>
      <c r="U229" s="195"/>
      <c r="V229" s="195"/>
      <c r="W229" s="195"/>
      <c r="X229" s="195"/>
      <c r="Y229" s="195"/>
      <c r="Z229" s="195"/>
      <c r="AA229" s="195"/>
      <c r="AB229" s="195"/>
      <c r="AC229" s="195"/>
    </row>
    <row r="230" spans="1:29" ht="15.75" customHeight="1" x14ac:dyDescent="0.25">
      <c r="A230" s="195"/>
      <c r="B230" s="195"/>
      <c r="C230" s="195"/>
      <c r="D230" s="195"/>
      <c r="E230" s="195"/>
      <c r="F230" s="195"/>
      <c r="G230" s="195"/>
      <c r="H230" s="195"/>
      <c r="I230" s="195"/>
      <c r="J230" s="195"/>
      <c r="K230" s="195"/>
      <c r="L230" s="195"/>
      <c r="M230" s="195"/>
      <c r="N230" s="196"/>
      <c r="O230" s="195"/>
      <c r="P230" s="195"/>
      <c r="Q230" s="195"/>
      <c r="R230" s="195"/>
      <c r="S230" s="195"/>
      <c r="T230" s="195"/>
      <c r="U230" s="195"/>
      <c r="V230" s="195"/>
      <c r="W230" s="195"/>
      <c r="X230" s="195"/>
      <c r="Y230" s="195"/>
      <c r="Z230" s="195"/>
      <c r="AA230" s="195"/>
      <c r="AB230" s="195"/>
      <c r="AC230" s="195"/>
    </row>
    <row r="231" spans="1:29" ht="15.75" customHeight="1" x14ac:dyDescent="0.25">
      <c r="A231" s="195"/>
      <c r="B231" s="195"/>
      <c r="C231" s="195"/>
      <c r="D231" s="195"/>
      <c r="E231" s="195"/>
      <c r="F231" s="195"/>
      <c r="G231" s="195"/>
      <c r="H231" s="195"/>
      <c r="I231" s="195"/>
      <c r="J231" s="195"/>
      <c r="K231" s="195"/>
      <c r="L231" s="195"/>
      <c r="M231" s="195"/>
      <c r="N231" s="196"/>
      <c r="O231" s="195"/>
      <c r="P231" s="195"/>
      <c r="Q231" s="195"/>
      <c r="R231" s="195"/>
      <c r="S231" s="195"/>
      <c r="T231" s="195"/>
      <c r="U231" s="195"/>
      <c r="V231" s="195"/>
      <c r="W231" s="195"/>
      <c r="X231" s="195"/>
      <c r="Y231" s="195"/>
      <c r="Z231" s="195"/>
      <c r="AA231" s="195"/>
      <c r="AB231" s="195"/>
      <c r="AC231" s="195"/>
    </row>
    <row r="232" spans="1:29" ht="15.75" customHeight="1" x14ac:dyDescent="0.25">
      <c r="A232" s="195"/>
      <c r="B232" s="195"/>
      <c r="C232" s="195"/>
      <c r="D232" s="195"/>
      <c r="E232" s="195"/>
      <c r="F232" s="195"/>
      <c r="G232" s="195"/>
      <c r="H232" s="195"/>
      <c r="I232" s="195"/>
      <c r="J232" s="195"/>
      <c r="K232" s="195"/>
      <c r="L232" s="195"/>
      <c r="M232" s="195"/>
      <c r="N232" s="196"/>
      <c r="O232" s="195"/>
      <c r="P232" s="195"/>
      <c r="Q232" s="195"/>
      <c r="R232" s="195"/>
      <c r="S232" s="195"/>
      <c r="T232" s="195"/>
      <c r="U232" s="195"/>
      <c r="V232" s="195"/>
      <c r="W232" s="195"/>
      <c r="X232" s="195"/>
      <c r="Y232" s="195"/>
      <c r="Z232" s="195"/>
      <c r="AA232" s="195"/>
      <c r="AB232" s="195"/>
      <c r="AC232" s="195"/>
    </row>
    <row r="233" spans="1:29" ht="15.75" customHeight="1" x14ac:dyDescent="0.25">
      <c r="A233" s="195"/>
      <c r="B233" s="195"/>
      <c r="C233" s="195"/>
      <c r="D233" s="195"/>
      <c r="E233" s="195"/>
      <c r="F233" s="195"/>
      <c r="G233" s="195"/>
      <c r="H233" s="195"/>
      <c r="I233" s="195"/>
      <c r="J233" s="195"/>
      <c r="K233" s="195"/>
      <c r="L233" s="195"/>
      <c r="M233" s="195"/>
      <c r="N233" s="196"/>
      <c r="O233" s="195"/>
      <c r="P233" s="195"/>
      <c r="Q233" s="195"/>
      <c r="R233" s="195"/>
      <c r="S233" s="195"/>
      <c r="T233" s="195"/>
      <c r="U233" s="195"/>
      <c r="V233" s="195"/>
      <c r="W233" s="195"/>
      <c r="X233" s="195"/>
      <c r="Y233" s="195"/>
      <c r="Z233" s="195"/>
      <c r="AA233" s="195"/>
      <c r="AB233" s="195"/>
      <c r="AC233" s="195"/>
    </row>
    <row r="234" spans="1:29" ht="15.75" customHeight="1" x14ac:dyDescent="0.25">
      <c r="A234" s="195"/>
      <c r="B234" s="195"/>
      <c r="C234" s="195"/>
      <c r="D234" s="195"/>
      <c r="E234" s="195"/>
      <c r="F234" s="195"/>
      <c r="G234" s="195"/>
      <c r="H234" s="195"/>
      <c r="I234" s="195"/>
      <c r="J234" s="195"/>
      <c r="K234" s="195"/>
      <c r="L234" s="195"/>
      <c r="M234" s="195"/>
      <c r="N234" s="196"/>
      <c r="O234" s="195"/>
      <c r="P234" s="195"/>
      <c r="Q234" s="195"/>
      <c r="R234" s="195"/>
      <c r="S234" s="195"/>
      <c r="T234" s="195"/>
      <c r="U234" s="195"/>
      <c r="V234" s="195"/>
      <c r="W234" s="195"/>
      <c r="X234" s="195"/>
      <c r="Y234" s="195"/>
      <c r="Z234" s="195"/>
      <c r="AA234" s="195"/>
      <c r="AB234" s="195"/>
      <c r="AC234" s="195"/>
    </row>
    <row r="235" spans="1:29" ht="15.75" customHeight="1" x14ac:dyDescent="0.25">
      <c r="A235" s="195"/>
      <c r="B235" s="195"/>
      <c r="C235" s="195"/>
      <c r="D235" s="195"/>
      <c r="E235" s="195"/>
      <c r="F235" s="195"/>
      <c r="G235" s="195"/>
      <c r="H235" s="195"/>
      <c r="I235" s="195"/>
      <c r="J235" s="195"/>
      <c r="K235" s="195"/>
      <c r="L235" s="195"/>
      <c r="M235" s="195"/>
      <c r="N235" s="196"/>
      <c r="O235" s="195"/>
      <c r="P235" s="195"/>
      <c r="Q235" s="195"/>
      <c r="R235" s="195"/>
      <c r="S235" s="195"/>
      <c r="T235" s="195"/>
      <c r="U235" s="195"/>
      <c r="V235" s="195"/>
      <c r="W235" s="195"/>
      <c r="X235" s="195"/>
      <c r="Y235" s="195"/>
      <c r="Z235" s="195"/>
      <c r="AA235" s="195"/>
      <c r="AB235" s="195"/>
      <c r="AC235" s="195"/>
    </row>
    <row r="236" spans="1:29" ht="15.75" customHeight="1" x14ac:dyDescent="0.25">
      <c r="A236" s="195"/>
      <c r="B236" s="195"/>
      <c r="C236" s="195"/>
      <c r="D236" s="195"/>
      <c r="E236" s="195"/>
      <c r="F236" s="195"/>
      <c r="G236" s="195"/>
      <c r="H236" s="195"/>
      <c r="I236" s="195"/>
      <c r="J236" s="195"/>
      <c r="K236" s="195"/>
      <c r="L236" s="195"/>
      <c r="M236" s="195"/>
      <c r="N236" s="196"/>
      <c r="O236" s="195"/>
      <c r="P236" s="195"/>
      <c r="Q236" s="195"/>
      <c r="R236" s="195"/>
      <c r="S236" s="195"/>
      <c r="T236" s="195"/>
      <c r="U236" s="195"/>
      <c r="V236" s="195"/>
      <c r="W236" s="195"/>
      <c r="X236" s="195"/>
      <c r="Y236" s="195"/>
      <c r="Z236" s="195"/>
      <c r="AA236" s="195"/>
      <c r="AB236" s="195"/>
      <c r="AC236" s="195"/>
    </row>
    <row r="237" spans="1:29" ht="15.75" customHeight="1" x14ac:dyDescent="0.25">
      <c r="A237" s="195"/>
      <c r="B237" s="195"/>
      <c r="C237" s="195"/>
      <c r="D237" s="195"/>
      <c r="E237" s="195"/>
      <c r="F237" s="195"/>
      <c r="G237" s="195"/>
      <c r="H237" s="195"/>
      <c r="I237" s="195"/>
      <c r="J237" s="195"/>
      <c r="K237" s="195"/>
      <c r="L237" s="195"/>
      <c r="M237" s="195"/>
      <c r="N237" s="196"/>
      <c r="O237" s="195"/>
      <c r="P237" s="195"/>
      <c r="Q237" s="195"/>
      <c r="R237" s="195"/>
      <c r="S237" s="195"/>
      <c r="T237" s="195"/>
      <c r="U237" s="195"/>
      <c r="V237" s="195"/>
      <c r="W237" s="195"/>
      <c r="X237" s="195"/>
      <c r="Y237" s="195"/>
      <c r="Z237" s="195"/>
      <c r="AA237" s="195"/>
      <c r="AB237" s="195"/>
      <c r="AC237" s="195"/>
    </row>
    <row r="238" spans="1:29" ht="15.75" customHeight="1" x14ac:dyDescent="0.25">
      <c r="A238" s="195"/>
      <c r="B238" s="195"/>
      <c r="C238" s="195"/>
      <c r="D238" s="195"/>
      <c r="E238" s="195"/>
      <c r="F238" s="195"/>
      <c r="G238" s="195"/>
      <c r="H238" s="195"/>
      <c r="I238" s="195"/>
      <c r="J238" s="195"/>
      <c r="K238" s="195"/>
      <c r="L238" s="195"/>
      <c r="M238" s="195"/>
      <c r="N238" s="196"/>
      <c r="O238" s="195"/>
      <c r="P238" s="195"/>
      <c r="Q238" s="195"/>
      <c r="R238" s="195"/>
      <c r="S238" s="195"/>
      <c r="T238" s="195"/>
      <c r="U238" s="195"/>
      <c r="V238" s="195"/>
      <c r="W238" s="195"/>
      <c r="X238" s="195"/>
      <c r="Y238" s="195"/>
      <c r="Z238" s="195"/>
      <c r="AA238" s="195"/>
      <c r="AB238" s="195"/>
      <c r="AC238" s="195"/>
    </row>
    <row r="239" spans="1:29" ht="15.75" customHeight="1" x14ac:dyDescent="0.25">
      <c r="A239" s="195"/>
      <c r="B239" s="195"/>
      <c r="C239" s="195"/>
      <c r="D239" s="195"/>
      <c r="E239" s="195"/>
      <c r="F239" s="195"/>
      <c r="G239" s="195"/>
      <c r="H239" s="195"/>
      <c r="I239" s="195"/>
      <c r="J239" s="195"/>
      <c r="K239" s="195"/>
      <c r="L239" s="195"/>
      <c r="M239" s="195"/>
      <c r="N239" s="196"/>
      <c r="O239" s="195"/>
      <c r="P239" s="195"/>
      <c r="Q239" s="195"/>
      <c r="R239" s="195"/>
      <c r="S239" s="195"/>
      <c r="T239" s="195"/>
      <c r="U239" s="195"/>
      <c r="V239" s="195"/>
      <c r="W239" s="195"/>
      <c r="X239" s="195"/>
      <c r="Y239" s="195"/>
      <c r="Z239" s="195"/>
      <c r="AA239" s="195"/>
      <c r="AB239" s="195"/>
      <c r="AC239" s="195"/>
    </row>
    <row r="240" spans="1:29" ht="15.75" customHeight="1" x14ac:dyDescent="0.25">
      <c r="A240" s="195"/>
      <c r="B240" s="195"/>
      <c r="C240" s="195"/>
      <c r="D240" s="195"/>
      <c r="E240" s="195"/>
      <c r="F240" s="195"/>
      <c r="G240" s="195"/>
      <c r="H240" s="195"/>
      <c r="I240" s="195"/>
      <c r="J240" s="195"/>
      <c r="K240" s="195"/>
      <c r="L240" s="195"/>
      <c r="M240" s="195"/>
      <c r="N240" s="196"/>
      <c r="O240" s="195"/>
      <c r="P240" s="195"/>
      <c r="Q240" s="195"/>
      <c r="R240" s="195"/>
      <c r="S240" s="195"/>
      <c r="T240" s="195"/>
      <c r="U240" s="195"/>
      <c r="V240" s="195"/>
      <c r="W240" s="195"/>
      <c r="X240" s="195"/>
      <c r="Y240" s="195"/>
      <c r="Z240" s="195"/>
      <c r="AA240" s="195"/>
      <c r="AB240" s="195"/>
      <c r="AC240" s="195"/>
    </row>
    <row r="241" spans="1:29" ht="15.75" customHeight="1" x14ac:dyDescent="0.25">
      <c r="A241" s="195"/>
      <c r="B241" s="195"/>
      <c r="C241" s="195"/>
      <c r="D241" s="195"/>
      <c r="E241" s="195"/>
      <c r="F241" s="195"/>
      <c r="G241" s="195"/>
      <c r="H241" s="195"/>
      <c r="I241" s="195"/>
      <c r="J241" s="195"/>
      <c r="K241" s="195"/>
      <c r="L241" s="195"/>
      <c r="M241" s="195"/>
      <c r="N241" s="196"/>
      <c r="O241" s="195"/>
      <c r="P241" s="195"/>
      <c r="Q241" s="195"/>
      <c r="R241" s="195"/>
      <c r="S241" s="195"/>
      <c r="T241" s="195"/>
      <c r="U241" s="195"/>
      <c r="V241" s="195"/>
      <c r="W241" s="195"/>
      <c r="X241" s="195"/>
      <c r="Y241" s="195"/>
      <c r="Z241" s="195"/>
      <c r="AA241" s="195"/>
      <c r="AB241" s="195"/>
      <c r="AC241" s="195"/>
    </row>
    <row r="242" spans="1:29" ht="15.75" customHeight="1" x14ac:dyDescent="0.25">
      <c r="A242" s="195"/>
      <c r="B242" s="195"/>
      <c r="C242" s="195"/>
      <c r="D242" s="195"/>
      <c r="E242" s="195"/>
      <c r="F242" s="195"/>
      <c r="G242" s="195"/>
      <c r="H242" s="195"/>
      <c r="I242" s="195"/>
      <c r="J242" s="195"/>
      <c r="K242" s="195"/>
      <c r="L242" s="195"/>
      <c r="M242" s="195"/>
      <c r="N242" s="196"/>
      <c r="O242" s="195"/>
      <c r="P242" s="195"/>
      <c r="Q242" s="195"/>
      <c r="R242" s="195"/>
      <c r="S242" s="195"/>
      <c r="T242" s="195"/>
      <c r="U242" s="195"/>
      <c r="V242" s="195"/>
      <c r="W242" s="195"/>
      <c r="X242" s="195"/>
      <c r="Y242" s="195"/>
      <c r="Z242" s="195"/>
      <c r="AA242" s="195"/>
      <c r="AB242" s="195"/>
      <c r="AC242" s="195"/>
    </row>
    <row r="243" spans="1:29" ht="15.75" customHeight="1" x14ac:dyDescent="0.25">
      <c r="A243" s="195"/>
      <c r="B243" s="195"/>
      <c r="C243" s="195"/>
      <c r="D243" s="195"/>
      <c r="E243" s="195"/>
      <c r="F243" s="195"/>
      <c r="G243" s="195"/>
      <c r="H243" s="195"/>
      <c r="I243" s="195"/>
      <c r="J243" s="195"/>
      <c r="K243" s="195"/>
      <c r="L243" s="195"/>
      <c r="M243" s="195"/>
      <c r="N243" s="196"/>
      <c r="O243" s="195"/>
      <c r="P243" s="195"/>
      <c r="Q243" s="195"/>
      <c r="R243" s="195"/>
      <c r="S243" s="195"/>
      <c r="T243" s="195"/>
      <c r="U243" s="195"/>
      <c r="V243" s="195"/>
      <c r="W243" s="195"/>
      <c r="X243" s="195"/>
      <c r="Y243" s="195"/>
      <c r="Z243" s="195"/>
      <c r="AA243" s="195"/>
      <c r="AB243" s="195"/>
      <c r="AC243" s="195"/>
    </row>
    <row r="244" spans="1:29" ht="15.75" customHeight="1" x14ac:dyDescent="0.25">
      <c r="A244" s="195"/>
      <c r="B244" s="195"/>
      <c r="C244" s="195"/>
      <c r="D244" s="195"/>
      <c r="E244" s="195"/>
      <c r="F244" s="195"/>
      <c r="G244" s="195"/>
      <c r="H244" s="195"/>
      <c r="I244" s="195"/>
      <c r="J244" s="195"/>
      <c r="K244" s="195"/>
      <c r="L244" s="195"/>
      <c r="M244" s="195"/>
      <c r="N244" s="196"/>
      <c r="O244" s="195"/>
      <c r="P244" s="195"/>
      <c r="Q244" s="195"/>
      <c r="R244" s="195"/>
      <c r="S244" s="195"/>
      <c r="T244" s="195"/>
      <c r="U244" s="195"/>
      <c r="V244" s="195"/>
      <c r="W244" s="195"/>
      <c r="X244" s="195"/>
      <c r="Y244" s="195"/>
      <c r="Z244" s="195"/>
      <c r="AA244" s="195"/>
      <c r="AB244" s="195"/>
      <c r="AC244" s="195"/>
    </row>
    <row r="245" spans="1:29" ht="15.75" customHeight="1" x14ac:dyDescent="0.25">
      <c r="A245" s="195"/>
      <c r="B245" s="195"/>
      <c r="C245" s="195"/>
      <c r="D245" s="195"/>
      <c r="E245" s="195"/>
      <c r="F245" s="195"/>
      <c r="G245" s="195"/>
      <c r="H245" s="195"/>
      <c r="I245" s="195"/>
      <c r="J245" s="195"/>
      <c r="K245" s="195"/>
      <c r="L245" s="195"/>
      <c r="M245" s="195"/>
      <c r="N245" s="196"/>
      <c r="O245" s="195"/>
      <c r="P245" s="195"/>
      <c r="Q245" s="195"/>
      <c r="R245" s="195"/>
      <c r="S245" s="195"/>
      <c r="T245" s="195"/>
      <c r="U245" s="195"/>
      <c r="V245" s="195"/>
      <c r="W245" s="195"/>
      <c r="X245" s="195"/>
      <c r="Y245" s="195"/>
      <c r="Z245" s="195"/>
      <c r="AA245" s="195"/>
      <c r="AB245" s="195"/>
      <c r="AC245" s="195"/>
    </row>
    <row r="246" spans="1:29" ht="15.75" customHeight="1" x14ac:dyDescent="0.25">
      <c r="A246" s="195"/>
      <c r="B246" s="195"/>
      <c r="C246" s="195"/>
      <c r="D246" s="195"/>
      <c r="E246" s="195"/>
      <c r="F246" s="195"/>
      <c r="G246" s="195"/>
      <c r="H246" s="195"/>
      <c r="I246" s="195"/>
      <c r="J246" s="195"/>
      <c r="K246" s="195"/>
      <c r="L246" s="195"/>
      <c r="M246" s="195"/>
      <c r="N246" s="196"/>
      <c r="O246" s="195"/>
      <c r="P246" s="195"/>
      <c r="Q246" s="195"/>
      <c r="R246" s="195"/>
      <c r="S246" s="195"/>
      <c r="T246" s="195"/>
      <c r="U246" s="195"/>
      <c r="V246" s="195"/>
      <c r="W246" s="195"/>
      <c r="X246" s="195"/>
      <c r="Y246" s="195"/>
      <c r="Z246" s="195"/>
      <c r="AA246" s="195"/>
      <c r="AB246" s="195"/>
      <c r="AC246" s="195"/>
    </row>
    <row r="247" spans="1:29" ht="15.75" customHeight="1" x14ac:dyDescent="0.25">
      <c r="A247" s="195"/>
      <c r="B247" s="195"/>
      <c r="C247" s="195"/>
      <c r="D247" s="195"/>
      <c r="E247" s="195"/>
      <c r="F247" s="195"/>
      <c r="G247" s="195"/>
      <c r="H247" s="195"/>
      <c r="I247" s="195"/>
      <c r="J247" s="195"/>
      <c r="K247" s="195"/>
      <c r="L247" s="195"/>
      <c r="M247" s="195"/>
      <c r="N247" s="196"/>
      <c r="O247" s="195"/>
      <c r="P247" s="195"/>
      <c r="Q247" s="195"/>
      <c r="R247" s="195"/>
      <c r="S247" s="195"/>
      <c r="T247" s="195"/>
      <c r="U247" s="195"/>
      <c r="V247" s="195"/>
      <c r="W247" s="195"/>
      <c r="X247" s="195"/>
      <c r="Y247" s="195"/>
      <c r="Z247" s="195"/>
      <c r="AA247" s="195"/>
      <c r="AB247" s="195"/>
      <c r="AC247" s="195"/>
    </row>
    <row r="248" spans="1:29" ht="15.75" customHeight="1" x14ac:dyDescent="0.25">
      <c r="A248" s="195"/>
      <c r="B248" s="195"/>
      <c r="C248" s="195"/>
      <c r="D248" s="195"/>
      <c r="E248" s="195"/>
      <c r="F248" s="195"/>
      <c r="G248" s="195"/>
      <c r="H248" s="195"/>
      <c r="I248" s="195"/>
      <c r="J248" s="195"/>
      <c r="K248" s="195"/>
      <c r="L248" s="195"/>
      <c r="M248" s="195"/>
      <c r="N248" s="196"/>
      <c r="O248" s="195"/>
      <c r="P248" s="195"/>
      <c r="Q248" s="195"/>
      <c r="R248" s="195"/>
      <c r="S248" s="195"/>
      <c r="T248" s="195"/>
      <c r="U248" s="195"/>
      <c r="V248" s="195"/>
      <c r="W248" s="195"/>
      <c r="X248" s="195"/>
      <c r="Y248" s="195"/>
      <c r="Z248" s="195"/>
      <c r="AA248" s="195"/>
      <c r="AB248" s="195"/>
      <c r="AC248" s="195"/>
    </row>
    <row r="249" spans="1:29" ht="15.75" customHeight="1" x14ac:dyDescent="0.25">
      <c r="A249" s="195"/>
      <c r="B249" s="195"/>
      <c r="C249" s="195"/>
      <c r="D249" s="195"/>
      <c r="E249" s="195"/>
      <c r="F249" s="195"/>
      <c r="G249" s="195"/>
      <c r="H249" s="195"/>
      <c r="I249" s="195"/>
      <c r="J249" s="195"/>
      <c r="K249" s="195"/>
      <c r="L249" s="195"/>
      <c r="M249" s="195"/>
      <c r="N249" s="196"/>
      <c r="O249" s="195"/>
      <c r="P249" s="195"/>
      <c r="Q249" s="195"/>
      <c r="R249" s="195"/>
      <c r="S249" s="195"/>
      <c r="T249" s="195"/>
      <c r="U249" s="195"/>
      <c r="V249" s="195"/>
      <c r="W249" s="195"/>
      <c r="X249" s="195"/>
      <c r="Y249" s="195"/>
      <c r="Z249" s="195"/>
      <c r="AA249" s="195"/>
      <c r="AB249" s="195"/>
      <c r="AC249" s="195"/>
    </row>
    <row r="250" spans="1:29" ht="15.75" customHeight="1" x14ac:dyDescent="0.25">
      <c r="A250" s="195"/>
      <c r="B250" s="195"/>
      <c r="C250" s="195"/>
      <c r="D250" s="195"/>
      <c r="E250" s="195"/>
      <c r="F250" s="195"/>
      <c r="G250" s="195"/>
      <c r="H250" s="195"/>
      <c r="I250" s="195"/>
      <c r="J250" s="195"/>
      <c r="K250" s="195"/>
      <c r="L250" s="195"/>
      <c r="M250" s="195"/>
      <c r="N250" s="196"/>
      <c r="O250" s="195"/>
      <c r="P250" s="195"/>
      <c r="Q250" s="195"/>
      <c r="R250" s="195"/>
      <c r="S250" s="195"/>
      <c r="T250" s="195"/>
      <c r="U250" s="195"/>
      <c r="V250" s="195"/>
      <c r="W250" s="195"/>
      <c r="X250" s="195"/>
      <c r="Y250" s="195"/>
      <c r="Z250" s="195"/>
      <c r="AA250" s="195"/>
      <c r="AB250" s="195"/>
      <c r="AC250" s="195"/>
    </row>
    <row r="251" spans="1:29" ht="15.75" customHeight="1" x14ac:dyDescent="0.25">
      <c r="A251" s="195"/>
      <c r="B251" s="195"/>
      <c r="C251" s="195"/>
      <c r="D251" s="195"/>
      <c r="E251" s="195"/>
      <c r="F251" s="195"/>
      <c r="G251" s="195"/>
      <c r="H251" s="195"/>
      <c r="I251" s="195"/>
      <c r="J251" s="195"/>
      <c r="K251" s="195"/>
      <c r="L251" s="195"/>
      <c r="M251" s="195"/>
      <c r="N251" s="196"/>
      <c r="O251" s="195"/>
      <c r="P251" s="195"/>
      <c r="Q251" s="195"/>
      <c r="R251" s="195"/>
      <c r="S251" s="195"/>
      <c r="T251" s="195"/>
      <c r="U251" s="195"/>
      <c r="V251" s="195"/>
      <c r="W251" s="195"/>
      <c r="X251" s="195"/>
      <c r="Y251" s="195"/>
      <c r="Z251" s="195"/>
      <c r="AA251" s="195"/>
      <c r="AB251" s="195"/>
      <c r="AC251" s="195"/>
    </row>
    <row r="252" spans="1:29" ht="15.75" customHeight="1" x14ac:dyDescent="0.25">
      <c r="A252" s="195"/>
      <c r="B252" s="195"/>
      <c r="C252" s="195"/>
      <c r="D252" s="195"/>
      <c r="E252" s="195"/>
      <c r="F252" s="195"/>
      <c r="G252" s="195"/>
      <c r="H252" s="195"/>
      <c r="I252" s="195"/>
      <c r="J252" s="195"/>
      <c r="K252" s="195"/>
      <c r="L252" s="195"/>
      <c r="M252" s="195"/>
      <c r="N252" s="196"/>
      <c r="O252" s="195"/>
      <c r="P252" s="195"/>
      <c r="Q252" s="195"/>
      <c r="R252" s="195"/>
      <c r="S252" s="195"/>
      <c r="T252" s="195"/>
      <c r="U252" s="195"/>
      <c r="V252" s="195"/>
      <c r="W252" s="195"/>
      <c r="X252" s="195"/>
      <c r="Y252" s="195"/>
      <c r="Z252" s="195"/>
      <c r="AA252" s="195"/>
      <c r="AB252" s="195"/>
      <c r="AC252" s="195"/>
    </row>
    <row r="253" spans="1:29" ht="15.75" customHeight="1" x14ac:dyDescent="0.25">
      <c r="A253" s="195"/>
      <c r="B253" s="195"/>
      <c r="C253" s="195"/>
      <c r="D253" s="195"/>
      <c r="E253" s="195"/>
      <c r="F253" s="195"/>
      <c r="G253" s="195"/>
      <c r="H253" s="195"/>
      <c r="I253" s="195"/>
      <c r="J253" s="195"/>
      <c r="K253" s="195"/>
      <c r="L253" s="195"/>
      <c r="M253" s="195"/>
      <c r="N253" s="196"/>
      <c r="O253" s="195"/>
      <c r="P253" s="195"/>
      <c r="Q253" s="195"/>
      <c r="R253" s="195"/>
      <c r="S253" s="195"/>
      <c r="T253" s="195"/>
      <c r="U253" s="195"/>
      <c r="V253" s="195"/>
      <c r="W253" s="195"/>
      <c r="X253" s="195"/>
      <c r="Y253" s="195"/>
      <c r="Z253" s="195"/>
      <c r="AA253" s="195"/>
      <c r="AB253" s="195"/>
      <c r="AC253" s="195"/>
    </row>
    <row r="254" spans="1:29" ht="15.75" customHeight="1" x14ac:dyDescent="0.25">
      <c r="A254" s="195"/>
      <c r="B254" s="195"/>
      <c r="C254" s="195"/>
      <c r="D254" s="195"/>
      <c r="E254" s="195"/>
      <c r="F254" s="195"/>
      <c r="G254" s="195"/>
      <c r="H254" s="195"/>
      <c r="I254" s="195"/>
      <c r="J254" s="195"/>
      <c r="K254" s="195"/>
      <c r="L254" s="195"/>
      <c r="M254" s="195"/>
      <c r="N254" s="196"/>
      <c r="O254" s="195"/>
      <c r="P254" s="195"/>
      <c r="Q254" s="195"/>
      <c r="R254" s="195"/>
      <c r="S254" s="195"/>
      <c r="T254" s="195"/>
      <c r="U254" s="195"/>
      <c r="V254" s="195"/>
      <c r="W254" s="195"/>
      <c r="X254" s="195"/>
      <c r="Y254" s="195"/>
      <c r="Z254" s="195"/>
      <c r="AA254" s="195"/>
      <c r="AB254" s="195"/>
      <c r="AC254" s="195"/>
    </row>
    <row r="255" spans="1:29" ht="15.75" customHeight="1" x14ac:dyDescent="0.25">
      <c r="A255" s="195"/>
      <c r="B255" s="195"/>
      <c r="C255" s="195"/>
      <c r="D255" s="195"/>
      <c r="E255" s="195"/>
      <c r="F255" s="195"/>
      <c r="G255" s="195"/>
      <c r="H255" s="195"/>
      <c r="I255" s="195"/>
      <c r="J255" s="195"/>
      <c r="K255" s="195"/>
      <c r="L255" s="195"/>
      <c r="M255" s="195"/>
      <c r="N255" s="196"/>
      <c r="O255" s="195"/>
      <c r="P255" s="195"/>
      <c r="Q255" s="195"/>
      <c r="R255" s="195"/>
      <c r="S255" s="195"/>
      <c r="T255" s="195"/>
      <c r="U255" s="195"/>
      <c r="V255" s="195"/>
      <c r="W255" s="195"/>
      <c r="X255" s="195"/>
      <c r="Y255" s="195"/>
      <c r="Z255" s="195"/>
      <c r="AA255" s="195"/>
      <c r="AB255" s="195"/>
      <c r="AC255" s="195"/>
    </row>
    <row r="256" spans="1:29" ht="15.75" customHeight="1" x14ac:dyDescent="0.25">
      <c r="A256" s="195"/>
      <c r="B256" s="195"/>
      <c r="C256" s="195"/>
      <c r="D256" s="195"/>
      <c r="E256" s="195"/>
      <c r="F256" s="195"/>
      <c r="G256" s="195"/>
      <c r="H256" s="195"/>
      <c r="I256" s="195"/>
      <c r="J256" s="195"/>
      <c r="K256" s="195"/>
      <c r="L256" s="195"/>
      <c r="M256" s="195"/>
      <c r="N256" s="196"/>
      <c r="O256" s="195"/>
      <c r="P256" s="195"/>
      <c r="Q256" s="195"/>
      <c r="R256" s="195"/>
      <c r="S256" s="195"/>
      <c r="T256" s="195"/>
      <c r="U256" s="195"/>
      <c r="V256" s="195"/>
      <c r="W256" s="195"/>
      <c r="X256" s="195"/>
      <c r="Y256" s="195"/>
      <c r="Z256" s="195"/>
      <c r="AA256" s="195"/>
      <c r="AB256" s="195"/>
      <c r="AC256" s="195"/>
    </row>
    <row r="257" spans="1:29" ht="15.75" customHeight="1" x14ac:dyDescent="0.25">
      <c r="A257" s="195"/>
      <c r="B257" s="195"/>
      <c r="C257" s="195"/>
      <c r="D257" s="195"/>
      <c r="E257" s="195"/>
      <c r="F257" s="195"/>
      <c r="G257" s="195"/>
      <c r="H257" s="195"/>
      <c r="I257" s="195"/>
      <c r="J257" s="195"/>
      <c r="K257" s="195"/>
      <c r="L257" s="195"/>
      <c r="M257" s="195"/>
      <c r="N257" s="196"/>
      <c r="O257" s="195"/>
      <c r="P257" s="195"/>
      <c r="Q257" s="195"/>
      <c r="R257" s="195"/>
      <c r="S257" s="195"/>
      <c r="T257" s="195"/>
      <c r="U257" s="195"/>
      <c r="V257" s="195"/>
      <c r="W257" s="195"/>
      <c r="X257" s="195"/>
      <c r="Y257" s="195"/>
      <c r="Z257" s="195"/>
      <c r="AA257" s="195"/>
      <c r="AB257" s="195"/>
      <c r="AC257" s="195"/>
    </row>
    <row r="258" spans="1:29" ht="15.75" customHeight="1" x14ac:dyDescent="0.25">
      <c r="A258" s="195"/>
      <c r="B258" s="195"/>
      <c r="C258" s="195"/>
      <c r="D258" s="195"/>
      <c r="E258" s="195"/>
      <c r="F258" s="195"/>
      <c r="G258" s="195"/>
      <c r="H258" s="195"/>
      <c r="I258" s="195"/>
      <c r="J258" s="195"/>
      <c r="K258" s="195"/>
      <c r="L258" s="195"/>
      <c r="M258" s="195"/>
      <c r="N258" s="196"/>
      <c r="O258" s="195"/>
      <c r="P258" s="195"/>
      <c r="Q258" s="195"/>
      <c r="R258" s="195"/>
      <c r="S258" s="195"/>
      <c r="T258" s="195"/>
      <c r="U258" s="195"/>
      <c r="V258" s="195"/>
      <c r="W258" s="195"/>
      <c r="X258" s="195"/>
      <c r="Y258" s="195"/>
      <c r="Z258" s="195"/>
      <c r="AA258" s="195"/>
      <c r="AB258" s="195"/>
      <c r="AC258" s="195"/>
    </row>
    <row r="259" spans="1:29" ht="15.75" customHeight="1" x14ac:dyDescent="0.25">
      <c r="A259" s="195"/>
      <c r="B259" s="195"/>
      <c r="C259" s="195"/>
      <c r="D259" s="195"/>
      <c r="E259" s="195"/>
      <c r="F259" s="195"/>
      <c r="G259" s="195"/>
      <c r="H259" s="195"/>
      <c r="I259" s="195"/>
      <c r="J259" s="195"/>
      <c r="K259" s="195"/>
      <c r="L259" s="195"/>
      <c r="M259" s="195"/>
      <c r="N259" s="196"/>
      <c r="O259" s="195"/>
      <c r="P259" s="195"/>
      <c r="Q259" s="195"/>
      <c r="R259" s="195"/>
      <c r="S259" s="195"/>
      <c r="T259" s="195"/>
      <c r="U259" s="195"/>
      <c r="V259" s="195"/>
      <c r="W259" s="195"/>
      <c r="X259" s="195"/>
      <c r="Y259" s="195"/>
      <c r="Z259" s="195"/>
      <c r="AA259" s="195"/>
      <c r="AB259" s="195"/>
      <c r="AC259" s="195"/>
    </row>
    <row r="260" spans="1:29" ht="15.75" customHeight="1" x14ac:dyDescent="0.25">
      <c r="A260" s="195"/>
      <c r="B260" s="195"/>
      <c r="C260" s="195"/>
      <c r="D260" s="195"/>
      <c r="E260" s="195"/>
      <c r="F260" s="195"/>
      <c r="G260" s="195"/>
      <c r="H260" s="195"/>
      <c r="I260" s="195"/>
      <c r="J260" s="195"/>
      <c r="K260" s="195"/>
      <c r="L260" s="195"/>
      <c r="M260" s="195"/>
      <c r="N260" s="196"/>
      <c r="O260" s="195"/>
      <c r="P260" s="195"/>
      <c r="Q260" s="195"/>
      <c r="R260" s="195"/>
      <c r="S260" s="195"/>
      <c r="T260" s="195"/>
      <c r="U260" s="195"/>
      <c r="V260" s="195"/>
      <c r="W260" s="195"/>
      <c r="X260" s="195"/>
      <c r="Y260" s="195"/>
      <c r="Z260" s="195"/>
      <c r="AA260" s="195"/>
      <c r="AB260" s="195"/>
      <c r="AC260" s="195"/>
    </row>
    <row r="261" spans="1:29" ht="15.75" customHeight="1" x14ac:dyDescent="0.25">
      <c r="A261" s="195"/>
      <c r="B261" s="195"/>
      <c r="C261" s="195"/>
      <c r="D261" s="195"/>
      <c r="E261" s="195"/>
      <c r="F261" s="195"/>
      <c r="G261" s="195"/>
      <c r="H261" s="195"/>
      <c r="I261" s="195"/>
      <c r="J261" s="195"/>
      <c r="K261" s="195"/>
      <c r="L261" s="195"/>
      <c r="M261" s="195"/>
      <c r="N261" s="196"/>
      <c r="O261" s="195"/>
      <c r="P261" s="195"/>
      <c r="Q261" s="195"/>
      <c r="R261" s="195"/>
      <c r="S261" s="195"/>
      <c r="T261" s="195"/>
      <c r="U261" s="195"/>
      <c r="V261" s="195"/>
      <c r="W261" s="195"/>
      <c r="X261" s="195"/>
      <c r="Y261" s="195"/>
      <c r="Z261" s="195"/>
      <c r="AA261" s="195"/>
      <c r="AB261" s="195"/>
      <c r="AC261" s="195"/>
    </row>
    <row r="262" spans="1:29" ht="15.75" customHeight="1" x14ac:dyDescent="0.25">
      <c r="A262" s="195"/>
      <c r="B262" s="195"/>
      <c r="C262" s="195"/>
      <c r="D262" s="195"/>
      <c r="E262" s="195"/>
      <c r="F262" s="195"/>
      <c r="G262" s="195"/>
      <c r="H262" s="195"/>
      <c r="I262" s="195"/>
      <c r="J262" s="195"/>
      <c r="K262" s="195"/>
      <c r="L262" s="195"/>
      <c r="M262" s="195"/>
      <c r="N262" s="196"/>
      <c r="O262" s="195"/>
      <c r="P262" s="195"/>
      <c r="Q262" s="195"/>
      <c r="R262" s="195"/>
      <c r="S262" s="195"/>
      <c r="T262" s="195"/>
      <c r="U262" s="195"/>
      <c r="V262" s="195"/>
      <c r="W262" s="195"/>
      <c r="X262" s="195"/>
      <c r="Y262" s="195"/>
      <c r="Z262" s="195"/>
      <c r="AA262" s="195"/>
      <c r="AB262" s="195"/>
      <c r="AC262" s="195"/>
    </row>
    <row r="263" spans="1:29" ht="15.75" customHeight="1" x14ac:dyDescent="0.25">
      <c r="A263" s="195"/>
      <c r="B263" s="195"/>
      <c r="C263" s="195"/>
      <c r="D263" s="195"/>
      <c r="E263" s="195"/>
      <c r="F263" s="195"/>
      <c r="G263" s="195"/>
      <c r="H263" s="195"/>
      <c r="I263" s="195"/>
      <c r="J263" s="195"/>
      <c r="K263" s="195"/>
      <c r="L263" s="195"/>
      <c r="M263" s="195"/>
      <c r="N263" s="196"/>
      <c r="O263" s="195"/>
      <c r="P263" s="195"/>
      <c r="Q263" s="195"/>
      <c r="R263" s="195"/>
      <c r="S263" s="195"/>
      <c r="T263" s="195"/>
      <c r="U263" s="195"/>
      <c r="V263" s="195"/>
      <c r="W263" s="195"/>
      <c r="X263" s="195"/>
      <c r="Y263" s="195"/>
      <c r="Z263" s="195"/>
      <c r="AA263" s="195"/>
      <c r="AB263" s="195"/>
      <c r="AC263" s="195"/>
    </row>
    <row r="264" spans="1:29" ht="15.75" customHeight="1" x14ac:dyDescent="0.25">
      <c r="A264" s="195"/>
      <c r="B264" s="195"/>
      <c r="C264" s="195"/>
      <c r="D264" s="195"/>
      <c r="E264" s="195"/>
      <c r="F264" s="195"/>
      <c r="G264" s="195"/>
      <c r="H264" s="195"/>
      <c r="I264" s="195"/>
      <c r="J264" s="195"/>
      <c r="K264" s="195"/>
      <c r="L264" s="195"/>
      <c r="M264" s="195"/>
      <c r="N264" s="196"/>
      <c r="O264" s="195"/>
      <c r="P264" s="195"/>
      <c r="Q264" s="195"/>
      <c r="R264" s="195"/>
      <c r="S264" s="195"/>
      <c r="T264" s="195"/>
      <c r="U264" s="195"/>
      <c r="V264" s="195"/>
      <c r="W264" s="195"/>
      <c r="X264" s="195"/>
      <c r="Y264" s="195"/>
      <c r="Z264" s="195"/>
      <c r="AA264" s="195"/>
      <c r="AB264" s="195"/>
      <c r="AC264" s="195"/>
    </row>
    <row r="265" spans="1:29" ht="15.75" customHeight="1" x14ac:dyDescent="0.25">
      <c r="A265" s="195"/>
      <c r="B265" s="195"/>
      <c r="C265" s="195"/>
      <c r="D265" s="195"/>
      <c r="E265" s="195"/>
      <c r="F265" s="195"/>
      <c r="G265" s="195"/>
      <c r="H265" s="195"/>
      <c r="I265" s="195"/>
      <c r="J265" s="195"/>
      <c r="K265" s="195"/>
      <c r="L265" s="195"/>
      <c r="M265" s="195"/>
      <c r="N265" s="196"/>
      <c r="O265" s="195"/>
      <c r="P265" s="195"/>
      <c r="Q265" s="195"/>
      <c r="R265" s="195"/>
      <c r="S265" s="195"/>
      <c r="T265" s="195"/>
      <c r="U265" s="195"/>
      <c r="V265" s="195"/>
      <c r="W265" s="195"/>
      <c r="X265" s="195"/>
      <c r="Y265" s="195"/>
      <c r="Z265" s="195"/>
      <c r="AA265" s="195"/>
      <c r="AB265" s="195"/>
      <c r="AC265" s="195"/>
    </row>
    <row r="266" spans="1:29" ht="15.75" customHeight="1" x14ac:dyDescent="0.25">
      <c r="A266" s="195"/>
      <c r="B266" s="195"/>
      <c r="C266" s="195"/>
      <c r="D266" s="195"/>
      <c r="E266" s="195"/>
      <c r="F266" s="195"/>
      <c r="G266" s="195"/>
      <c r="H266" s="195"/>
      <c r="I266" s="195"/>
      <c r="J266" s="195"/>
      <c r="K266" s="195"/>
      <c r="L266" s="195"/>
      <c r="M266" s="195"/>
      <c r="N266" s="196"/>
      <c r="O266" s="195"/>
      <c r="P266" s="195"/>
      <c r="Q266" s="195"/>
      <c r="R266" s="195"/>
      <c r="S266" s="195"/>
      <c r="T266" s="195"/>
      <c r="U266" s="195"/>
      <c r="V266" s="195"/>
      <c r="W266" s="195"/>
      <c r="X266" s="195"/>
      <c r="Y266" s="195"/>
      <c r="Z266" s="195"/>
      <c r="AA266" s="195"/>
      <c r="AB266" s="195"/>
      <c r="AC266" s="195"/>
    </row>
    <row r="267" spans="1:29" ht="15.75" customHeight="1" x14ac:dyDescent="0.25">
      <c r="A267" s="195"/>
      <c r="B267" s="195"/>
      <c r="C267" s="195"/>
      <c r="D267" s="195"/>
      <c r="E267" s="195"/>
      <c r="F267" s="195"/>
      <c r="G267" s="195"/>
      <c r="H267" s="195"/>
      <c r="I267" s="195"/>
      <c r="J267" s="195"/>
      <c r="K267" s="195"/>
      <c r="L267" s="195"/>
      <c r="M267" s="195"/>
      <c r="N267" s="196"/>
      <c r="O267" s="195"/>
      <c r="P267" s="195"/>
      <c r="Q267" s="195"/>
      <c r="R267" s="195"/>
      <c r="S267" s="195"/>
      <c r="T267" s="195"/>
      <c r="U267" s="195"/>
      <c r="V267" s="195"/>
      <c r="W267" s="195"/>
      <c r="X267" s="195"/>
      <c r="Y267" s="195"/>
      <c r="Z267" s="195"/>
      <c r="AA267" s="195"/>
      <c r="AB267" s="195"/>
      <c r="AC267" s="195"/>
    </row>
    <row r="268" spans="1:29" ht="15.75" customHeight="1" x14ac:dyDescent="0.25">
      <c r="A268" s="195"/>
      <c r="B268" s="195"/>
      <c r="C268" s="195"/>
      <c r="D268" s="195"/>
      <c r="E268" s="195"/>
      <c r="F268" s="195"/>
      <c r="G268" s="195"/>
      <c r="H268" s="195"/>
      <c r="I268" s="195"/>
      <c r="J268" s="195"/>
      <c r="K268" s="195"/>
      <c r="L268" s="195"/>
      <c r="M268" s="195"/>
      <c r="N268" s="196"/>
      <c r="O268" s="195"/>
      <c r="P268" s="195"/>
      <c r="Q268" s="195"/>
      <c r="R268" s="195"/>
      <c r="S268" s="195"/>
      <c r="T268" s="195"/>
      <c r="U268" s="195"/>
      <c r="V268" s="195"/>
      <c r="W268" s="195"/>
      <c r="X268" s="195"/>
      <c r="Y268" s="195"/>
      <c r="Z268" s="195"/>
      <c r="AA268" s="195"/>
      <c r="AB268" s="195"/>
      <c r="AC268" s="195"/>
    </row>
    <row r="269" spans="1:29" ht="15.75" customHeight="1" x14ac:dyDescent="0.25">
      <c r="A269" s="195"/>
      <c r="B269" s="195"/>
      <c r="C269" s="195"/>
      <c r="D269" s="195"/>
      <c r="E269" s="195"/>
      <c r="F269" s="195"/>
      <c r="G269" s="195"/>
      <c r="H269" s="195"/>
      <c r="I269" s="195"/>
      <c r="J269" s="195"/>
      <c r="K269" s="195"/>
      <c r="L269" s="195"/>
      <c r="M269" s="195"/>
      <c r="N269" s="196"/>
      <c r="O269" s="195"/>
      <c r="P269" s="195"/>
      <c r="Q269" s="195"/>
      <c r="R269" s="195"/>
      <c r="S269" s="195"/>
      <c r="T269" s="195"/>
      <c r="U269" s="195"/>
      <c r="V269" s="195"/>
      <c r="W269" s="195"/>
      <c r="X269" s="195"/>
      <c r="Y269" s="195"/>
      <c r="Z269" s="195"/>
      <c r="AA269" s="195"/>
      <c r="AB269" s="195"/>
      <c r="AC269" s="195"/>
    </row>
    <row r="270" spans="1:29" ht="15.75" customHeight="1" x14ac:dyDescent="0.25">
      <c r="A270" s="195"/>
      <c r="B270" s="195"/>
      <c r="C270" s="195"/>
      <c r="D270" s="195"/>
      <c r="E270" s="195"/>
      <c r="F270" s="195"/>
      <c r="G270" s="195"/>
      <c r="H270" s="195"/>
      <c r="I270" s="195"/>
      <c r="J270" s="195"/>
      <c r="K270" s="195"/>
      <c r="L270" s="195"/>
      <c r="M270" s="195"/>
      <c r="N270" s="196"/>
      <c r="O270" s="195"/>
      <c r="P270" s="195"/>
      <c r="Q270" s="195"/>
      <c r="R270" s="195"/>
      <c r="S270" s="195"/>
      <c r="T270" s="195"/>
      <c r="U270" s="195"/>
      <c r="V270" s="195"/>
      <c r="W270" s="195"/>
      <c r="X270" s="195"/>
      <c r="Y270" s="195"/>
      <c r="Z270" s="195"/>
      <c r="AA270" s="195"/>
      <c r="AB270" s="195"/>
      <c r="AC270" s="195"/>
    </row>
    <row r="271" spans="1:29" ht="15.75" customHeight="1" x14ac:dyDescent="0.25">
      <c r="A271" s="195"/>
      <c r="B271" s="195"/>
      <c r="C271" s="195"/>
      <c r="D271" s="195"/>
      <c r="E271" s="195"/>
      <c r="F271" s="195"/>
      <c r="G271" s="195"/>
      <c r="H271" s="195"/>
      <c r="I271" s="195"/>
      <c r="J271" s="195"/>
      <c r="K271" s="195"/>
      <c r="L271" s="195"/>
      <c r="M271" s="195"/>
      <c r="N271" s="196"/>
      <c r="O271" s="195"/>
      <c r="P271" s="195"/>
      <c r="Q271" s="195"/>
      <c r="R271" s="195"/>
      <c r="S271" s="195"/>
      <c r="T271" s="195"/>
      <c r="U271" s="195"/>
      <c r="V271" s="195"/>
      <c r="W271" s="195"/>
      <c r="X271" s="195"/>
      <c r="Y271" s="195"/>
      <c r="Z271" s="195"/>
      <c r="AA271" s="195"/>
      <c r="AB271" s="195"/>
      <c r="AC271" s="195"/>
    </row>
    <row r="272" spans="1:29" ht="15.75" customHeight="1" x14ac:dyDescent="0.25">
      <c r="A272" s="195"/>
      <c r="B272" s="195"/>
      <c r="C272" s="195"/>
      <c r="D272" s="195"/>
      <c r="E272" s="195"/>
      <c r="F272" s="195"/>
      <c r="G272" s="195"/>
      <c r="H272" s="195"/>
      <c r="I272" s="195"/>
      <c r="J272" s="195"/>
      <c r="K272" s="195"/>
      <c r="L272" s="195"/>
      <c r="M272" s="195"/>
      <c r="N272" s="196"/>
      <c r="O272" s="195"/>
      <c r="P272" s="195"/>
      <c r="Q272" s="195"/>
      <c r="R272" s="195"/>
      <c r="S272" s="195"/>
      <c r="T272" s="195"/>
      <c r="U272" s="195"/>
      <c r="V272" s="195"/>
      <c r="W272" s="195"/>
      <c r="X272" s="195"/>
      <c r="Y272" s="195"/>
      <c r="Z272" s="195"/>
      <c r="AA272" s="195"/>
      <c r="AB272" s="195"/>
      <c r="AC272" s="195"/>
    </row>
    <row r="273" spans="1:29" ht="15.75" customHeight="1" x14ac:dyDescent="0.25">
      <c r="A273" s="195"/>
      <c r="B273" s="195"/>
      <c r="C273" s="195"/>
      <c r="D273" s="195"/>
      <c r="E273" s="195"/>
      <c r="F273" s="195"/>
      <c r="G273" s="195"/>
      <c r="H273" s="195"/>
      <c r="I273" s="195"/>
      <c r="J273" s="195"/>
      <c r="K273" s="195"/>
      <c r="L273" s="195"/>
      <c r="M273" s="195"/>
      <c r="N273" s="196"/>
      <c r="O273" s="195"/>
      <c r="P273" s="195"/>
      <c r="Q273" s="195"/>
      <c r="R273" s="195"/>
      <c r="S273" s="195"/>
      <c r="T273" s="195"/>
      <c r="U273" s="195"/>
      <c r="V273" s="195"/>
      <c r="W273" s="195"/>
      <c r="X273" s="195"/>
      <c r="Y273" s="195"/>
      <c r="Z273" s="195"/>
      <c r="AA273" s="195"/>
      <c r="AB273" s="195"/>
      <c r="AC273" s="195"/>
    </row>
    <row r="274" spans="1:29" ht="15.75" customHeight="1" x14ac:dyDescent="0.25">
      <c r="A274" s="195"/>
      <c r="B274" s="195"/>
      <c r="C274" s="195"/>
      <c r="D274" s="195"/>
      <c r="E274" s="195"/>
      <c r="F274" s="195"/>
      <c r="G274" s="195"/>
      <c r="H274" s="195"/>
      <c r="I274" s="195"/>
      <c r="J274" s="195"/>
      <c r="K274" s="195"/>
      <c r="L274" s="195"/>
      <c r="M274" s="195"/>
      <c r="N274" s="196"/>
      <c r="O274" s="195"/>
      <c r="P274" s="195"/>
      <c r="Q274" s="195"/>
      <c r="R274" s="195"/>
      <c r="S274" s="195"/>
      <c r="T274" s="195"/>
      <c r="U274" s="195"/>
      <c r="V274" s="195"/>
      <c r="W274" s="195"/>
      <c r="X274" s="195"/>
      <c r="Y274" s="195"/>
      <c r="Z274" s="195"/>
      <c r="AA274" s="195"/>
      <c r="AB274" s="195"/>
      <c r="AC274" s="195"/>
    </row>
    <row r="275" spans="1:29" ht="15.75" customHeight="1" x14ac:dyDescent="0.25">
      <c r="A275" s="195"/>
      <c r="B275" s="195"/>
      <c r="C275" s="195"/>
      <c r="D275" s="195"/>
      <c r="E275" s="195"/>
      <c r="F275" s="195"/>
      <c r="G275" s="195"/>
      <c r="H275" s="195"/>
      <c r="I275" s="195"/>
      <c r="J275" s="195"/>
      <c r="K275" s="195"/>
      <c r="L275" s="195"/>
      <c r="M275" s="195"/>
      <c r="N275" s="196"/>
      <c r="O275" s="195"/>
      <c r="P275" s="195"/>
      <c r="Q275" s="195"/>
      <c r="R275" s="195"/>
      <c r="S275" s="195"/>
      <c r="T275" s="195"/>
      <c r="U275" s="195"/>
      <c r="V275" s="195"/>
      <c r="W275" s="195"/>
      <c r="X275" s="195"/>
      <c r="Y275" s="195"/>
      <c r="Z275" s="195"/>
      <c r="AA275" s="195"/>
      <c r="AB275" s="195"/>
      <c r="AC275" s="195"/>
    </row>
    <row r="276" spans="1:29" ht="15.75" customHeight="1" x14ac:dyDescent="0.25">
      <c r="A276" s="195"/>
      <c r="B276" s="195"/>
      <c r="C276" s="195"/>
      <c r="D276" s="195"/>
      <c r="E276" s="195"/>
      <c r="F276" s="195"/>
      <c r="G276" s="195"/>
      <c r="H276" s="195"/>
      <c r="I276" s="195"/>
      <c r="J276" s="195"/>
      <c r="K276" s="195"/>
      <c r="L276" s="195"/>
      <c r="M276" s="195"/>
      <c r="N276" s="196"/>
      <c r="O276" s="195"/>
      <c r="P276" s="195"/>
      <c r="Q276" s="195"/>
      <c r="R276" s="195"/>
      <c r="S276" s="195"/>
      <c r="T276" s="195"/>
      <c r="U276" s="195"/>
      <c r="V276" s="195"/>
      <c r="W276" s="195"/>
      <c r="X276" s="195"/>
      <c r="Y276" s="195"/>
      <c r="Z276" s="195"/>
      <c r="AA276" s="195"/>
      <c r="AB276" s="195"/>
      <c r="AC276" s="195"/>
    </row>
    <row r="277" spans="1:29" ht="15.75" customHeight="1" x14ac:dyDescent="0.25">
      <c r="A277" s="195"/>
      <c r="B277" s="195"/>
      <c r="C277" s="195"/>
      <c r="D277" s="195"/>
      <c r="E277" s="195"/>
      <c r="F277" s="195"/>
      <c r="G277" s="195"/>
      <c r="H277" s="195"/>
      <c r="I277" s="195"/>
      <c r="J277" s="195"/>
      <c r="K277" s="195"/>
      <c r="L277" s="195"/>
      <c r="M277" s="195"/>
      <c r="N277" s="196"/>
      <c r="O277" s="195"/>
      <c r="P277" s="195"/>
      <c r="Q277" s="195"/>
      <c r="R277" s="195"/>
      <c r="S277" s="195"/>
      <c r="T277" s="195"/>
      <c r="U277" s="195"/>
      <c r="V277" s="195"/>
      <c r="W277" s="195"/>
      <c r="X277" s="195"/>
      <c r="Y277" s="195"/>
      <c r="Z277" s="195"/>
      <c r="AA277" s="195"/>
      <c r="AB277" s="195"/>
      <c r="AC277" s="195"/>
    </row>
    <row r="278" spans="1:29" ht="15.75" customHeight="1" x14ac:dyDescent="0.25">
      <c r="A278" s="195"/>
      <c r="B278" s="195"/>
      <c r="C278" s="195"/>
      <c r="D278" s="195"/>
      <c r="E278" s="195"/>
      <c r="F278" s="195"/>
      <c r="G278" s="195"/>
      <c r="H278" s="195"/>
      <c r="I278" s="195"/>
      <c r="J278" s="195"/>
      <c r="K278" s="195"/>
      <c r="L278" s="195"/>
      <c r="M278" s="195"/>
      <c r="N278" s="196"/>
      <c r="O278" s="195"/>
      <c r="P278" s="195"/>
      <c r="Q278" s="195"/>
      <c r="R278" s="195"/>
      <c r="S278" s="195"/>
      <c r="T278" s="195"/>
      <c r="U278" s="195"/>
      <c r="V278" s="195"/>
      <c r="W278" s="195"/>
      <c r="X278" s="195"/>
      <c r="Y278" s="195"/>
      <c r="Z278" s="195"/>
      <c r="AA278" s="195"/>
      <c r="AB278" s="195"/>
      <c r="AC278" s="195"/>
    </row>
    <row r="279" spans="1:29" ht="15.75" customHeight="1" x14ac:dyDescent="0.25">
      <c r="A279" s="195"/>
      <c r="B279" s="195"/>
      <c r="C279" s="195"/>
      <c r="D279" s="195"/>
      <c r="E279" s="195"/>
      <c r="F279" s="195"/>
      <c r="G279" s="195"/>
      <c r="H279" s="195"/>
      <c r="I279" s="195"/>
      <c r="J279" s="195"/>
      <c r="K279" s="195"/>
      <c r="L279" s="195"/>
      <c r="M279" s="195"/>
      <c r="N279" s="196"/>
      <c r="O279" s="195"/>
      <c r="P279" s="195"/>
      <c r="Q279" s="195"/>
      <c r="R279" s="195"/>
      <c r="S279" s="195"/>
      <c r="T279" s="195"/>
      <c r="U279" s="195"/>
      <c r="V279" s="195"/>
      <c r="W279" s="195"/>
      <c r="X279" s="195"/>
      <c r="Y279" s="195"/>
      <c r="Z279" s="195"/>
      <c r="AA279" s="195"/>
      <c r="AB279" s="195"/>
      <c r="AC279" s="195"/>
    </row>
    <row r="280" spans="1:29" ht="15.75" customHeight="1" x14ac:dyDescent="0.25">
      <c r="A280" s="195"/>
      <c r="B280" s="195"/>
      <c r="C280" s="195"/>
      <c r="D280" s="195"/>
      <c r="E280" s="195"/>
      <c r="F280" s="195"/>
      <c r="G280" s="195"/>
      <c r="H280" s="195"/>
      <c r="I280" s="195"/>
      <c r="J280" s="195"/>
      <c r="K280" s="195"/>
      <c r="L280" s="195"/>
      <c r="M280" s="195"/>
      <c r="N280" s="196"/>
      <c r="O280" s="195"/>
      <c r="P280" s="195"/>
      <c r="Q280" s="195"/>
      <c r="R280" s="195"/>
      <c r="S280" s="195"/>
      <c r="T280" s="195"/>
      <c r="U280" s="195"/>
      <c r="V280" s="195"/>
      <c r="W280" s="195"/>
      <c r="X280" s="195"/>
      <c r="Y280" s="195"/>
      <c r="Z280" s="195"/>
      <c r="AA280" s="195"/>
      <c r="AB280" s="195"/>
      <c r="AC280" s="195"/>
    </row>
    <row r="281" spans="1:29" ht="15.75" customHeight="1" x14ac:dyDescent="0.25">
      <c r="A281" s="195"/>
      <c r="B281" s="195"/>
      <c r="C281" s="195"/>
      <c r="D281" s="195"/>
      <c r="E281" s="195"/>
      <c r="F281" s="195"/>
      <c r="G281" s="195"/>
      <c r="H281" s="195"/>
      <c r="I281" s="195"/>
      <c r="J281" s="195"/>
      <c r="K281" s="195"/>
      <c r="L281" s="195"/>
      <c r="M281" s="195"/>
      <c r="N281" s="196"/>
      <c r="O281" s="195"/>
      <c r="P281" s="195"/>
      <c r="Q281" s="195"/>
      <c r="R281" s="195"/>
      <c r="S281" s="195"/>
      <c r="T281" s="195"/>
      <c r="U281" s="195"/>
      <c r="V281" s="195"/>
      <c r="W281" s="195"/>
      <c r="X281" s="195"/>
      <c r="Y281" s="195"/>
      <c r="Z281" s="195"/>
      <c r="AA281" s="195"/>
      <c r="AB281" s="195"/>
      <c r="AC281" s="195"/>
    </row>
    <row r="282" spans="1:29" ht="15.75" customHeight="1" x14ac:dyDescent="0.25">
      <c r="A282" s="195"/>
      <c r="B282" s="195"/>
      <c r="C282" s="195"/>
      <c r="D282" s="195"/>
      <c r="E282" s="195"/>
      <c r="F282" s="195"/>
      <c r="G282" s="195"/>
      <c r="H282" s="195"/>
      <c r="I282" s="195"/>
      <c r="J282" s="195"/>
      <c r="K282" s="195"/>
      <c r="L282" s="195"/>
      <c r="M282" s="195"/>
      <c r="N282" s="196"/>
      <c r="O282" s="195"/>
      <c r="P282" s="195"/>
      <c r="Q282" s="195"/>
      <c r="R282" s="195"/>
      <c r="S282" s="195"/>
      <c r="T282" s="195"/>
      <c r="U282" s="195"/>
      <c r="V282" s="195"/>
      <c r="W282" s="195"/>
      <c r="X282" s="195"/>
      <c r="Y282" s="195"/>
      <c r="Z282" s="195"/>
      <c r="AA282" s="195"/>
      <c r="AB282" s="195"/>
      <c r="AC282" s="195"/>
    </row>
    <row r="283" spans="1:29" ht="15.75" customHeight="1" x14ac:dyDescent="0.25">
      <c r="A283" s="195"/>
      <c r="B283" s="195"/>
      <c r="C283" s="195"/>
      <c r="D283" s="195"/>
      <c r="E283" s="195"/>
      <c r="F283" s="195"/>
      <c r="G283" s="195"/>
      <c r="H283" s="195"/>
      <c r="I283" s="195"/>
      <c r="J283" s="195"/>
      <c r="K283" s="195"/>
      <c r="L283" s="195"/>
      <c r="M283" s="195"/>
      <c r="N283" s="196"/>
      <c r="O283" s="195"/>
      <c r="P283" s="195"/>
      <c r="Q283" s="195"/>
      <c r="R283" s="195"/>
      <c r="S283" s="195"/>
      <c r="T283" s="195"/>
      <c r="U283" s="195"/>
      <c r="V283" s="195"/>
      <c r="W283" s="195"/>
      <c r="X283" s="195"/>
      <c r="Y283" s="195"/>
      <c r="Z283" s="195"/>
      <c r="AA283" s="195"/>
      <c r="AB283" s="195"/>
      <c r="AC283" s="195"/>
    </row>
    <row r="284" spans="1:29" ht="15.75" customHeight="1" x14ac:dyDescent="0.25">
      <c r="A284" s="195"/>
      <c r="B284" s="195"/>
      <c r="C284" s="195"/>
      <c r="D284" s="195"/>
      <c r="E284" s="195"/>
      <c r="F284" s="195"/>
      <c r="G284" s="195"/>
      <c r="H284" s="195"/>
      <c r="I284" s="195"/>
      <c r="J284" s="195"/>
      <c r="K284" s="195"/>
      <c r="L284" s="195"/>
      <c r="M284" s="195"/>
      <c r="N284" s="196"/>
      <c r="O284" s="195"/>
      <c r="P284" s="195"/>
      <c r="Q284" s="195"/>
      <c r="R284" s="195"/>
      <c r="S284" s="195"/>
      <c r="T284" s="195"/>
      <c r="U284" s="195"/>
      <c r="V284" s="195"/>
      <c r="W284" s="195"/>
      <c r="X284" s="195"/>
      <c r="Y284" s="195"/>
      <c r="Z284" s="195"/>
      <c r="AA284" s="195"/>
      <c r="AB284" s="195"/>
      <c r="AC284" s="195"/>
    </row>
    <row r="285" spans="1:29" ht="15.75" customHeight="1" x14ac:dyDescent="0.25">
      <c r="A285" s="195"/>
      <c r="B285" s="195"/>
      <c r="C285" s="195"/>
      <c r="D285" s="195"/>
      <c r="E285" s="195"/>
      <c r="F285" s="195"/>
      <c r="G285" s="195"/>
      <c r="H285" s="195"/>
      <c r="I285" s="195"/>
      <c r="J285" s="195"/>
      <c r="K285" s="195"/>
      <c r="L285" s="195"/>
      <c r="M285" s="195"/>
      <c r="N285" s="196"/>
      <c r="O285" s="195"/>
      <c r="P285" s="195"/>
      <c r="Q285" s="195"/>
      <c r="R285" s="195"/>
      <c r="S285" s="195"/>
      <c r="T285" s="195"/>
      <c r="U285" s="195"/>
      <c r="V285" s="195"/>
      <c r="W285" s="195"/>
      <c r="X285" s="195"/>
      <c r="Y285" s="195"/>
      <c r="Z285" s="195"/>
      <c r="AA285" s="195"/>
      <c r="AB285" s="195"/>
      <c r="AC285" s="195"/>
    </row>
    <row r="286" spans="1:29" ht="15.75" customHeight="1" x14ac:dyDescent="0.25">
      <c r="A286" s="195"/>
      <c r="B286" s="195"/>
      <c r="C286" s="195"/>
      <c r="D286" s="195"/>
      <c r="E286" s="195"/>
      <c r="F286" s="195"/>
      <c r="G286" s="195"/>
      <c r="H286" s="195"/>
      <c r="I286" s="195"/>
      <c r="J286" s="195"/>
      <c r="K286" s="195"/>
      <c r="L286" s="195"/>
      <c r="M286" s="195"/>
      <c r="N286" s="196"/>
      <c r="O286" s="195"/>
      <c r="P286" s="195"/>
      <c r="Q286" s="195"/>
      <c r="R286" s="195"/>
      <c r="S286" s="195"/>
      <c r="T286" s="195"/>
      <c r="U286" s="195"/>
      <c r="V286" s="195"/>
      <c r="W286" s="195"/>
      <c r="X286" s="195"/>
      <c r="Y286" s="195"/>
      <c r="Z286" s="195"/>
      <c r="AA286" s="195"/>
      <c r="AB286" s="195"/>
      <c r="AC286" s="195"/>
    </row>
    <row r="287" spans="1:29" ht="15.75" customHeight="1" x14ac:dyDescent="0.25">
      <c r="A287" s="195"/>
      <c r="B287" s="195"/>
      <c r="C287" s="195"/>
      <c r="D287" s="195"/>
      <c r="E287" s="195"/>
      <c r="F287" s="195"/>
      <c r="G287" s="195"/>
      <c r="H287" s="195"/>
      <c r="I287" s="195"/>
      <c r="J287" s="195"/>
      <c r="K287" s="195"/>
      <c r="L287" s="195"/>
      <c r="M287" s="195"/>
      <c r="N287" s="196"/>
      <c r="O287" s="195"/>
      <c r="P287" s="195"/>
      <c r="Q287" s="195"/>
      <c r="R287" s="195"/>
      <c r="S287" s="195"/>
      <c r="T287" s="195"/>
      <c r="U287" s="195"/>
      <c r="V287" s="195"/>
      <c r="W287" s="195"/>
      <c r="X287" s="195"/>
      <c r="Y287" s="195"/>
      <c r="Z287" s="195"/>
      <c r="AA287" s="195"/>
      <c r="AB287" s="195"/>
      <c r="AC287" s="195"/>
    </row>
    <row r="288" spans="1:29" ht="15.75" customHeight="1" x14ac:dyDescent="0.25">
      <c r="A288" s="195"/>
      <c r="B288" s="195"/>
      <c r="C288" s="195"/>
      <c r="D288" s="195"/>
      <c r="E288" s="195"/>
      <c r="F288" s="195"/>
      <c r="G288" s="195"/>
      <c r="H288" s="195"/>
      <c r="I288" s="195"/>
      <c r="J288" s="195"/>
      <c r="K288" s="195"/>
      <c r="L288" s="195"/>
      <c r="M288" s="195"/>
      <c r="N288" s="196"/>
      <c r="O288" s="195"/>
      <c r="P288" s="195"/>
      <c r="Q288" s="195"/>
      <c r="R288" s="195"/>
      <c r="S288" s="195"/>
      <c r="T288" s="195"/>
      <c r="U288" s="195"/>
      <c r="V288" s="195"/>
      <c r="W288" s="195"/>
      <c r="X288" s="195"/>
      <c r="Y288" s="195"/>
      <c r="Z288" s="195"/>
      <c r="AA288" s="195"/>
      <c r="AB288" s="195"/>
      <c r="AC288" s="195"/>
    </row>
    <row r="289" spans="1:29" ht="15.75" customHeight="1" x14ac:dyDescent="0.25">
      <c r="A289" s="195"/>
      <c r="B289" s="195"/>
      <c r="C289" s="195"/>
      <c r="D289" s="195"/>
      <c r="E289" s="195"/>
      <c r="F289" s="195"/>
      <c r="G289" s="195"/>
      <c r="H289" s="195"/>
      <c r="I289" s="195"/>
      <c r="J289" s="195"/>
      <c r="K289" s="195"/>
      <c r="L289" s="195"/>
      <c r="M289" s="195"/>
      <c r="N289" s="196"/>
      <c r="O289" s="195"/>
      <c r="P289" s="195"/>
      <c r="Q289" s="195"/>
      <c r="R289" s="195"/>
      <c r="S289" s="195"/>
      <c r="T289" s="195"/>
      <c r="U289" s="195"/>
      <c r="V289" s="195"/>
      <c r="W289" s="195"/>
      <c r="X289" s="195"/>
      <c r="Y289" s="195"/>
      <c r="Z289" s="195"/>
      <c r="AA289" s="195"/>
      <c r="AB289" s="195"/>
      <c r="AC289" s="195"/>
    </row>
    <row r="290" spans="1:29" ht="15.75" customHeight="1" x14ac:dyDescent="0.25">
      <c r="A290" s="195"/>
      <c r="B290" s="195"/>
      <c r="C290" s="195"/>
      <c r="D290" s="195"/>
      <c r="E290" s="195"/>
      <c r="F290" s="195"/>
      <c r="G290" s="195"/>
      <c r="H290" s="195"/>
      <c r="I290" s="195"/>
      <c r="J290" s="195"/>
      <c r="K290" s="195"/>
      <c r="L290" s="195"/>
      <c r="M290" s="195"/>
      <c r="N290" s="196"/>
      <c r="O290" s="195"/>
      <c r="P290" s="195"/>
      <c r="Q290" s="195"/>
      <c r="R290" s="195"/>
      <c r="S290" s="195"/>
      <c r="T290" s="195"/>
      <c r="U290" s="195"/>
      <c r="V290" s="195"/>
      <c r="W290" s="195"/>
      <c r="X290" s="195"/>
      <c r="Y290" s="195"/>
      <c r="Z290" s="195"/>
      <c r="AA290" s="195"/>
      <c r="AB290" s="195"/>
      <c r="AC290" s="195"/>
    </row>
    <row r="291" spans="1:29" ht="15.75" customHeight="1" x14ac:dyDescent="0.25">
      <c r="A291" s="195"/>
      <c r="B291" s="195"/>
      <c r="C291" s="195"/>
      <c r="D291" s="195"/>
      <c r="E291" s="195"/>
      <c r="F291" s="195"/>
      <c r="G291" s="195"/>
      <c r="H291" s="195"/>
      <c r="I291" s="195"/>
      <c r="J291" s="195"/>
      <c r="K291" s="195"/>
      <c r="L291" s="195"/>
      <c r="M291" s="195"/>
      <c r="N291" s="196"/>
      <c r="O291" s="195"/>
      <c r="P291" s="195"/>
      <c r="Q291" s="195"/>
      <c r="R291" s="195"/>
      <c r="S291" s="195"/>
      <c r="T291" s="195"/>
      <c r="U291" s="195"/>
      <c r="V291" s="195"/>
      <c r="W291" s="195"/>
      <c r="X291" s="195"/>
      <c r="Y291" s="195"/>
      <c r="Z291" s="195"/>
      <c r="AA291" s="195"/>
      <c r="AB291" s="195"/>
      <c r="AC291" s="195"/>
    </row>
    <row r="292" spans="1:29" ht="15.75" customHeight="1" x14ac:dyDescent="0.25">
      <c r="A292" s="195"/>
      <c r="B292" s="195"/>
      <c r="C292" s="195"/>
      <c r="D292" s="195"/>
      <c r="E292" s="195"/>
      <c r="F292" s="195"/>
      <c r="G292" s="195"/>
      <c r="H292" s="195"/>
      <c r="I292" s="195"/>
      <c r="J292" s="195"/>
      <c r="K292" s="195"/>
      <c r="L292" s="195"/>
      <c r="M292" s="195"/>
      <c r="N292" s="196"/>
      <c r="O292" s="195"/>
      <c r="P292" s="195"/>
      <c r="Q292" s="195"/>
      <c r="R292" s="195"/>
      <c r="S292" s="195"/>
      <c r="T292" s="195"/>
      <c r="U292" s="195"/>
      <c r="V292" s="195"/>
      <c r="W292" s="195"/>
      <c r="X292" s="195"/>
      <c r="Y292" s="195"/>
      <c r="Z292" s="195"/>
      <c r="AA292" s="195"/>
      <c r="AB292" s="195"/>
      <c r="AC292" s="195"/>
    </row>
    <row r="293" spans="1:29" ht="15.75" customHeight="1" x14ac:dyDescent="0.25">
      <c r="A293" s="195"/>
      <c r="B293" s="195"/>
      <c r="C293" s="195"/>
      <c r="D293" s="195"/>
      <c r="E293" s="195"/>
      <c r="F293" s="195"/>
      <c r="G293" s="195"/>
      <c r="H293" s="195"/>
      <c r="I293" s="195"/>
      <c r="J293" s="195"/>
      <c r="K293" s="195"/>
      <c r="L293" s="195"/>
      <c r="M293" s="195"/>
      <c r="N293" s="196"/>
      <c r="O293" s="195"/>
      <c r="P293" s="195"/>
      <c r="Q293" s="195"/>
      <c r="R293" s="195"/>
      <c r="S293" s="195"/>
      <c r="T293" s="195"/>
      <c r="U293" s="195"/>
      <c r="V293" s="195"/>
      <c r="W293" s="195"/>
      <c r="X293" s="195"/>
      <c r="Y293" s="195"/>
      <c r="Z293" s="195"/>
      <c r="AA293" s="195"/>
      <c r="AB293" s="195"/>
      <c r="AC293" s="195"/>
    </row>
    <row r="294" spans="1:29" ht="15.75" customHeight="1" x14ac:dyDescent="0.25">
      <c r="A294" s="195"/>
      <c r="B294" s="195"/>
      <c r="C294" s="195"/>
      <c r="D294" s="195"/>
      <c r="E294" s="195"/>
      <c r="F294" s="195"/>
      <c r="G294" s="195"/>
      <c r="H294" s="195"/>
      <c r="I294" s="195"/>
      <c r="J294" s="195"/>
      <c r="K294" s="195"/>
      <c r="L294" s="195"/>
      <c r="M294" s="195"/>
      <c r="N294" s="196"/>
      <c r="O294" s="195"/>
      <c r="P294" s="195"/>
      <c r="Q294" s="195"/>
      <c r="R294" s="195"/>
      <c r="S294" s="195"/>
      <c r="T294" s="195"/>
      <c r="U294" s="195"/>
      <c r="V294" s="195"/>
      <c r="W294" s="195"/>
      <c r="X294" s="195"/>
      <c r="Y294" s="195"/>
      <c r="Z294" s="195"/>
      <c r="AA294" s="195"/>
      <c r="AB294" s="195"/>
      <c r="AC294" s="195"/>
    </row>
    <row r="295" spans="1:29" ht="15.75" customHeight="1" x14ac:dyDescent="0.25">
      <c r="A295" s="195"/>
      <c r="B295" s="195"/>
      <c r="C295" s="195"/>
      <c r="D295" s="195"/>
      <c r="E295" s="195"/>
      <c r="F295" s="195"/>
      <c r="G295" s="195"/>
      <c r="H295" s="195"/>
      <c r="I295" s="195"/>
      <c r="J295" s="195"/>
      <c r="K295" s="195"/>
      <c r="L295" s="195"/>
      <c r="M295" s="195"/>
      <c r="N295" s="196"/>
      <c r="O295" s="195"/>
      <c r="P295" s="195"/>
      <c r="Q295" s="195"/>
      <c r="R295" s="195"/>
      <c r="S295" s="195"/>
      <c r="T295" s="195"/>
      <c r="U295" s="195"/>
      <c r="V295" s="195"/>
      <c r="W295" s="195"/>
      <c r="X295" s="195"/>
      <c r="Y295" s="195"/>
      <c r="Z295" s="195"/>
      <c r="AA295" s="195"/>
      <c r="AB295" s="195"/>
      <c r="AC295" s="195"/>
    </row>
    <row r="296" spans="1:29" ht="15.75" customHeight="1" x14ac:dyDescent="0.25">
      <c r="A296" s="195"/>
      <c r="B296" s="195"/>
      <c r="C296" s="195"/>
      <c r="D296" s="195"/>
      <c r="E296" s="195"/>
      <c r="F296" s="195"/>
      <c r="G296" s="195"/>
      <c r="H296" s="195"/>
      <c r="I296" s="195"/>
      <c r="J296" s="195"/>
      <c r="K296" s="195"/>
      <c r="L296" s="195"/>
      <c r="M296" s="195"/>
      <c r="N296" s="196"/>
      <c r="O296" s="195"/>
      <c r="P296" s="195"/>
      <c r="Q296" s="195"/>
      <c r="R296" s="195"/>
      <c r="S296" s="195"/>
      <c r="T296" s="195"/>
      <c r="U296" s="195"/>
      <c r="V296" s="195"/>
      <c r="W296" s="195"/>
      <c r="X296" s="195"/>
      <c r="Y296" s="195"/>
      <c r="Z296" s="195"/>
      <c r="AA296" s="195"/>
      <c r="AB296" s="195"/>
      <c r="AC296" s="195"/>
    </row>
    <row r="297" spans="1:29" ht="15.75" customHeight="1" x14ac:dyDescent="0.25">
      <c r="A297" s="195"/>
      <c r="B297" s="195"/>
      <c r="C297" s="195"/>
      <c r="D297" s="195"/>
      <c r="E297" s="195"/>
      <c r="F297" s="195"/>
      <c r="G297" s="195"/>
      <c r="H297" s="195"/>
      <c r="I297" s="195"/>
      <c r="J297" s="195"/>
      <c r="K297" s="195"/>
      <c r="L297" s="195"/>
      <c r="M297" s="195"/>
      <c r="N297" s="196"/>
      <c r="O297" s="195"/>
      <c r="P297" s="195"/>
      <c r="Q297" s="195"/>
      <c r="R297" s="195"/>
      <c r="S297" s="195"/>
      <c r="T297" s="195"/>
      <c r="U297" s="195"/>
      <c r="V297" s="195"/>
      <c r="W297" s="195"/>
      <c r="X297" s="195"/>
      <c r="Y297" s="195"/>
      <c r="Z297" s="195"/>
      <c r="AA297" s="195"/>
      <c r="AB297" s="195"/>
      <c r="AC297" s="195"/>
    </row>
    <row r="298" spans="1:29" ht="15.75" customHeight="1" x14ac:dyDescent="0.25">
      <c r="A298" s="195"/>
      <c r="B298" s="195"/>
      <c r="C298" s="195"/>
      <c r="D298" s="195"/>
      <c r="E298" s="195"/>
      <c r="F298" s="195"/>
      <c r="G298" s="195"/>
      <c r="H298" s="195"/>
      <c r="I298" s="195"/>
      <c r="J298" s="195"/>
      <c r="K298" s="195"/>
      <c r="L298" s="195"/>
      <c r="M298" s="195"/>
      <c r="N298" s="196"/>
      <c r="O298" s="195"/>
      <c r="P298" s="195"/>
      <c r="Q298" s="195"/>
      <c r="R298" s="195"/>
      <c r="S298" s="195"/>
      <c r="T298" s="195"/>
      <c r="U298" s="195"/>
      <c r="V298" s="195"/>
      <c r="W298" s="195"/>
      <c r="X298" s="195"/>
      <c r="Y298" s="195"/>
      <c r="Z298" s="195"/>
      <c r="AA298" s="195"/>
      <c r="AB298" s="195"/>
      <c r="AC298" s="195"/>
    </row>
    <row r="299" spans="1:29" ht="15.75" customHeight="1" x14ac:dyDescent="0.25">
      <c r="A299" s="195"/>
      <c r="B299" s="195"/>
      <c r="C299" s="195"/>
      <c r="D299" s="195"/>
      <c r="E299" s="195"/>
      <c r="F299" s="195"/>
      <c r="G299" s="195"/>
      <c r="H299" s="195"/>
      <c r="I299" s="195"/>
      <c r="J299" s="195"/>
      <c r="K299" s="195"/>
      <c r="L299" s="195"/>
      <c r="M299" s="195"/>
      <c r="N299" s="196"/>
      <c r="O299" s="195"/>
      <c r="P299" s="195"/>
      <c r="Q299" s="195"/>
      <c r="R299" s="195"/>
      <c r="S299" s="195"/>
      <c r="T299" s="195"/>
      <c r="U299" s="195"/>
      <c r="V299" s="195"/>
      <c r="W299" s="195"/>
      <c r="X299" s="195"/>
      <c r="Y299" s="195"/>
      <c r="Z299" s="195"/>
      <c r="AA299" s="195"/>
      <c r="AB299" s="195"/>
      <c r="AC299" s="195"/>
    </row>
    <row r="300" spans="1:29" ht="15.75" customHeight="1" x14ac:dyDescent="0.25">
      <c r="A300" s="195"/>
      <c r="B300" s="195"/>
      <c r="C300" s="195"/>
      <c r="D300" s="195"/>
      <c r="E300" s="195"/>
      <c r="F300" s="195"/>
      <c r="G300" s="195"/>
      <c r="H300" s="195"/>
      <c r="I300" s="195"/>
      <c r="J300" s="195"/>
      <c r="K300" s="195"/>
      <c r="L300" s="195"/>
      <c r="M300" s="195"/>
      <c r="N300" s="196"/>
      <c r="O300" s="195"/>
      <c r="P300" s="195"/>
      <c r="Q300" s="195"/>
      <c r="R300" s="195"/>
      <c r="S300" s="195"/>
      <c r="T300" s="195"/>
      <c r="U300" s="195"/>
      <c r="V300" s="195"/>
      <c r="W300" s="195"/>
      <c r="X300" s="195"/>
      <c r="Y300" s="195"/>
      <c r="Z300" s="195"/>
      <c r="AA300" s="195"/>
      <c r="AB300" s="195"/>
      <c r="AC300" s="195"/>
    </row>
    <row r="301" spans="1:29" ht="15.75" customHeight="1" x14ac:dyDescent="0.25">
      <c r="A301" s="195"/>
      <c r="B301" s="195"/>
      <c r="C301" s="195"/>
      <c r="D301" s="195"/>
      <c r="E301" s="195"/>
      <c r="F301" s="195"/>
      <c r="G301" s="195"/>
      <c r="H301" s="195"/>
      <c r="I301" s="195"/>
      <c r="J301" s="195"/>
      <c r="K301" s="195"/>
      <c r="L301" s="195"/>
      <c r="M301" s="195"/>
      <c r="N301" s="196"/>
      <c r="O301" s="195"/>
      <c r="P301" s="195"/>
      <c r="Q301" s="195"/>
      <c r="R301" s="195"/>
      <c r="S301" s="195"/>
      <c r="T301" s="195"/>
      <c r="U301" s="195"/>
      <c r="V301" s="195"/>
      <c r="W301" s="195"/>
      <c r="X301" s="195"/>
      <c r="Y301" s="195"/>
      <c r="Z301" s="195"/>
      <c r="AA301" s="195"/>
      <c r="AB301" s="195"/>
      <c r="AC301" s="195"/>
    </row>
    <row r="302" spans="1:29" ht="15.75" customHeight="1" x14ac:dyDescent="0.25">
      <c r="A302" s="195"/>
      <c r="B302" s="195"/>
      <c r="C302" s="195"/>
      <c r="D302" s="195"/>
      <c r="E302" s="195"/>
      <c r="F302" s="195"/>
      <c r="G302" s="195"/>
      <c r="H302" s="195"/>
      <c r="I302" s="195"/>
      <c r="J302" s="195"/>
      <c r="K302" s="195"/>
      <c r="L302" s="195"/>
      <c r="M302" s="195"/>
      <c r="N302" s="196"/>
      <c r="O302" s="195"/>
      <c r="P302" s="195"/>
      <c r="Q302" s="195"/>
      <c r="R302" s="195"/>
      <c r="S302" s="195"/>
      <c r="T302" s="195"/>
      <c r="U302" s="195"/>
      <c r="V302" s="195"/>
      <c r="W302" s="195"/>
      <c r="X302" s="195"/>
      <c r="Y302" s="195"/>
      <c r="Z302" s="195"/>
      <c r="AA302" s="195"/>
      <c r="AB302" s="195"/>
      <c r="AC302" s="195"/>
    </row>
    <row r="303" spans="1:29" ht="15.75" customHeight="1" x14ac:dyDescent="0.25">
      <c r="A303" s="195"/>
      <c r="B303" s="195"/>
      <c r="C303" s="195"/>
      <c r="D303" s="195"/>
      <c r="E303" s="195"/>
      <c r="F303" s="195"/>
      <c r="G303" s="195"/>
      <c r="H303" s="195"/>
      <c r="I303" s="195"/>
      <c r="J303" s="195"/>
      <c r="K303" s="195"/>
      <c r="L303" s="195"/>
      <c r="M303" s="195"/>
      <c r="N303" s="196"/>
      <c r="O303" s="195"/>
      <c r="P303" s="195"/>
      <c r="Q303" s="195"/>
      <c r="R303" s="195"/>
      <c r="S303" s="195"/>
      <c r="T303" s="195"/>
      <c r="U303" s="195"/>
      <c r="V303" s="195"/>
      <c r="W303" s="195"/>
      <c r="X303" s="195"/>
      <c r="Y303" s="195"/>
      <c r="Z303" s="195"/>
      <c r="AA303" s="195"/>
      <c r="AB303" s="195"/>
      <c r="AC303" s="195"/>
    </row>
    <row r="304" spans="1:29" ht="15.75" customHeight="1" x14ac:dyDescent="0.25">
      <c r="A304" s="195"/>
      <c r="B304" s="195"/>
      <c r="C304" s="195"/>
      <c r="D304" s="195"/>
      <c r="E304" s="195"/>
      <c r="F304" s="195"/>
      <c r="G304" s="195"/>
      <c r="H304" s="195"/>
      <c r="I304" s="195"/>
      <c r="J304" s="195"/>
      <c r="K304" s="195"/>
      <c r="L304" s="195"/>
      <c r="M304" s="195"/>
      <c r="N304" s="196"/>
      <c r="O304" s="195"/>
      <c r="P304" s="195"/>
      <c r="Q304" s="195"/>
      <c r="R304" s="195"/>
      <c r="S304" s="195"/>
      <c r="T304" s="195"/>
      <c r="U304" s="195"/>
      <c r="V304" s="195"/>
      <c r="W304" s="195"/>
      <c r="X304" s="195"/>
      <c r="Y304" s="195"/>
      <c r="Z304" s="195"/>
      <c r="AA304" s="195"/>
      <c r="AB304" s="195"/>
      <c r="AC304" s="195"/>
    </row>
    <row r="305" spans="1:29" ht="15.75" customHeight="1" x14ac:dyDescent="0.25">
      <c r="A305" s="195"/>
      <c r="B305" s="195"/>
      <c r="C305" s="195"/>
      <c r="D305" s="195"/>
      <c r="E305" s="195"/>
      <c r="F305" s="195"/>
      <c r="G305" s="195"/>
      <c r="H305" s="195"/>
      <c r="I305" s="195"/>
      <c r="J305" s="195"/>
      <c r="K305" s="195"/>
      <c r="L305" s="195"/>
      <c r="M305" s="195"/>
      <c r="N305" s="196"/>
      <c r="O305" s="195"/>
      <c r="P305" s="195"/>
      <c r="Q305" s="195"/>
      <c r="R305" s="195"/>
      <c r="S305" s="195"/>
      <c r="T305" s="195"/>
      <c r="U305" s="195"/>
      <c r="V305" s="195"/>
      <c r="W305" s="195"/>
      <c r="X305" s="195"/>
      <c r="Y305" s="195"/>
      <c r="Z305" s="195"/>
      <c r="AA305" s="195"/>
      <c r="AB305" s="195"/>
      <c r="AC305" s="195"/>
    </row>
    <row r="306" spans="1:29" ht="15.75" customHeight="1" x14ac:dyDescent="0.25">
      <c r="A306" s="195"/>
      <c r="B306" s="195"/>
      <c r="C306" s="195"/>
      <c r="D306" s="195"/>
      <c r="E306" s="195"/>
      <c r="F306" s="195"/>
      <c r="G306" s="195"/>
      <c r="H306" s="195"/>
      <c r="I306" s="195"/>
      <c r="J306" s="195"/>
      <c r="K306" s="195"/>
      <c r="L306" s="195"/>
      <c r="M306" s="195"/>
      <c r="N306" s="196"/>
      <c r="O306" s="195"/>
      <c r="P306" s="195"/>
      <c r="Q306" s="195"/>
      <c r="R306" s="195"/>
      <c r="S306" s="195"/>
      <c r="T306" s="195"/>
      <c r="U306" s="195"/>
      <c r="V306" s="195"/>
      <c r="W306" s="195"/>
      <c r="X306" s="195"/>
      <c r="Y306" s="195"/>
      <c r="Z306" s="195"/>
      <c r="AA306" s="195"/>
      <c r="AB306" s="195"/>
      <c r="AC306" s="195"/>
    </row>
    <row r="307" spans="1:29" ht="15.75" customHeight="1" x14ac:dyDescent="0.25">
      <c r="A307" s="195"/>
      <c r="B307" s="195"/>
      <c r="C307" s="195"/>
      <c r="D307" s="195"/>
      <c r="E307" s="195"/>
      <c r="F307" s="195"/>
      <c r="G307" s="195"/>
      <c r="H307" s="195"/>
      <c r="I307" s="195"/>
      <c r="J307" s="195"/>
      <c r="K307" s="195"/>
      <c r="L307" s="195"/>
      <c r="M307" s="195"/>
      <c r="N307" s="196"/>
      <c r="O307" s="195"/>
      <c r="P307" s="195"/>
      <c r="Q307" s="195"/>
      <c r="R307" s="195"/>
      <c r="S307" s="195"/>
      <c r="T307" s="195"/>
      <c r="U307" s="195"/>
      <c r="V307" s="195"/>
      <c r="W307" s="195"/>
      <c r="X307" s="195"/>
      <c r="Y307" s="195"/>
      <c r="Z307" s="195"/>
      <c r="AA307" s="195"/>
      <c r="AB307" s="195"/>
      <c r="AC307" s="195"/>
    </row>
    <row r="308" spans="1:29" ht="15.75" customHeight="1" x14ac:dyDescent="0.25">
      <c r="A308" s="195"/>
      <c r="B308" s="195"/>
      <c r="C308" s="195"/>
      <c r="D308" s="195"/>
      <c r="E308" s="195"/>
      <c r="F308" s="195"/>
      <c r="G308" s="195"/>
      <c r="H308" s="195"/>
      <c r="I308" s="195"/>
      <c r="J308" s="195"/>
      <c r="K308" s="195"/>
      <c r="L308" s="195"/>
      <c r="M308" s="195"/>
      <c r="N308" s="196"/>
      <c r="O308" s="195"/>
      <c r="P308" s="195"/>
      <c r="Q308" s="195"/>
      <c r="R308" s="195"/>
      <c r="S308" s="195"/>
      <c r="T308" s="195"/>
      <c r="U308" s="195"/>
      <c r="V308" s="195"/>
      <c r="W308" s="195"/>
      <c r="X308" s="195"/>
      <c r="Y308" s="195"/>
      <c r="Z308" s="195"/>
      <c r="AA308" s="195"/>
      <c r="AB308" s="195"/>
      <c r="AC308" s="195"/>
    </row>
    <row r="309" spans="1:29" ht="15.75" customHeight="1" x14ac:dyDescent="0.25">
      <c r="A309" s="195"/>
      <c r="B309" s="195"/>
      <c r="C309" s="195"/>
      <c r="D309" s="195"/>
      <c r="E309" s="195"/>
      <c r="F309" s="195"/>
      <c r="G309" s="195"/>
      <c r="H309" s="195"/>
      <c r="I309" s="195"/>
      <c r="J309" s="195"/>
      <c r="K309" s="195"/>
      <c r="L309" s="195"/>
      <c r="M309" s="195"/>
      <c r="N309" s="196"/>
      <c r="O309" s="195"/>
      <c r="P309" s="195"/>
      <c r="Q309" s="195"/>
      <c r="R309" s="195"/>
      <c r="S309" s="195"/>
      <c r="T309" s="195"/>
      <c r="U309" s="195"/>
      <c r="V309" s="195"/>
      <c r="W309" s="195"/>
      <c r="X309" s="195"/>
      <c r="Y309" s="195"/>
      <c r="Z309" s="195"/>
      <c r="AA309" s="195"/>
      <c r="AB309" s="195"/>
      <c r="AC309" s="195"/>
    </row>
    <row r="310" spans="1:29" ht="15.75" customHeight="1" x14ac:dyDescent="0.25">
      <c r="A310" s="195"/>
      <c r="B310" s="195"/>
      <c r="C310" s="195"/>
      <c r="D310" s="195"/>
      <c r="E310" s="195"/>
      <c r="F310" s="195"/>
      <c r="G310" s="195"/>
      <c r="H310" s="195"/>
      <c r="I310" s="195"/>
      <c r="J310" s="195"/>
      <c r="K310" s="195"/>
      <c r="L310" s="195"/>
      <c r="M310" s="195"/>
      <c r="N310" s="196"/>
      <c r="O310" s="195"/>
      <c r="P310" s="195"/>
      <c r="Q310" s="195"/>
      <c r="R310" s="195"/>
      <c r="S310" s="195"/>
      <c r="T310" s="195"/>
      <c r="U310" s="195"/>
      <c r="V310" s="195"/>
      <c r="W310" s="195"/>
      <c r="X310" s="195"/>
      <c r="Y310" s="195"/>
      <c r="Z310" s="195"/>
      <c r="AA310" s="195"/>
      <c r="AB310" s="195"/>
      <c r="AC310" s="195"/>
    </row>
    <row r="311" spans="1:29" ht="15.75" customHeight="1" x14ac:dyDescent="0.25">
      <c r="A311" s="195"/>
      <c r="B311" s="195"/>
      <c r="C311" s="195"/>
      <c r="D311" s="195"/>
      <c r="E311" s="195"/>
      <c r="F311" s="195"/>
      <c r="G311" s="195"/>
      <c r="H311" s="195"/>
      <c r="I311" s="195"/>
      <c r="J311" s="195"/>
      <c r="K311" s="195"/>
      <c r="L311" s="195"/>
      <c r="M311" s="195"/>
      <c r="N311" s="196"/>
      <c r="O311" s="195"/>
      <c r="P311" s="195"/>
      <c r="Q311" s="195"/>
      <c r="R311" s="195"/>
      <c r="S311" s="195"/>
      <c r="T311" s="195"/>
      <c r="U311" s="195"/>
      <c r="V311" s="195"/>
      <c r="W311" s="195"/>
      <c r="X311" s="195"/>
      <c r="Y311" s="195"/>
      <c r="Z311" s="195"/>
      <c r="AA311" s="195"/>
      <c r="AB311" s="195"/>
      <c r="AC311" s="195"/>
    </row>
    <row r="312" spans="1:29" ht="15.75" customHeight="1" x14ac:dyDescent="0.25">
      <c r="A312" s="195"/>
      <c r="B312" s="195"/>
      <c r="C312" s="195"/>
      <c r="D312" s="195"/>
      <c r="E312" s="195"/>
      <c r="F312" s="195"/>
      <c r="G312" s="195"/>
      <c r="H312" s="195"/>
      <c r="I312" s="195"/>
      <c r="J312" s="195"/>
      <c r="K312" s="195"/>
      <c r="L312" s="195"/>
      <c r="M312" s="195"/>
      <c r="N312" s="196"/>
      <c r="O312" s="195"/>
      <c r="P312" s="195"/>
      <c r="Q312" s="195"/>
      <c r="R312" s="195"/>
      <c r="S312" s="195"/>
      <c r="T312" s="195"/>
      <c r="U312" s="195"/>
      <c r="V312" s="195"/>
      <c r="W312" s="195"/>
      <c r="X312" s="195"/>
      <c r="Y312" s="195"/>
      <c r="Z312" s="195"/>
      <c r="AA312" s="195"/>
      <c r="AB312" s="195"/>
      <c r="AC312" s="195"/>
    </row>
    <row r="313" spans="1:29" ht="15.75" customHeight="1" x14ac:dyDescent="0.25">
      <c r="A313" s="195"/>
      <c r="B313" s="195"/>
      <c r="C313" s="195"/>
      <c r="D313" s="195"/>
      <c r="E313" s="195"/>
      <c r="F313" s="195"/>
      <c r="G313" s="195"/>
      <c r="H313" s="195"/>
      <c r="I313" s="195"/>
      <c r="J313" s="195"/>
      <c r="K313" s="195"/>
      <c r="L313" s="195"/>
      <c r="M313" s="195"/>
      <c r="N313" s="196"/>
      <c r="O313" s="195"/>
      <c r="P313" s="195"/>
      <c r="Q313" s="195"/>
      <c r="R313" s="195"/>
      <c r="S313" s="195"/>
      <c r="T313" s="195"/>
      <c r="U313" s="195"/>
      <c r="V313" s="195"/>
      <c r="W313" s="195"/>
      <c r="X313" s="195"/>
      <c r="Y313" s="195"/>
      <c r="Z313" s="195"/>
      <c r="AA313" s="195"/>
      <c r="AB313" s="195"/>
      <c r="AC313" s="195"/>
    </row>
    <row r="314" spans="1:29" ht="15.75" customHeight="1" x14ac:dyDescent="0.25">
      <c r="A314" s="195"/>
      <c r="B314" s="195"/>
      <c r="C314" s="195"/>
      <c r="D314" s="195"/>
      <c r="E314" s="195"/>
      <c r="F314" s="195"/>
      <c r="G314" s="195"/>
      <c r="H314" s="195"/>
      <c r="I314" s="195"/>
      <c r="J314" s="195"/>
      <c r="K314" s="195"/>
      <c r="L314" s="195"/>
      <c r="M314" s="195"/>
      <c r="N314" s="196"/>
      <c r="O314" s="195"/>
      <c r="P314" s="195"/>
      <c r="Q314" s="195"/>
      <c r="R314" s="195"/>
      <c r="S314" s="195"/>
      <c r="T314" s="195"/>
      <c r="U314" s="195"/>
      <c r="V314" s="195"/>
      <c r="W314" s="195"/>
      <c r="X314" s="195"/>
      <c r="Y314" s="195"/>
      <c r="Z314" s="195"/>
      <c r="AA314" s="195"/>
      <c r="AB314" s="195"/>
      <c r="AC314" s="195"/>
    </row>
    <row r="315" spans="1:29" ht="15.75" customHeight="1" x14ac:dyDescent="0.25">
      <c r="A315" s="195"/>
      <c r="B315" s="195"/>
      <c r="C315" s="195"/>
      <c r="D315" s="195"/>
      <c r="E315" s="195"/>
      <c r="F315" s="195"/>
      <c r="G315" s="195"/>
      <c r="H315" s="195"/>
      <c r="I315" s="195"/>
      <c r="J315" s="195"/>
      <c r="K315" s="195"/>
      <c r="L315" s="195"/>
      <c r="M315" s="195"/>
      <c r="N315" s="196"/>
      <c r="O315" s="195"/>
      <c r="P315" s="195"/>
      <c r="Q315" s="195"/>
      <c r="R315" s="195"/>
      <c r="S315" s="195"/>
      <c r="T315" s="195"/>
      <c r="U315" s="195"/>
      <c r="V315" s="195"/>
      <c r="W315" s="195"/>
      <c r="X315" s="195"/>
      <c r="Y315" s="195"/>
      <c r="Z315" s="195"/>
      <c r="AA315" s="195"/>
      <c r="AB315" s="195"/>
      <c r="AC315" s="195"/>
    </row>
    <row r="316" spans="1:29" ht="15.75" customHeight="1" x14ac:dyDescent="0.25">
      <c r="A316" s="195"/>
      <c r="B316" s="195"/>
      <c r="C316" s="195"/>
      <c r="D316" s="195"/>
      <c r="E316" s="195"/>
      <c r="F316" s="195"/>
      <c r="G316" s="195"/>
      <c r="H316" s="195"/>
      <c r="I316" s="195"/>
      <c r="J316" s="195"/>
      <c r="K316" s="195"/>
      <c r="L316" s="195"/>
      <c r="M316" s="195"/>
      <c r="N316" s="196"/>
      <c r="O316" s="195"/>
      <c r="P316" s="195"/>
      <c r="Q316" s="195"/>
      <c r="R316" s="195"/>
      <c r="S316" s="195"/>
      <c r="T316" s="195"/>
      <c r="U316" s="195"/>
      <c r="V316" s="195"/>
      <c r="W316" s="195"/>
      <c r="X316" s="195"/>
      <c r="Y316" s="195"/>
      <c r="Z316" s="195"/>
      <c r="AA316" s="195"/>
      <c r="AB316" s="195"/>
      <c r="AC316" s="195"/>
    </row>
    <row r="317" spans="1:29" ht="15.75" customHeight="1" x14ac:dyDescent="0.25">
      <c r="A317" s="195"/>
      <c r="B317" s="195"/>
      <c r="C317" s="195"/>
      <c r="D317" s="195"/>
      <c r="E317" s="195"/>
      <c r="F317" s="195"/>
      <c r="G317" s="195"/>
      <c r="H317" s="195"/>
      <c r="I317" s="195"/>
      <c r="J317" s="195"/>
      <c r="K317" s="195"/>
      <c r="L317" s="195"/>
      <c r="M317" s="195"/>
      <c r="N317" s="196"/>
      <c r="O317" s="195"/>
      <c r="P317" s="195"/>
      <c r="Q317" s="195"/>
      <c r="R317" s="195"/>
      <c r="S317" s="195"/>
      <c r="T317" s="195"/>
      <c r="U317" s="195"/>
      <c r="V317" s="195"/>
      <c r="W317" s="195"/>
      <c r="X317" s="195"/>
      <c r="Y317" s="195"/>
      <c r="Z317" s="195"/>
      <c r="AA317" s="195"/>
      <c r="AB317" s="195"/>
      <c r="AC317" s="195"/>
    </row>
    <row r="318" spans="1:29" ht="15.75" customHeight="1" x14ac:dyDescent="0.25">
      <c r="A318" s="195"/>
      <c r="B318" s="195"/>
      <c r="C318" s="195"/>
      <c r="D318" s="195"/>
      <c r="E318" s="195"/>
      <c r="F318" s="195"/>
      <c r="G318" s="195"/>
      <c r="H318" s="195"/>
      <c r="I318" s="195"/>
      <c r="J318" s="195"/>
      <c r="K318" s="195"/>
      <c r="L318" s="195"/>
      <c r="M318" s="195"/>
      <c r="N318" s="196"/>
      <c r="O318" s="195"/>
      <c r="P318" s="195"/>
      <c r="Q318" s="195"/>
      <c r="R318" s="195"/>
      <c r="S318" s="195"/>
      <c r="T318" s="195"/>
      <c r="U318" s="195"/>
      <c r="V318" s="195"/>
      <c r="W318" s="195"/>
      <c r="X318" s="195"/>
      <c r="Y318" s="195"/>
      <c r="Z318" s="195"/>
      <c r="AA318" s="195"/>
      <c r="AB318" s="195"/>
      <c r="AC318" s="195"/>
    </row>
    <row r="319" spans="1:29" ht="15.75" customHeight="1" x14ac:dyDescent="0.25">
      <c r="A319" s="195"/>
      <c r="B319" s="195"/>
      <c r="C319" s="195"/>
      <c r="D319" s="195"/>
      <c r="E319" s="195"/>
      <c r="F319" s="195"/>
      <c r="G319" s="195"/>
      <c r="H319" s="195"/>
      <c r="I319" s="195"/>
      <c r="J319" s="195"/>
      <c r="K319" s="195"/>
      <c r="L319" s="195"/>
      <c r="M319" s="195"/>
      <c r="N319" s="196"/>
      <c r="O319" s="195"/>
      <c r="P319" s="195"/>
      <c r="Q319" s="195"/>
      <c r="R319" s="195"/>
      <c r="S319" s="195"/>
      <c r="T319" s="195"/>
      <c r="U319" s="195"/>
      <c r="V319" s="195"/>
      <c r="W319" s="195"/>
      <c r="X319" s="195"/>
      <c r="Y319" s="195"/>
      <c r="Z319" s="195"/>
      <c r="AA319" s="195"/>
      <c r="AB319" s="195"/>
      <c r="AC319" s="195"/>
    </row>
    <row r="320" spans="1:29" ht="15.75" customHeight="1" x14ac:dyDescent="0.25">
      <c r="A320" s="195"/>
      <c r="B320" s="195"/>
      <c r="C320" s="195"/>
      <c r="D320" s="195"/>
      <c r="E320" s="195"/>
      <c r="F320" s="195"/>
      <c r="G320" s="195"/>
      <c r="H320" s="195"/>
      <c r="I320" s="195"/>
      <c r="J320" s="195"/>
      <c r="K320" s="195"/>
      <c r="L320" s="195"/>
      <c r="M320" s="195"/>
      <c r="N320" s="196"/>
      <c r="O320" s="195"/>
      <c r="P320" s="195"/>
      <c r="Q320" s="195"/>
      <c r="R320" s="195"/>
      <c r="S320" s="195"/>
      <c r="T320" s="195"/>
      <c r="U320" s="195"/>
      <c r="V320" s="195"/>
      <c r="W320" s="195"/>
      <c r="X320" s="195"/>
      <c r="Y320" s="195"/>
      <c r="Z320" s="195"/>
      <c r="AA320" s="195"/>
      <c r="AB320" s="195"/>
      <c r="AC320" s="195"/>
    </row>
    <row r="321" spans="1:29" ht="15.75" customHeight="1" x14ac:dyDescent="0.25">
      <c r="A321" s="195"/>
      <c r="B321" s="195"/>
      <c r="C321" s="195"/>
      <c r="D321" s="195"/>
      <c r="E321" s="195"/>
      <c r="F321" s="195"/>
      <c r="G321" s="195"/>
      <c r="H321" s="195"/>
      <c r="I321" s="195"/>
      <c r="J321" s="195"/>
      <c r="K321" s="195"/>
      <c r="L321" s="195"/>
      <c r="M321" s="195"/>
      <c r="N321" s="196"/>
      <c r="O321" s="195"/>
      <c r="P321" s="195"/>
      <c r="Q321" s="195"/>
      <c r="R321" s="195"/>
      <c r="S321" s="195"/>
      <c r="T321" s="195"/>
      <c r="U321" s="195"/>
      <c r="V321" s="195"/>
      <c r="W321" s="195"/>
      <c r="X321" s="195"/>
      <c r="Y321" s="195"/>
      <c r="Z321" s="195"/>
      <c r="AA321" s="195"/>
      <c r="AB321" s="195"/>
      <c r="AC321" s="195"/>
    </row>
    <row r="322" spans="1:29" ht="15.75" customHeight="1" x14ac:dyDescent="0.25">
      <c r="A322" s="195"/>
      <c r="B322" s="195"/>
      <c r="C322" s="195"/>
      <c r="D322" s="195"/>
      <c r="E322" s="195"/>
      <c r="F322" s="195"/>
      <c r="G322" s="195"/>
      <c r="H322" s="195"/>
      <c r="I322" s="195"/>
      <c r="J322" s="195"/>
      <c r="K322" s="195"/>
      <c r="L322" s="195"/>
      <c r="M322" s="195"/>
      <c r="N322" s="196"/>
      <c r="O322" s="195"/>
      <c r="P322" s="195"/>
      <c r="Q322" s="195"/>
      <c r="R322" s="195"/>
      <c r="S322" s="195"/>
      <c r="T322" s="195"/>
      <c r="U322" s="195"/>
      <c r="V322" s="195"/>
      <c r="W322" s="195"/>
      <c r="X322" s="195"/>
      <c r="Y322" s="195"/>
      <c r="Z322" s="195"/>
      <c r="AA322" s="195"/>
      <c r="AB322" s="195"/>
      <c r="AC322" s="195"/>
    </row>
    <row r="323" spans="1:29" ht="15.75" customHeight="1" x14ac:dyDescent="0.25">
      <c r="A323" s="195"/>
      <c r="B323" s="195"/>
      <c r="C323" s="195"/>
      <c r="D323" s="195"/>
      <c r="E323" s="195"/>
      <c r="F323" s="195"/>
      <c r="G323" s="195"/>
      <c r="H323" s="195"/>
      <c r="I323" s="195"/>
      <c r="J323" s="195"/>
      <c r="K323" s="195"/>
      <c r="L323" s="195"/>
      <c r="M323" s="195"/>
      <c r="N323" s="196"/>
      <c r="O323" s="195"/>
      <c r="P323" s="195"/>
      <c r="Q323" s="195"/>
      <c r="R323" s="195"/>
      <c r="S323" s="195"/>
      <c r="T323" s="195"/>
      <c r="U323" s="195"/>
      <c r="V323" s="195"/>
      <c r="W323" s="195"/>
      <c r="X323" s="195"/>
      <c r="Y323" s="195"/>
      <c r="Z323" s="195"/>
      <c r="AA323" s="195"/>
      <c r="AB323" s="195"/>
      <c r="AC323" s="195"/>
    </row>
    <row r="324" spans="1:29" ht="15.75" customHeight="1" x14ac:dyDescent="0.25">
      <c r="A324" s="195"/>
      <c r="B324" s="195"/>
      <c r="C324" s="195"/>
      <c r="D324" s="195"/>
      <c r="E324" s="195"/>
      <c r="F324" s="195"/>
      <c r="G324" s="195"/>
      <c r="H324" s="195"/>
      <c r="I324" s="195"/>
      <c r="J324" s="195"/>
      <c r="K324" s="195"/>
      <c r="L324" s="195"/>
      <c r="M324" s="195"/>
      <c r="N324" s="196"/>
      <c r="O324" s="195"/>
      <c r="P324" s="195"/>
      <c r="Q324" s="195"/>
      <c r="R324" s="195"/>
      <c r="S324" s="195"/>
      <c r="T324" s="195"/>
      <c r="U324" s="195"/>
      <c r="V324" s="195"/>
      <c r="W324" s="195"/>
      <c r="X324" s="195"/>
      <c r="Y324" s="195"/>
      <c r="Z324" s="195"/>
      <c r="AA324" s="195"/>
      <c r="AB324" s="195"/>
      <c r="AC324" s="195"/>
    </row>
    <row r="325" spans="1:29" ht="15.75" customHeight="1" x14ac:dyDescent="0.25">
      <c r="A325" s="195"/>
      <c r="B325" s="195"/>
      <c r="C325" s="195"/>
      <c r="D325" s="195"/>
      <c r="E325" s="195"/>
      <c r="F325" s="195"/>
      <c r="G325" s="195"/>
      <c r="H325" s="195"/>
      <c r="I325" s="195"/>
      <c r="J325" s="195"/>
      <c r="K325" s="195"/>
      <c r="L325" s="195"/>
      <c r="M325" s="195"/>
      <c r="N325" s="196"/>
      <c r="O325" s="195"/>
      <c r="P325" s="195"/>
      <c r="Q325" s="195"/>
      <c r="R325" s="195"/>
      <c r="S325" s="195"/>
      <c r="T325" s="195"/>
      <c r="U325" s="195"/>
      <c r="V325" s="195"/>
      <c r="W325" s="195"/>
      <c r="X325" s="195"/>
      <c r="Y325" s="195"/>
      <c r="Z325" s="195"/>
      <c r="AA325" s="195"/>
      <c r="AB325" s="195"/>
      <c r="AC325" s="195"/>
    </row>
    <row r="326" spans="1:29" ht="15.75" customHeight="1" x14ac:dyDescent="0.25">
      <c r="A326" s="195"/>
      <c r="B326" s="195"/>
      <c r="C326" s="195"/>
      <c r="D326" s="195"/>
      <c r="E326" s="195"/>
      <c r="F326" s="195"/>
      <c r="G326" s="195"/>
      <c r="H326" s="195"/>
      <c r="I326" s="195"/>
      <c r="J326" s="195"/>
      <c r="K326" s="195"/>
      <c r="L326" s="195"/>
      <c r="M326" s="195"/>
      <c r="N326" s="196"/>
      <c r="O326" s="195"/>
      <c r="P326" s="195"/>
      <c r="Q326" s="195"/>
      <c r="R326" s="195"/>
      <c r="S326" s="195"/>
      <c r="T326" s="195"/>
      <c r="U326" s="195"/>
      <c r="V326" s="195"/>
      <c r="W326" s="195"/>
      <c r="X326" s="195"/>
      <c r="Y326" s="195"/>
      <c r="Z326" s="195"/>
      <c r="AA326" s="195"/>
      <c r="AB326" s="195"/>
      <c r="AC326" s="195"/>
    </row>
    <row r="327" spans="1:29" ht="15.75" customHeight="1" x14ac:dyDescent="0.25">
      <c r="A327" s="195"/>
      <c r="B327" s="195"/>
      <c r="C327" s="195"/>
      <c r="D327" s="195"/>
      <c r="E327" s="195"/>
      <c r="F327" s="195"/>
      <c r="G327" s="195"/>
      <c r="H327" s="195"/>
      <c r="I327" s="195"/>
      <c r="J327" s="195"/>
      <c r="K327" s="195"/>
      <c r="L327" s="195"/>
      <c r="M327" s="195"/>
      <c r="N327" s="196"/>
      <c r="O327" s="195"/>
      <c r="P327" s="195"/>
      <c r="Q327" s="195"/>
      <c r="R327" s="195"/>
      <c r="S327" s="195"/>
      <c r="T327" s="195"/>
      <c r="U327" s="195"/>
      <c r="V327" s="195"/>
      <c r="W327" s="195"/>
      <c r="X327" s="195"/>
      <c r="Y327" s="195"/>
      <c r="Z327" s="195"/>
      <c r="AA327" s="195"/>
      <c r="AB327" s="195"/>
      <c r="AC327" s="195"/>
    </row>
    <row r="328" spans="1:29" ht="15.75" customHeight="1" x14ac:dyDescent="0.25">
      <c r="A328" s="195"/>
      <c r="B328" s="195"/>
      <c r="C328" s="195"/>
      <c r="D328" s="195"/>
      <c r="E328" s="195"/>
      <c r="F328" s="195"/>
      <c r="G328" s="195"/>
      <c r="H328" s="195"/>
      <c r="I328" s="195"/>
      <c r="J328" s="195"/>
      <c r="K328" s="195"/>
      <c r="L328" s="195"/>
      <c r="M328" s="195"/>
      <c r="N328" s="196"/>
      <c r="O328" s="195"/>
      <c r="P328" s="195"/>
      <c r="Q328" s="195"/>
      <c r="R328" s="195"/>
      <c r="S328" s="195"/>
      <c r="T328" s="195"/>
      <c r="U328" s="195"/>
      <c r="V328" s="195"/>
      <c r="W328" s="195"/>
      <c r="X328" s="195"/>
      <c r="Y328" s="195"/>
      <c r="Z328" s="195"/>
      <c r="AA328" s="195"/>
      <c r="AB328" s="195"/>
      <c r="AC328" s="195"/>
    </row>
    <row r="329" spans="1:29" ht="15.75" customHeight="1" x14ac:dyDescent="0.25">
      <c r="A329" s="195"/>
      <c r="B329" s="195"/>
      <c r="C329" s="195"/>
      <c r="D329" s="195"/>
      <c r="E329" s="195"/>
      <c r="F329" s="195"/>
      <c r="G329" s="195"/>
      <c r="H329" s="195"/>
      <c r="I329" s="195"/>
      <c r="J329" s="195"/>
      <c r="K329" s="195"/>
      <c r="L329" s="195"/>
      <c r="M329" s="195"/>
      <c r="N329" s="196"/>
      <c r="O329" s="195"/>
      <c r="P329" s="195"/>
      <c r="Q329" s="195"/>
      <c r="R329" s="195"/>
      <c r="S329" s="195"/>
      <c r="T329" s="195"/>
      <c r="U329" s="195"/>
      <c r="V329" s="195"/>
      <c r="W329" s="195"/>
      <c r="X329" s="195"/>
      <c r="Y329" s="195"/>
      <c r="Z329" s="195"/>
      <c r="AA329" s="195"/>
      <c r="AB329" s="195"/>
      <c r="AC329" s="195"/>
    </row>
    <row r="330" spans="1:29" ht="15.75" customHeight="1" x14ac:dyDescent="0.25">
      <c r="A330" s="195"/>
      <c r="B330" s="195"/>
      <c r="C330" s="195"/>
      <c r="D330" s="195"/>
      <c r="E330" s="195"/>
      <c r="F330" s="195"/>
      <c r="G330" s="195"/>
      <c r="H330" s="195"/>
      <c r="I330" s="195"/>
      <c r="J330" s="195"/>
      <c r="K330" s="195"/>
      <c r="L330" s="195"/>
      <c r="M330" s="195"/>
      <c r="N330" s="196"/>
      <c r="O330" s="195"/>
      <c r="P330" s="195"/>
      <c r="Q330" s="195"/>
      <c r="R330" s="195"/>
      <c r="S330" s="195"/>
      <c r="T330" s="195"/>
      <c r="U330" s="195"/>
      <c r="V330" s="195"/>
      <c r="W330" s="195"/>
      <c r="X330" s="195"/>
      <c r="Y330" s="195"/>
      <c r="Z330" s="195"/>
      <c r="AA330" s="195"/>
      <c r="AB330" s="195"/>
      <c r="AC330" s="195"/>
    </row>
    <row r="331" spans="1:29" ht="15.75" customHeight="1" x14ac:dyDescent="0.25">
      <c r="A331" s="195"/>
      <c r="B331" s="195"/>
      <c r="C331" s="195"/>
      <c r="D331" s="195"/>
      <c r="E331" s="195"/>
      <c r="F331" s="195"/>
      <c r="G331" s="195"/>
      <c r="H331" s="195"/>
      <c r="I331" s="195"/>
      <c r="J331" s="195"/>
      <c r="K331" s="195"/>
      <c r="L331" s="195"/>
      <c r="M331" s="195"/>
      <c r="N331" s="196"/>
      <c r="O331" s="195"/>
      <c r="P331" s="195"/>
      <c r="Q331" s="195"/>
      <c r="R331" s="195"/>
      <c r="S331" s="195"/>
      <c r="T331" s="195"/>
      <c r="U331" s="195"/>
      <c r="V331" s="195"/>
      <c r="W331" s="195"/>
      <c r="X331" s="195"/>
      <c r="Y331" s="195"/>
      <c r="Z331" s="195"/>
      <c r="AA331" s="195"/>
      <c r="AB331" s="195"/>
      <c r="AC331" s="195"/>
    </row>
    <row r="332" spans="1:29" ht="15.75" customHeight="1" x14ac:dyDescent="0.25">
      <c r="A332" s="195"/>
      <c r="B332" s="195"/>
      <c r="C332" s="195"/>
      <c r="D332" s="195"/>
      <c r="E332" s="195"/>
      <c r="F332" s="195"/>
      <c r="G332" s="195"/>
      <c r="H332" s="195"/>
      <c r="I332" s="195"/>
      <c r="J332" s="195"/>
      <c r="K332" s="195"/>
      <c r="L332" s="195"/>
      <c r="M332" s="195"/>
      <c r="N332" s="196"/>
      <c r="O332" s="195"/>
      <c r="P332" s="195"/>
      <c r="Q332" s="195"/>
      <c r="R332" s="195"/>
      <c r="S332" s="195"/>
      <c r="T332" s="195"/>
      <c r="U332" s="195"/>
      <c r="V332" s="195"/>
      <c r="W332" s="195"/>
      <c r="X332" s="195"/>
      <c r="Y332" s="195"/>
      <c r="Z332" s="195"/>
      <c r="AA332" s="195"/>
      <c r="AB332" s="195"/>
      <c r="AC332" s="195"/>
    </row>
    <row r="333" spans="1:29" ht="15.75" customHeight="1" x14ac:dyDescent="0.25">
      <c r="A333" s="195"/>
      <c r="B333" s="195"/>
      <c r="C333" s="195"/>
      <c r="D333" s="195"/>
      <c r="E333" s="195"/>
      <c r="F333" s="195"/>
      <c r="G333" s="195"/>
      <c r="H333" s="195"/>
      <c r="I333" s="195"/>
      <c r="J333" s="195"/>
      <c r="K333" s="195"/>
      <c r="L333" s="195"/>
      <c r="M333" s="195"/>
      <c r="N333" s="196"/>
      <c r="O333" s="195"/>
      <c r="P333" s="195"/>
      <c r="Q333" s="195"/>
      <c r="R333" s="195"/>
      <c r="S333" s="195"/>
      <c r="T333" s="195"/>
      <c r="U333" s="195"/>
      <c r="V333" s="195"/>
      <c r="W333" s="195"/>
      <c r="X333" s="195"/>
      <c r="Y333" s="195"/>
      <c r="Z333" s="195"/>
      <c r="AA333" s="195"/>
      <c r="AB333" s="195"/>
      <c r="AC333" s="195"/>
    </row>
    <row r="334" spans="1:29" ht="15.75" customHeight="1" x14ac:dyDescent="0.25">
      <c r="A334" s="195"/>
      <c r="B334" s="195"/>
      <c r="C334" s="195"/>
      <c r="D334" s="195"/>
      <c r="E334" s="195"/>
      <c r="F334" s="195"/>
      <c r="G334" s="195"/>
      <c r="H334" s="195"/>
      <c r="I334" s="195"/>
      <c r="J334" s="195"/>
      <c r="K334" s="195"/>
      <c r="L334" s="195"/>
      <c r="M334" s="195"/>
      <c r="N334" s="196"/>
      <c r="O334" s="195"/>
      <c r="P334" s="195"/>
      <c r="Q334" s="195"/>
      <c r="R334" s="195"/>
      <c r="S334" s="195"/>
      <c r="T334" s="195"/>
      <c r="U334" s="195"/>
      <c r="V334" s="195"/>
      <c r="W334" s="195"/>
      <c r="X334" s="195"/>
      <c r="Y334" s="195"/>
      <c r="Z334" s="195"/>
      <c r="AA334" s="195"/>
      <c r="AB334" s="195"/>
      <c r="AC334" s="195"/>
    </row>
    <row r="335" spans="1:29" ht="15.75" customHeight="1" x14ac:dyDescent="0.25">
      <c r="A335" s="195"/>
      <c r="B335" s="195"/>
      <c r="C335" s="195"/>
      <c r="D335" s="195"/>
      <c r="E335" s="195"/>
      <c r="F335" s="195"/>
      <c r="G335" s="195"/>
      <c r="H335" s="195"/>
      <c r="I335" s="195"/>
      <c r="J335" s="195"/>
      <c r="K335" s="195"/>
      <c r="L335" s="195"/>
      <c r="M335" s="195"/>
      <c r="N335" s="196"/>
      <c r="O335" s="195"/>
      <c r="P335" s="195"/>
      <c r="Q335" s="195"/>
      <c r="R335" s="195"/>
      <c r="S335" s="195"/>
      <c r="T335" s="195"/>
      <c r="U335" s="195"/>
      <c r="V335" s="195"/>
      <c r="W335" s="195"/>
      <c r="X335" s="195"/>
      <c r="Y335" s="195"/>
      <c r="Z335" s="195"/>
      <c r="AA335" s="195"/>
      <c r="AB335" s="195"/>
      <c r="AC335" s="195"/>
    </row>
    <row r="336" spans="1:29" ht="15.75" customHeight="1" x14ac:dyDescent="0.25">
      <c r="A336" s="195"/>
      <c r="B336" s="195"/>
      <c r="C336" s="195"/>
      <c r="D336" s="195"/>
      <c r="E336" s="195"/>
      <c r="F336" s="195"/>
      <c r="G336" s="195"/>
      <c r="H336" s="195"/>
      <c r="I336" s="195"/>
      <c r="J336" s="195"/>
      <c r="K336" s="195"/>
      <c r="L336" s="195"/>
      <c r="M336" s="195"/>
      <c r="N336" s="196"/>
      <c r="O336" s="195"/>
      <c r="P336" s="195"/>
      <c r="Q336" s="195"/>
      <c r="R336" s="195"/>
      <c r="S336" s="195"/>
      <c r="T336" s="195"/>
      <c r="U336" s="195"/>
      <c r="V336" s="195"/>
      <c r="W336" s="195"/>
      <c r="X336" s="195"/>
      <c r="Y336" s="195"/>
      <c r="Z336" s="195"/>
      <c r="AA336" s="195"/>
      <c r="AB336" s="195"/>
      <c r="AC336" s="195"/>
    </row>
    <row r="337" spans="1:29" ht="15.75" customHeight="1" x14ac:dyDescent="0.25">
      <c r="A337" s="195"/>
      <c r="B337" s="195"/>
      <c r="C337" s="195"/>
      <c r="D337" s="195"/>
      <c r="E337" s="195"/>
      <c r="F337" s="195"/>
      <c r="G337" s="195"/>
      <c r="H337" s="195"/>
      <c r="I337" s="195"/>
      <c r="J337" s="195"/>
      <c r="K337" s="195"/>
      <c r="L337" s="195"/>
      <c r="M337" s="195"/>
      <c r="N337" s="196"/>
      <c r="O337" s="195"/>
      <c r="P337" s="195"/>
      <c r="Q337" s="195"/>
      <c r="R337" s="195"/>
      <c r="S337" s="195"/>
      <c r="T337" s="195"/>
      <c r="U337" s="195"/>
      <c r="V337" s="195"/>
      <c r="W337" s="195"/>
      <c r="X337" s="195"/>
      <c r="Y337" s="195"/>
      <c r="Z337" s="195"/>
      <c r="AA337" s="195"/>
      <c r="AB337" s="195"/>
      <c r="AC337" s="195"/>
    </row>
    <row r="338" spans="1:29" ht="15.75" customHeight="1" x14ac:dyDescent="0.25">
      <c r="A338" s="195"/>
      <c r="B338" s="195"/>
      <c r="C338" s="195"/>
      <c r="D338" s="195"/>
      <c r="E338" s="195"/>
      <c r="F338" s="195"/>
      <c r="G338" s="195"/>
      <c r="H338" s="195"/>
      <c r="I338" s="195"/>
      <c r="J338" s="195"/>
      <c r="K338" s="195"/>
      <c r="L338" s="195"/>
      <c r="M338" s="195"/>
      <c r="N338" s="196"/>
      <c r="O338" s="195"/>
      <c r="P338" s="195"/>
      <c r="Q338" s="195"/>
      <c r="R338" s="195"/>
      <c r="S338" s="195"/>
      <c r="T338" s="195"/>
      <c r="U338" s="195"/>
      <c r="V338" s="195"/>
      <c r="W338" s="195"/>
      <c r="X338" s="195"/>
      <c r="Y338" s="195"/>
      <c r="Z338" s="195"/>
      <c r="AA338" s="195"/>
      <c r="AB338" s="195"/>
      <c r="AC338" s="195"/>
    </row>
    <row r="339" spans="1:29" ht="15.75" customHeight="1" x14ac:dyDescent="0.25">
      <c r="A339" s="195"/>
      <c r="B339" s="195"/>
      <c r="C339" s="195"/>
      <c r="D339" s="195"/>
      <c r="E339" s="195"/>
      <c r="F339" s="195"/>
      <c r="G339" s="195"/>
      <c r="H339" s="195"/>
      <c r="I339" s="195"/>
      <c r="J339" s="195"/>
      <c r="K339" s="195"/>
      <c r="L339" s="195"/>
      <c r="M339" s="195"/>
      <c r="N339" s="196"/>
      <c r="O339" s="195"/>
      <c r="P339" s="195"/>
      <c r="Q339" s="195"/>
      <c r="R339" s="195"/>
      <c r="S339" s="195"/>
      <c r="T339" s="195"/>
      <c r="U339" s="195"/>
      <c r="V339" s="195"/>
      <c r="W339" s="195"/>
      <c r="X339" s="195"/>
      <c r="Y339" s="195"/>
      <c r="Z339" s="195"/>
      <c r="AA339" s="195"/>
      <c r="AB339" s="195"/>
      <c r="AC339" s="195"/>
    </row>
    <row r="340" spans="1:29" ht="15.75" customHeight="1" x14ac:dyDescent="0.25">
      <c r="A340" s="195"/>
      <c r="B340" s="195"/>
      <c r="C340" s="195"/>
      <c r="D340" s="195"/>
      <c r="E340" s="195"/>
      <c r="F340" s="195"/>
      <c r="G340" s="195"/>
      <c r="H340" s="195"/>
      <c r="I340" s="195"/>
      <c r="J340" s="195"/>
      <c r="K340" s="195"/>
      <c r="L340" s="195"/>
      <c r="M340" s="195"/>
      <c r="N340" s="196"/>
      <c r="O340" s="195"/>
      <c r="P340" s="195"/>
      <c r="Q340" s="195"/>
      <c r="R340" s="195"/>
      <c r="S340" s="195"/>
      <c r="T340" s="195"/>
      <c r="U340" s="195"/>
      <c r="V340" s="195"/>
      <c r="W340" s="195"/>
      <c r="X340" s="195"/>
      <c r="Y340" s="195"/>
      <c r="Z340" s="195"/>
      <c r="AA340" s="195"/>
      <c r="AB340" s="195"/>
      <c r="AC340" s="195"/>
    </row>
    <row r="341" spans="1:29" ht="15.75" customHeight="1" x14ac:dyDescent="0.25">
      <c r="A341" s="195"/>
      <c r="B341" s="195"/>
      <c r="C341" s="195"/>
      <c r="D341" s="195"/>
      <c r="E341" s="195"/>
      <c r="F341" s="195"/>
      <c r="G341" s="195"/>
      <c r="H341" s="195"/>
      <c r="I341" s="195"/>
      <c r="J341" s="195"/>
      <c r="K341" s="195"/>
      <c r="L341" s="195"/>
      <c r="M341" s="195"/>
      <c r="N341" s="196"/>
      <c r="O341" s="195"/>
      <c r="P341" s="195"/>
      <c r="Q341" s="195"/>
      <c r="R341" s="195"/>
      <c r="S341" s="195"/>
      <c r="T341" s="195"/>
      <c r="U341" s="195"/>
      <c r="V341" s="195"/>
      <c r="W341" s="195"/>
      <c r="X341" s="195"/>
      <c r="Y341" s="195"/>
      <c r="Z341" s="195"/>
      <c r="AA341" s="195"/>
      <c r="AB341" s="195"/>
      <c r="AC341" s="195"/>
    </row>
    <row r="342" spans="1:29" ht="15.75" customHeight="1" x14ac:dyDescent="0.25">
      <c r="A342" s="195"/>
      <c r="B342" s="195"/>
      <c r="C342" s="195"/>
      <c r="D342" s="195"/>
      <c r="E342" s="195"/>
      <c r="F342" s="195"/>
      <c r="G342" s="195"/>
      <c r="H342" s="195"/>
      <c r="I342" s="195"/>
      <c r="J342" s="195"/>
      <c r="K342" s="195"/>
      <c r="L342" s="195"/>
      <c r="M342" s="195"/>
      <c r="N342" s="196"/>
      <c r="O342" s="195"/>
      <c r="P342" s="195"/>
      <c r="Q342" s="195"/>
      <c r="R342" s="195"/>
      <c r="S342" s="195"/>
      <c r="T342" s="195"/>
      <c r="U342" s="195"/>
      <c r="V342" s="195"/>
      <c r="W342" s="195"/>
      <c r="X342" s="195"/>
      <c r="Y342" s="195"/>
      <c r="Z342" s="195"/>
      <c r="AA342" s="195"/>
      <c r="AB342" s="195"/>
      <c r="AC342" s="195"/>
    </row>
    <row r="343" spans="1:29" ht="15.75" customHeight="1" x14ac:dyDescent="0.25">
      <c r="A343" s="195"/>
      <c r="B343" s="195"/>
      <c r="C343" s="195"/>
      <c r="D343" s="195"/>
      <c r="E343" s="195"/>
      <c r="F343" s="195"/>
      <c r="G343" s="195"/>
      <c r="H343" s="195"/>
      <c r="I343" s="195"/>
      <c r="J343" s="195"/>
      <c r="K343" s="195"/>
      <c r="L343" s="195"/>
      <c r="M343" s="195"/>
      <c r="N343" s="196"/>
      <c r="O343" s="195"/>
      <c r="P343" s="195"/>
      <c r="Q343" s="195"/>
      <c r="R343" s="195"/>
      <c r="S343" s="195"/>
      <c r="T343" s="195"/>
      <c r="U343" s="195"/>
      <c r="V343" s="195"/>
      <c r="W343" s="195"/>
      <c r="X343" s="195"/>
      <c r="Y343" s="195"/>
      <c r="Z343" s="195"/>
      <c r="AA343" s="195"/>
      <c r="AB343" s="195"/>
      <c r="AC343" s="195"/>
    </row>
    <row r="344" spans="1:29" ht="15.75" customHeight="1" x14ac:dyDescent="0.25">
      <c r="A344" s="195"/>
      <c r="B344" s="195"/>
      <c r="C344" s="195"/>
      <c r="D344" s="195"/>
      <c r="E344" s="195"/>
      <c r="F344" s="195"/>
      <c r="G344" s="195"/>
      <c r="H344" s="195"/>
      <c r="I344" s="195"/>
      <c r="J344" s="195"/>
      <c r="K344" s="195"/>
      <c r="L344" s="195"/>
      <c r="M344" s="195"/>
      <c r="N344" s="196"/>
      <c r="O344" s="195"/>
      <c r="P344" s="195"/>
      <c r="Q344" s="195"/>
      <c r="R344" s="195"/>
      <c r="S344" s="195"/>
      <c r="T344" s="195"/>
      <c r="U344" s="195"/>
      <c r="V344" s="195"/>
      <c r="W344" s="195"/>
      <c r="X344" s="195"/>
      <c r="Y344" s="195"/>
      <c r="Z344" s="195"/>
      <c r="AA344" s="195"/>
      <c r="AB344" s="195"/>
      <c r="AC344" s="195"/>
    </row>
    <row r="345" spans="1:29" ht="15.75" customHeight="1" x14ac:dyDescent="0.25">
      <c r="A345" s="195"/>
      <c r="B345" s="195"/>
      <c r="C345" s="195"/>
      <c r="D345" s="195"/>
      <c r="E345" s="195"/>
      <c r="F345" s="195"/>
      <c r="G345" s="195"/>
      <c r="H345" s="195"/>
      <c r="I345" s="195"/>
      <c r="J345" s="195"/>
      <c r="K345" s="195"/>
      <c r="L345" s="195"/>
      <c r="M345" s="195"/>
      <c r="N345" s="196"/>
      <c r="O345" s="195"/>
      <c r="P345" s="195"/>
      <c r="Q345" s="195"/>
      <c r="R345" s="195"/>
      <c r="S345" s="195"/>
      <c r="T345" s="195"/>
      <c r="U345" s="195"/>
      <c r="V345" s="195"/>
      <c r="W345" s="195"/>
      <c r="X345" s="195"/>
      <c r="Y345" s="195"/>
      <c r="Z345" s="195"/>
      <c r="AA345" s="195"/>
      <c r="AB345" s="195"/>
      <c r="AC345" s="195"/>
    </row>
    <row r="346" spans="1:29" ht="15.75" customHeight="1" x14ac:dyDescent="0.25">
      <c r="A346" s="195"/>
      <c r="B346" s="195"/>
      <c r="C346" s="195"/>
      <c r="D346" s="195"/>
      <c r="E346" s="195"/>
      <c r="F346" s="195"/>
      <c r="G346" s="195"/>
      <c r="H346" s="195"/>
      <c r="I346" s="195"/>
      <c r="J346" s="195"/>
      <c r="K346" s="195"/>
      <c r="L346" s="195"/>
      <c r="M346" s="195"/>
      <c r="N346" s="196"/>
      <c r="O346" s="195"/>
      <c r="P346" s="195"/>
      <c r="Q346" s="195"/>
      <c r="R346" s="195"/>
      <c r="S346" s="195"/>
      <c r="T346" s="195"/>
      <c r="U346" s="195"/>
      <c r="V346" s="195"/>
      <c r="W346" s="195"/>
      <c r="X346" s="195"/>
      <c r="Y346" s="195"/>
      <c r="Z346" s="195"/>
      <c r="AA346" s="195"/>
      <c r="AB346" s="195"/>
      <c r="AC346" s="195"/>
    </row>
    <row r="347" spans="1:29" ht="15.75" customHeight="1" x14ac:dyDescent="0.25">
      <c r="A347" s="195"/>
      <c r="B347" s="195"/>
      <c r="C347" s="195"/>
      <c r="D347" s="195"/>
      <c r="E347" s="195"/>
      <c r="F347" s="195"/>
      <c r="G347" s="195"/>
      <c r="H347" s="195"/>
      <c r="I347" s="195"/>
      <c r="J347" s="195"/>
      <c r="K347" s="195"/>
      <c r="L347" s="195"/>
      <c r="M347" s="195"/>
      <c r="N347" s="196"/>
      <c r="O347" s="195"/>
      <c r="P347" s="195"/>
      <c r="Q347" s="195"/>
      <c r="R347" s="195"/>
      <c r="S347" s="195"/>
      <c r="T347" s="195"/>
      <c r="U347" s="195"/>
      <c r="V347" s="195"/>
      <c r="W347" s="195"/>
      <c r="X347" s="195"/>
      <c r="Y347" s="195"/>
      <c r="Z347" s="195"/>
      <c r="AA347" s="195"/>
      <c r="AB347" s="195"/>
      <c r="AC347" s="195"/>
    </row>
    <row r="348" spans="1:29" ht="15.75" customHeight="1" x14ac:dyDescent="0.25">
      <c r="A348" s="195"/>
      <c r="B348" s="195"/>
      <c r="C348" s="195"/>
      <c r="D348" s="195"/>
      <c r="E348" s="195"/>
      <c r="F348" s="195"/>
      <c r="G348" s="195"/>
      <c r="H348" s="195"/>
      <c r="I348" s="195"/>
      <c r="J348" s="195"/>
      <c r="K348" s="195"/>
      <c r="L348" s="195"/>
      <c r="M348" s="195"/>
      <c r="N348" s="196"/>
      <c r="O348" s="195"/>
      <c r="P348" s="195"/>
      <c r="Q348" s="195"/>
      <c r="R348" s="195"/>
      <c r="S348" s="195"/>
      <c r="T348" s="195"/>
      <c r="U348" s="195"/>
      <c r="V348" s="195"/>
      <c r="W348" s="195"/>
      <c r="X348" s="195"/>
      <c r="Y348" s="195"/>
      <c r="Z348" s="195"/>
      <c r="AA348" s="195"/>
      <c r="AB348" s="195"/>
      <c r="AC348" s="195"/>
    </row>
    <row r="349" spans="1:29" ht="15.75" customHeight="1" x14ac:dyDescent="0.25">
      <c r="A349" s="195"/>
      <c r="B349" s="195"/>
      <c r="C349" s="195"/>
      <c r="D349" s="195"/>
      <c r="E349" s="195"/>
      <c r="F349" s="195"/>
      <c r="G349" s="195"/>
      <c r="H349" s="195"/>
      <c r="I349" s="195"/>
      <c r="J349" s="195"/>
      <c r="K349" s="195"/>
      <c r="L349" s="195"/>
      <c r="M349" s="195"/>
      <c r="N349" s="196"/>
      <c r="O349" s="195"/>
      <c r="P349" s="195"/>
      <c r="Q349" s="195"/>
      <c r="R349" s="195"/>
      <c r="S349" s="195"/>
      <c r="T349" s="195"/>
      <c r="U349" s="195"/>
      <c r="V349" s="195"/>
      <c r="W349" s="195"/>
      <c r="X349" s="195"/>
      <c r="Y349" s="195"/>
      <c r="Z349" s="195"/>
      <c r="AA349" s="195"/>
      <c r="AB349" s="195"/>
      <c r="AC349" s="195"/>
    </row>
    <row r="350" spans="1:29" ht="15.75" customHeight="1" x14ac:dyDescent="0.25">
      <c r="A350" s="195"/>
      <c r="B350" s="195"/>
      <c r="C350" s="195"/>
      <c r="D350" s="195"/>
      <c r="E350" s="195"/>
      <c r="F350" s="195"/>
      <c r="G350" s="195"/>
      <c r="H350" s="195"/>
      <c r="I350" s="195"/>
      <c r="J350" s="195"/>
      <c r="K350" s="195"/>
      <c r="L350" s="195"/>
      <c r="M350" s="195"/>
      <c r="N350" s="196"/>
      <c r="O350" s="195"/>
      <c r="P350" s="195"/>
      <c r="Q350" s="195"/>
      <c r="R350" s="195"/>
      <c r="S350" s="195"/>
      <c r="T350" s="195"/>
      <c r="U350" s="195"/>
      <c r="V350" s="195"/>
      <c r="W350" s="195"/>
      <c r="X350" s="195"/>
      <c r="Y350" s="195"/>
      <c r="Z350" s="195"/>
      <c r="AA350" s="195"/>
      <c r="AB350" s="195"/>
      <c r="AC350" s="195"/>
    </row>
    <row r="351" spans="1:29" ht="15.75" customHeight="1" x14ac:dyDescent="0.25">
      <c r="A351" s="195"/>
      <c r="B351" s="195"/>
      <c r="C351" s="195"/>
      <c r="D351" s="195"/>
      <c r="E351" s="195"/>
      <c r="F351" s="195"/>
      <c r="G351" s="195"/>
      <c r="H351" s="195"/>
      <c r="I351" s="195"/>
      <c r="J351" s="195"/>
      <c r="K351" s="195"/>
      <c r="L351" s="195"/>
      <c r="M351" s="195"/>
      <c r="N351" s="196"/>
      <c r="O351" s="195"/>
      <c r="P351" s="195"/>
      <c r="Q351" s="195"/>
      <c r="R351" s="195"/>
      <c r="S351" s="195"/>
      <c r="T351" s="195"/>
      <c r="U351" s="195"/>
      <c r="V351" s="195"/>
      <c r="W351" s="195"/>
      <c r="X351" s="195"/>
      <c r="Y351" s="195"/>
      <c r="Z351" s="195"/>
      <c r="AA351" s="195"/>
      <c r="AB351" s="195"/>
      <c r="AC351" s="195"/>
    </row>
    <row r="352" spans="1:29" ht="15.75" customHeight="1" x14ac:dyDescent="0.25">
      <c r="A352" s="195"/>
      <c r="B352" s="195"/>
      <c r="C352" s="195"/>
      <c r="D352" s="195"/>
      <c r="E352" s="195"/>
      <c r="F352" s="195"/>
      <c r="G352" s="195"/>
      <c r="H352" s="195"/>
      <c r="I352" s="195"/>
      <c r="J352" s="195"/>
      <c r="K352" s="195"/>
      <c r="L352" s="195"/>
      <c r="M352" s="195"/>
      <c r="N352" s="196"/>
      <c r="O352" s="195"/>
      <c r="P352" s="195"/>
      <c r="Q352" s="195"/>
      <c r="R352" s="195"/>
      <c r="S352" s="195"/>
      <c r="T352" s="195"/>
      <c r="U352" s="195"/>
      <c r="V352" s="195"/>
      <c r="W352" s="195"/>
      <c r="X352" s="195"/>
      <c r="Y352" s="195"/>
      <c r="Z352" s="195"/>
      <c r="AA352" s="195"/>
      <c r="AB352" s="195"/>
      <c r="AC352" s="195"/>
    </row>
    <row r="353" spans="1:29" ht="15.75" customHeight="1" x14ac:dyDescent="0.25">
      <c r="A353" s="195"/>
      <c r="B353" s="195"/>
      <c r="C353" s="195"/>
      <c r="D353" s="195"/>
      <c r="E353" s="195"/>
      <c r="F353" s="195"/>
      <c r="G353" s="195"/>
      <c r="H353" s="195"/>
      <c r="I353" s="195"/>
      <c r="J353" s="195"/>
      <c r="K353" s="195"/>
      <c r="L353" s="195"/>
      <c r="M353" s="195"/>
      <c r="N353" s="196"/>
      <c r="O353" s="195"/>
      <c r="P353" s="195"/>
      <c r="Q353" s="195"/>
      <c r="R353" s="195"/>
      <c r="S353" s="195"/>
      <c r="T353" s="195"/>
      <c r="U353" s="195"/>
      <c r="V353" s="195"/>
      <c r="W353" s="195"/>
      <c r="X353" s="195"/>
      <c r="Y353" s="195"/>
      <c r="Z353" s="195"/>
      <c r="AA353" s="195"/>
      <c r="AB353" s="195"/>
      <c r="AC353" s="195"/>
    </row>
    <row r="354" spans="1:29" ht="15.75" customHeight="1" x14ac:dyDescent="0.25">
      <c r="A354" s="195"/>
      <c r="B354" s="195"/>
      <c r="C354" s="195"/>
      <c r="D354" s="195"/>
      <c r="E354" s="195"/>
      <c r="F354" s="195"/>
      <c r="G354" s="195"/>
      <c r="H354" s="195"/>
      <c r="I354" s="195"/>
      <c r="J354" s="195"/>
      <c r="K354" s="195"/>
      <c r="L354" s="195"/>
      <c r="M354" s="195"/>
      <c r="N354" s="196"/>
      <c r="O354" s="195"/>
      <c r="P354" s="195"/>
      <c r="Q354" s="195"/>
      <c r="R354" s="195"/>
      <c r="S354" s="195"/>
      <c r="T354" s="195"/>
      <c r="U354" s="195"/>
      <c r="V354" s="195"/>
      <c r="W354" s="195"/>
      <c r="X354" s="195"/>
      <c r="Y354" s="195"/>
      <c r="Z354" s="195"/>
      <c r="AA354" s="195"/>
      <c r="AB354" s="195"/>
      <c r="AC354" s="195"/>
    </row>
    <row r="355" spans="1:29" ht="15.75" customHeight="1" x14ac:dyDescent="0.25">
      <c r="A355" s="195"/>
      <c r="B355" s="195"/>
      <c r="C355" s="195"/>
      <c r="D355" s="195"/>
      <c r="E355" s="195"/>
      <c r="F355" s="195"/>
      <c r="G355" s="195"/>
      <c r="H355" s="195"/>
      <c r="I355" s="195"/>
      <c r="J355" s="195"/>
      <c r="K355" s="195"/>
      <c r="L355" s="195"/>
      <c r="M355" s="195"/>
      <c r="N355" s="196"/>
      <c r="O355" s="195"/>
      <c r="P355" s="195"/>
      <c r="Q355" s="195"/>
      <c r="R355" s="195"/>
      <c r="S355" s="195"/>
      <c r="T355" s="195"/>
      <c r="U355" s="195"/>
      <c r="V355" s="195"/>
      <c r="W355" s="195"/>
      <c r="X355" s="195"/>
      <c r="Y355" s="195"/>
      <c r="Z355" s="195"/>
      <c r="AA355" s="195"/>
      <c r="AB355" s="195"/>
      <c r="AC355" s="195"/>
    </row>
    <row r="356" spans="1:29" ht="15.75" customHeight="1" x14ac:dyDescent="0.25">
      <c r="A356" s="195"/>
      <c r="B356" s="195"/>
      <c r="C356" s="195"/>
      <c r="D356" s="195"/>
      <c r="E356" s="195"/>
      <c r="F356" s="195"/>
      <c r="G356" s="195"/>
      <c r="H356" s="195"/>
      <c r="I356" s="195"/>
      <c r="J356" s="195"/>
      <c r="K356" s="195"/>
      <c r="L356" s="195"/>
      <c r="M356" s="195"/>
      <c r="N356" s="196"/>
      <c r="O356" s="195"/>
      <c r="P356" s="195"/>
      <c r="Q356" s="195"/>
      <c r="R356" s="195"/>
      <c r="S356" s="195"/>
      <c r="T356" s="195"/>
      <c r="U356" s="195"/>
      <c r="V356" s="195"/>
      <c r="W356" s="195"/>
      <c r="X356" s="195"/>
      <c r="Y356" s="195"/>
      <c r="Z356" s="195"/>
      <c r="AA356" s="195"/>
      <c r="AB356" s="195"/>
      <c r="AC356" s="195"/>
    </row>
    <row r="357" spans="1:29" ht="15.75" customHeight="1" x14ac:dyDescent="0.25">
      <c r="A357" s="195"/>
      <c r="B357" s="195"/>
      <c r="C357" s="195"/>
      <c r="D357" s="195"/>
      <c r="E357" s="195"/>
      <c r="F357" s="195"/>
      <c r="G357" s="195"/>
      <c r="H357" s="195"/>
      <c r="I357" s="195"/>
      <c r="J357" s="195"/>
      <c r="K357" s="195"/>
      <c r="L357" s="195"/>
      <c r="M357" s="195"/>
      <c r="N357" s="196"/>
      <c r="O357" s="195"/>
      <c r="P357" s="195"/>
      <c r="Q357" s="195"/>
      <c r="R357" s="195"/>
      <c r="S357" s="195"/>
      <c r="T357" s="195"/>
      <c r="U357" s="195"/>
      <c r="V357" s="195"/>
      <c r="W357" s="195"/>
      <c r="X357" s="195"/>
      <c r="Y357" s="195"/>
      <c r="Z357" s="195"/>
      <c r="AA357" s="195"/>
      <c r="AB357" s="195"/>
      <c r="AC357" s="195"/>
    </row>
    <row r="358" spans="1:29" ht="15.75" customHeight="1" x14ac:dyDescent="0.25">
      <c r="A358" s="195"/>
      <c r="B358" s="195"/>
      <c r="C358" s="195"/>
      <c r="D358" s="195"/>
      <c r="E358" s="195"/>
      <c r="F358" s="195"/>
      <c r="G358" s="195"/>
      <c r="H358" s="195"/>
      <c r="I358" s="195"/>
      <c r="J358" s="195"/>
      <c r="K358" s="195"/>
      <c r="L358" s="195"/>
      <c r="M358" s="195"/>
      <c r="N358" s="196"/>
      <c r="O358" s="195"/>
      <c r="P358" s="195"/>
      <c r="Q358" s="195"/>
      <c r="R358" s="195"/>
      <c r="S358" s="195"/>
      <c r="T358" s="195"/>
      <c r="U358" s="195"/>
      <c r="V358" s="195"/>
      <c r="W358" s="195"/>
      <c r="X358" s="195"/>
      <c r="Y358" s="195"/>
      <c r="Z358" s="195"/>
      <c r="AA358" s="195"/>
      <c r="AB358" s="195"/>
      <c r="AC358" s="195"/>
    </row>
    <row r="359" spans="1:29" ht="15.75" customHeight="1" x14ac:dyDescent="0.25">
      <c r="A359" s="195"/>
      <c r="B359" s="195"/>
      <c r="C359" s="195"/>
      <c r="D359" s="195"/>
      <c r="E359" s="195"/>
      <c r="F359" s="195"/>
      <c r="G359" s="195"/>
      <c r="H359" s="195"/>
      <c r="I359" s="195"/>
      <c r="J359" s="195"/>
      <c r="K359" s="195"/>
      <c r="L359" s="195"/>
      <c r="M359" s="195"/>
      <c r="N359" s="196"/>
      <c r="O359" s="195"/>
      <c r="P359" s="195"/>
      <c r="Q359" s="195"/>
      <c r="R359" s="195"/>
      <c r="S359" s="195"/>
      <c r="T359" s="195"/>
      <c r="U359" s="195"/>
      <c r="V359" s="195"/>
      <c r="W359" s="195"/>
      <c r="X359" s="195"/>
      <c r="Y359" s="195"/>
      <c r="Z359" s="195"/>
      <c r="AA359" s="195"/>
      <c r="AB359" s="195"/>
      <c r="AC359" s="195"/>
    </row>
    <row r="360" spans="1:29" ht="15.75" customHeight="1" x14ac:dyDescent="0.25">
      <c r="A360" s="195"/>
      <c r="B360" s="195"/>
      <c r="C360" s="195"/>
      <c r="D360" s="195"/>
      <c r="E360" s="195"/>
      <c r="F360" s="195"/>
      <c r="G360" s="195"/>
      <c r="H360" s="195"/>
      <c r="I360" s="195"/>
      <c r="J360" s="195"/>
      <c r="K360" s="195"/>
      <c r="L360" s="195"/>
      <c r="M360" s="195"/>
      <c r="N360" s="196"/>
      <c r="O360" s="195"/>
      <c r="P360" s="195"/>
      <c r="Q360" s="195"/>
      <c r="R360" s="195"/>
      <c r="S360" s="195"/>
      <c r="T360" s="195"/>
      <c r="U360" s="195"/>
      <c r="V360" s="195"/>
      <c r="W360" s="195"/>
      <c r="X360" s="195"/>
      <c r="Y360" s="195"/>
      <c r="Z360" s="195"/>
      <c r="AA360" s="195"/>
      <c r="AB360" s="195"/>
      <c r="AC360" s="195"/>
    </row>
    <row r="361" spans="1:29" ht="15.75" customHeight="1" x14ac:dyDescent="0.25">
      <c r="A361" s="195"/>
      <c r="B361" s="195"/>
      <c r="C361" s="195"/>
      <c r="D361" s="195"/>
      <c r="E361" s="195"/>
      <c r="F361" s="195"/>
      <c r="G361" s="195"/>
      <c r="H361" s="195"/>
      <c r="I361" s="195"/>
      <c r="J361" s="195"/>
      <c r="K361" s="195"/>
      <c r="L361" s="195"/>
      <c r="M361" s="195"/>
      <c r="N361" s="196"/>
      <c r="O361" s="195"/>
      <c r="P361" s="195"/>
      <c r="Q361" s="195"/>
      <c r="R361" s="195"/>
      <c r="S361" s="195"/>
      <c r="T361" s="195"/>
      <c r="U361" s="195"/>
      <c r="V361" s="195"/>
      <c r="W361" s="195"/>
      <c r="X361" s="195"/>
      <c r="Y361" s="195"/>
      <c r="Z361" s="195"/>
      <c r="AA361" s="195"/>
      <c r="AB361" s="195"/>
      <c r="AC361" s="195"/>
    </row>
    <row r="362" spans="1:29" ht="15.75" customHeight="1" x14ac:dyDescent="0.25">
      <c r="A362" s="195"/>
      <c r="B362" s="195"/>
      <c r="C362" s="195"/>
      <c r="D362" s="195"/>
      <c r="E362" s="195"/>
      <c r="F362" s="195"/>
      <c r="G362" s="195"/>
      <c r="H362" s="195"/>
      <c r="I362" s="195"/>
      <c r="J362" s="195"/>
      <c r="K362" s="195"/>
      <c r="L362" s="195"/>
      <c r="M362" s="195"/>
      <c r="N362" s="196"/>
      <c r="O362" s="195"/>
      <c r="P362" s="195"/>
      <c r="Q362" s="195"/>
      <c r="R362" s="195"/>
      <c r="S362" s="195"/>
      <c r="T362" s="195"/>
      <c r="U362" s="195"/>
      <c r="V362" s="195"/>
      <c r="W362" s="195"/>
      <c r="X362" s="195"/>
      <c r="Y362" s="195"/>
      <c r="Z362" s="195"/>
      <c r="AA362" s="195"/>
      <c r="AB362" s="195"/>
      <c r="AC362" s="195"/>
    </row>
    <row r="363" spans="1:29" ht="15.75" customHeight="1" x14ac:dyDescent="0.25">
      <c r="A363" s="195"/>
      <c r="B363" s="195"/>
      <c r="C363" s="195"/>
      <c r="D363" s="195"/>
      <c r="E363" s="195"/>
      <c r="F363" s="195"/>
      <c r="G363" s="195"/>
      <c r="H363" s="195"/>
      <c r="I363" s="195"/>
      <c r="J363" s="195"/>
      <c r="K363" s="195"/>
      <c r="L363" s="195"/>
      <c r="M363" s="195"/>
      <c r="N363" s="196"/>
      <c r="O363" s="195"/>
      <c r="P363" s="195"/>
      <c r="Q363" s="195"/>
      <c r="R363" s="195"/>
      <c r="S363" s="195"/>
      <c r="T363" s="195"/>
      <c r="U363" s="195"/>
      <c r="V363" s="195"/>
      <c r="W363" s="195"/>
      <c r="X363" s="195"/>
      <c r="Y363" s="195"/>
      <c r="Z363" s="195"/>
      <c r="AA363" s="195"/>
      <c r="AB363" s="195"/>
      <c r="AC363" s="195"/>
    </row>
    <row r="364" spans="1:29" ht="15.75" customHeight="1" x14ac:dyDescent="0.25">
      <c r="A364" s="195"/>
      <c r="B364" s="195"/>
      <c r="C364" s="195"/>
      <c r="D364" s="195"/>
      <c r="E364" s="195"/>
      <c r="F364" s="195"/>
      <c r="G364" s="195"/>
      <c r="H364" s="195"/>
      <c r="I364" s="195"/>
      <c r="J364" s="195"/>
      <c r="K364" s="195"/>
      <c r="L364" s="195"/>
      <c r="M364" s="195"/>
      <c r="N364" s="196"/>
      <c r="O364" s="195"/>
      <c r="P364" s="195"/>
      <c r="Q364" s="195"/>
      <c r="R364" s="195"/>
      <c r="S364" s="195"/>
      <c r="T364" s="195"/>
      <c r="U364" s="195"/>
      <c r="V364" s="195"/>
      <c r="W364" s="195"/>
      <c r="X364" s="195"/>
      <c r="Y364" s="195"/>
      <c r="Z364" s="195"/>
      <c r="AA364" s="195"/>
      <c r="AB364" s="195"/>
      <c r="AC364" s="195"/>
    </row>
    <row r="365" spans="1:29" ht="15.75" customHeight="1" x14ac:dyDescent="0.25">
      <c r="A365" s="195"/>
      <c r="B365" s="195"/>
      <c r="C365" s="195"/>
      <c r="D365" s="195"/>
      <c r="E365" s="195"/>
      <c r="F365" s="195"/>
      <c r="G365" s="195"/>
      <c r="H365" s="195"/>
      <c r="I365" s="195"/>
      <c r="J365" s="195"/>
      <c r="K365" s="195"/>
      <c r="L365" s="195"/>
      <c r="M365" s="195"/>
      <c r="N365" s="196"/>
      <c r="O365" s="195"/>
      <c r="P365" s="195"/>
      <c r="Q365" s="195"/>
      <c r="R365" s="195"/>
      <c r="S365" s="195"/>
      <c r="T365" s="195"/>
      <c r="U365" s="195"/>
      <c r="V365" s="195"/>
      <c r="W365" s="195"/>
      <c r="X365" s="195"/>
      <c r="Y365" s="195"/>
      <c r="Z365" s="195"/>
      <c r="AA365" s="195"/>
      <c r="AB365" s="195"/>
      <c r="AC365" s="195"/>
    </row>
    <row r="366" spans="1:29" ht="15.75" customHeight="1" x14ac:dyDescent="0.25">
      <c r="A366" s="195"/>
      <c r="B366" s="195"/>
      <c r="C366" s="195"/>
      <c r="D366" s="195"/>
      <c r="E366" s="195"/>
      <c r="F366" s="195"/>
      <c r="G366" s="195"/>
      <c r="H366" s="195"/>
      <c r="I366" s="195"/>
      <c r="J366" s="195"/>
      <c r="K366" s="195"/>
      <c r="L366" s="195"/>
      <c r="M366" s="195"/>
      <c r="N366" s="196"/>
      <c r="O366" s="195"/>
      <c r="P366" s="195"/>
      <c r="Q366" s="195"/>
      <c r="R366" s="195"/>
      <c r="S366" s="195"/>
      <c r="T366" s="195"/>
      <c r="U366" s="195"/>
      <c r="V366" s="195"/>
      <c r="W366" s="195"/>
      <c r="X366" s="195"/>
      <c r="Y366" s="195"/>
      <c r="Z366" s="195"/>
      <c r="AA366" s="195"/>
      <c r="AB366" s="195"/>
      <c r="AC366" s="195"/>
    </row>
    <row r="367" spans="1:29" ht="15.75" customHeight="1" x14ac:dyDescent="0.25">
      <c r="A367" s="195"/>
      <c r="B367" s="195"/>
      <c r="C367" s="195"/>
      <c r="D367" s="195"/>
      <c r="E367" s="195"/>
      <c r="F367" s="195"/>
      <c r="G367" s="195"/>
      <c r="H367" s="195"/>
      <c r="I367" s="195"/>
      <c r="J367" s="195"/>
      <c r="K367" s="195"/>
      <c r="L367" s="195"/>
      <c r="M367" s="195"/>
      <c r="N367" s="196"/>
      <c r="O367" s="195"/>
      <c r="P367" s="195"/>
      <c r="Q367" s="195"/>
      <c r="R367" s="195"/>
      <c r="S367" s="195"/>
      <c r="T367" s="195"/>
      <c r="U367" s="195"/>
      <c r="V367" s="195"/>
      <c r="W367" s="195"/>
      <c r="X367" s="195"/>
      <c r="Y367" s="195"/>
      <c r="Z367" s="195"/>
      <c r="AA367" s="195"/>
      <c r="AB367" s="195"/>
      <c r="AC367" s="195"/>
    </row>
    <row r="368" spans="1:29" ht="15.75" customHeight="1" x14ac:dyDescent="0.25">
      <c r="A368" s="195"/>
      <c r="B368" s="195"/>
      <c r="C368" s="195"/>
      <c r="D368" s="195"/>
      <c r="E368" s="195"/>
      <c r="F368" s="195"/>
      <c r="G368" s="195"/>
      <c r="H368" s="195"/>
      <c r="I368" s="195"/>
      <c r="J368" s="195"/>
      <c r="K368" s="195"/>
      <c r="L368" s="195"/>
      <c r="M368" s="195"/>
      <c r="N368" s="196"/>
      <c r="O368" s="195"/>
      <c r="P368" s="195"/>
      <c r="Q368" s="195"/>
      <c r="R368" s="195"/>
      <c r="S368" s="195"/>
      <c r="T368" s="195"/>
      <c r="U368" s="195"/>
      <c r="V368" s="195"/>
      <c r="W368" s="195"/>
      <c r="X368" s="195"/>
      <c r="Y368" s="195"/>
      <c r="Z368" s="195"/>
      <c r="AA368" s="195"/>
      <c r="AB368" s="195"/>
      <c r="AC368" s="195"/>
    </row>
    <row r="369" spans="1:29" ht="15.75" customHeight="1" x14ac:dyDescent="0.25">
      <c r="A369" s="195"/>
      <c r="B369" s="195"/>
      <c r="C369" s="195"/>
      <c r="D369" s="195"/>
      <c r="E369" s="195"/>
      <c r="F369" s="195"/>
      <c r="G369" s="195"/>
      <c r="H369" s="195"/>
      <c r="I369" s="195"/>
      <c r="J369" s="195"/>
      <c r="K369" s="195"/>
      <c r="L369" s="195"/>
      <c r="M369" s="195"/>
      <c r="N369" s="196"/>
      <c r="O369" s="195"/>
      <c r="P369" s="195"/>
      <c r="Q369" s="195"/>
      <c r="R369" s="195"/>
      <c r="S369" s="195"/>
      <c r="T369" s="195"/>
      <c r="U369" s="195"/>
      <c r="V369" s="195"/>
      <c r="W369" s="195"/>
      <c r="X369" s="195"/>
      <c r="Y369" s="195"/>
      <c r="Z369" s="195"/>
      <c r="AA369" s="195"/>
      <c r="AB369" s="195"/>
      <c r="AC369" s="195"/>
    </row>
    <row r="370" spans="1:29" ht="15.75" customHeight="1" x14ac:dyDescent="0.25">
      <c r="A370" s="195"/>
      <c r="B370" s="195"/>
      <c r="C370" s="195"/>
      <c r="D370" s="195"/>
      <c r="E370" s="195"/>
      <c r="F370" s="195"/>
      <c r="G370" s="195"/>
      <c r="H370" s="195"/>
      <c r="I370" s="195"/>
      <c r="J370" s="195"/>
      <c r="K370" s="195"/>
      <c r="L370" s="195"/>
      <c r="M370" s="195"/>
      <c r="N370" s="196"/>
      <c r="O370" s="195"/>
      <c r="P370" s="195"/>
      <c r="Q370" s="195"/>
      <c r="R370" s="195"/>
      <c r="S370" s="195"/>
      <c r="T370" s="195"/>
      <c r="U370" s="195"/>
      <c r="V370" s="195"/>
      <c r="W370" s="195"/>
      <c r="X370" s="195"/>
      <c r="Y370" s="195"/>
      <c r="Z370" s="195"/>
      <c r="AA370" s="195"/>
      <c r="AB370" s="195"/>
      <c r="AC370" s="195"/>
    </row>
    <row r="371" spans="1:29" ht="15.75" customHeight="1" x14ac:dyDescent="0.25">
      <c r="A371" s="195"/>
      <c r="B371" s="195"/>
      <c r="C371" s="195"/>
      <c r="D371" s="195"/>
      <c r="E371" s="195"/>
      <c r="F371" s="195"/>
      <c r="G371" s="195"/>
      <c r="H371" s="195"/>
      <c r="I371" s="195"/>
      <c r="J371" s="195"/>
      <c r="K371" s="195"/>
      <c r="L371" s="195"/>
      <c r="M371" s="195"/>
      <c r="N371" s="196"/>
      <c r="O371" s="195"/>
      <c r="P371" s="195"/>
      <c r="Q371" s="195"/>
      <c r="R371" s="195"/>
      <c r="S371" s="195"/>
      <c r="T371" s="195"/>
      <c r="U371" s="195"/>
      <c r="V371" s="195"/>
      <c r="W371" s="195"/>
      <c r="X371" s="195"/>
      <c r="Y371" s="195"/>
      <c r="Z371" s="195"/>
      <c r="AA371" s="195"/>
      <c r="AB371" s="195"/>
      <c r="AC371" s="195"/>
    </row>
    <row r="372" spans="1:29" ht="15.75" customHeight="1" x14ac:dyDescent="0.25">
      <c r="A372" s="195"/>
      <c r="B372" s="195"/>
      <c r="C372" s="195"/>
      <c r="D372" s="195"/>
      <c r="E372" s="195"/>
      <c r="F372" s="195"/>
      <c r="G372" s="195"/>
      <c r="H372" s="195"/>
      <c r="I372" s="195"/>
      <c r="J372" s="195"/>
      <c r="K372" s="195"/>
      <c r="L372" s="195"/>
      <c r="M372" s="195"/>
      <c r="N372" s="196"/>
      <c r="O372" s="195"/>
      <c r="P372" s="195"/>
      <c r="Q372" s="195"/>
      <c r="R372" s="195"/>
      <c r="S372" s="195"/>
      <c r="T372" s="195"/>
      <c r="U372" s="195"/>
      <c r="V372" s="195"/>
      <c r="W372" s="195"/>
      <c r="X372" s="195"/>
      <c r="Y372" s="195"/>
      <c r="Z372" s="195"/>
      <c r="AA372" s="195"/>
      <c r="AB372" s="195"/>
      <c r="AC372" s="195"/>
    </row>
    <row r="373" spans="1:29" ht="15.75" customHeight="1" x14ac:dyDescent="0.25">
      <c r="A373" s="195"/>
      <c r="B373" s="195"/>
      <c r="C373" s="195"/>
      <c r="D373" s="195"/>
      <c r="E373" s="195"/>
      <c r="F373" s="195"/>
      <c r="G373" s="195"/>
      <c r="H373" s="195"/>
      <c r="I373" s="195"/>
      <c r="J373" s="195"/>
      <c r="K373" s="195"/>
      <c r="L373" s="195"/>
      <c r="M373" s="195"/>
      <c r="N373" s="196"/>
      <c r="O373" s="195"/>
      <c r="P373" s="195"/>
      <c r="Q373" s="195"/>
      <c r="R373" s="195"/>
      <c r="S373" s="195"/>
      <c r="T373" s="195"/>
      <c r="U373" s="195"/>
      <c r="V373" s="195"/>
      <c r="W373" s="195"/>
      <c r="X373" s="195"/>
      <c r="Y373" s="195"/>
      <c r="Z373" s="195"/>
      <c r="AA373" s="195"/>
      <c r="AB373" s="195"/>
      <c r="AC373" s="195"/>
    </row>
    <row r="374" spans="1:29" ht="15.75" customHeight="1" x14ac:dyDescent="0.25">
      <c r="A374" s="195"/>
      <c r="B374" s="195"/>
      <c r="C374" s="195"/>
      <c r="D374" s="195"/>
      <c r="E374" s="195"/>
      <c r="F374" s="195"/>
      <c r="G374" s="195"/>
      <c r="H374" s="195"/>
      <c r="I374" s="195"/>
      <c r="J374" s="195"/>
      <c r="K374" s="195"/>
      <c r="L374" s="195"/>
      <c r="M374" s="195"/>
      <c r="N374" s="196"/>
      <c r="O374" s="195"/>
      <c r="P374" s="195"/>
      <c r="Q374" s="195"/>
      <c r="R374" s="195"/>
      <c r="S374" s="195"/>
      <c r="T374" s="195"/>
      <c r="U374" s="195"/>
      <c r="V374" s="195"/>
      <c r="W374" s="195"/>
      <c r="X374" s="195"/>
      <c r="Y374" s="195"/>
      <c r="Z374" s="195"/>
      <c r="AA374" s="195"/>
      <c r="AB374" s="195"/>
      <c r="AC374" s="195"/>
    </row>
    <row r="375" spans="1:29" ht="15.75" customHeight="1" x14ac:dyDescent="0.25">
      <c r="A375" s="195"/>
      <c r="B375" s="195"/>
      <c r="C375" s="195"/>
      <c r="D375" s="195"/>
      <c r="E375" s="195"/>
      <c r="F375" s="195"/>
      <c r="G375" s="195"/>
      <c r="H375" s="195"/>
      <c r="I375" s="195"/>
      <c r="J375" s="195"/>
      <c r="K375" s="195"/>
      <c r="L375" s="195"/>
      <c r="M375" s="195"/>
      <c r="N375" s="196"/>
      <c r="O375" s="195"/>
      <c r="P375" s="195"/>
      <c r="Q375" s="195"/>
      <c r="R375" s="195"/>
      <c r="S375" s="195"/>
      <c r="T375" s="195"/>
      <c r="U375" s="195"/>
      <c r="V375" s="195"/>
      <c r="W375" s="195"/>
      <c r="X375" s="195"/>
      <c r="Y375" s="195"/>
      <c r="Z375" s="195"/>
      <c r="AA375" s="195"/>
      <c r="AB375" s="195"/>
      <c r="AC375" s="195"/>
    </row>
    <row r="376" spans="1:29" ht="15.75" customHeight="1" x14ac:dyDescent="0.25">
      <c r="A376" s="195"/>
      <c r="B376" s="195"/>
      <c r="C376" s="195"/>
      <c r="D376" s="195"/>
      <c r="E376" s="195"/>
      <c r="F376" s="195"/>
      <c r="G376" s="195"/>
      <c r="H376" s="195"/>
      <c r="I376" s="195"/>
      <c r="J376" s="195"/>
      <c r="K376" s="195"/>
      <c r="L376" s="195"/>
      <c r="M376" s="195"/>
      <c r="N376" s="196"/>
      <c r="O376" s="195"/>
      <c r="P376" s="195"/>
      <c r="Q376" s="195"/>
      <c r="R376" s="195"/>
      <c r="S376" s="195"/>
      <c r="T376" s="195"/>
      <c r="U376" s="195"/>
      <c r="V376" s="195"/>
      <c r="W376" s="195"/>
      <c r="X376" s="195"/>
      <c r="Y376" s="195"/>
      <c r="Z376" s="195"/>
      <c r="AA376" s="195"/>
      <c r="AB376" s="195"/>
      <c r="AC376" s="195"/>
    </row>
    <row r="377" spans="1:29" ht="15.75" customHeight="1" x14ac:dyDescent="0.25">
      <c r="A377" s="195"/>
      <c r="B377" s="195"/>
      <c r="C377" s="195"/>
      <c r="D377" s="195"/>
      <c r="E377" s="195"/>
      <c r="F377" s="195"/>
      <c r="G377" s="195"/>
      <c r="H377" s="195"/>
      <c r="I377" s="195"/>
      <c r="J377" s="195"/>
      <c r="K377" s="195"/>
      <c r="L377" s="195"/>
      <c r="M377" s="195"/>
      <c r="N377" s="196"/>
      <c r="O377" s="195"/>
      <c r="P377" s="195"/>
      <c r="Q377" s="195"/>
      <c r="R377" s="195"/>
      <c r="S377" s="195"/>
      <c r="T377" s="195"/>
      <c r="U377" s="195"/>
      <c r="V377" s="195"/>
      <c r="W377" s="195"/>
      <c r="X377" s="195"/>
      <c r="Y377" s="195"/>
      <c r="Z377" s="195"/>
      <c r="AA377" s="195"/>
      <c r="AB377" s="195"/>
      <c r="AC377" s="195"/>
    </row>
    <row r="378" spans="1:29" ht="15.75" customHeight="1" x14ac:dyDescent="0.25">
      <c r="A378" s="195"/>
      <c r="B378" s="195"/>
      <c r="C378" s="195"/>
      <c r="D378" s="195"/>
      <c r="E378" s="195"/>
      <c r="F378" s="195"/>
      <c r="G378" s="195"/>
      <c r="H378" s="195"/>
      <c r="I378" s="195"/>
      <c r="J378" s="195"/>
      <c r="K378" s="195"/>
      <c r="L378" s="195"/>
      <c r="M378" s="195"/>
      <c r="N378" s="196"/>
      <c r="O378" s="195"/>
      <c r="P378" s="195"/>
      <c r="Q378" s="195"/>
      <c r="R378" s="195"/>
      <c r="S378" s="195"/>
      <c r="T378" s="195"/>
      <c r="U378" s="195"/>
      <c r="V378" s="195"/>
      <c r="W378" s="195"/>
      <c r="X378" s="195"/>
      <c r="Y378" s="195"/>
      <c r="Z378" s="195"/>
      <c r="AA378" s="195"/>
      <c r="AB378" s="195"/>
      <c r="AC378" s="195"/>
    </row>
    <row r="379" spans="1:29" ht="15.75" customHeight="1" x14ac:dyDescent="0.25">
      <c r="A379" s="195"/>
      <c r="B379" s="195"/>
      <c r="C379" s="195"/>
      <c r="D379" s="195"/>
      <c r="E379" s="195"/>
      <c r="F379" s="195"/>
      <c r="G379" s="195"/>
      <c r="H379" s="195"/>
      <c r="I379" s="195"/>
      <c r="J379" s="195"/>
      <c r="K379" s="195"/>
      <c r="L379" s="195"/>
      <c r="M379" s="195"/>
      <c r="N379" s="196"/>
      <c r="O379" s="195"/>
      <c r="P379" s="195"/>
      <c r="Q379" s="195"/>
      <c r="R379" s="195"/>
      <c r="S379" s="195"/>
      <c r="T379" s="195"/>
      <c r="U379" s="195"/>
      <c r="V379" s="195"/>
      <c r="W379" s="195"/>
      <c r="X379" s="195"/>
      <c r="Y379" s="195"/>
      <c r="Z379" s="195"/>
      <c r="AA379" s="195"/>
      <c r="AB379" s="195"/>
      <c r="AC379" s="195"/>
    </row>
    <row r="380" spans="1:29" ht="15.75" customHeight="1" x14ac:dyDescent="0.25">
      <c r="A380" s="195"/>
      <c r="B380" s="195"/>
      <c r="C380" s="195"/>
      <c r="D380" s="195"/>
      <c r="E380" s="195"/>
      <c r="F380" s="195"/>
      <c r="G380" s="195"/>
      <c r="H380" s="195"/>
      <c r="I380" s="195"/>
      <c r="J380" s="195"/>
      <c r="K380" s="195"/>
      <c r="L380" s="195"/>
      <c r="M380" s="195"/>
      <c r="N380" s="196"/>
      <c r="O380" s="195"/>
      <c r="P380" s="195"/>
      <c r="Q380" s="195"/>
      <c r="R380" s="195"/>
      <c r="S380" s="195"/>
      <c r="T380" s="195"/>
      <c r="U380" s="195"/>
      <c r="V380" s="195"/>
      <c r="W380" s="195"/>
      <c r="X380" s="195"/>
      <c r="Y380" s="195"/>
      <c r="Z380" s="195"/>
      <c r="AA380" s="195"/>
      <c r="AB380" s="195"/>
      <c r="AC380" s="195"/>
    </row>
    <row r="381" spans="1:29" ht="15.75" customHeight="1" x14ac:dyDescent="0.25">
      <c r="A381" s="195"/>
      <c r="B381" s="195"/>
      <c r="C381" s="195"/>
      <c r="D381" s="195"/>
      <c r="E381" s="195"/>
      <c r="F381" s="195"/>
      <c r="G381" s="195"/>
      <c r="H381" s="195"/>
      <c r="I381" s="195"/>
      <c r="J381" s="195"/>
      <c r="K381" s="195"/>
      <c r="L381" s="195"/>
      <c r="M381" s="195"/>
      <c r="N381" s="196"/>
      <c r="O381" s="195"/>
      <c r="P381" s="195"/>
      <c r="Q381" s="195"/>
      <c r="R381" s="195"/>
      <c r="S381" s="195"/>
      <c r="T381" s="195"/>
      <c r="U381" s="195"/>
      <c r="V381" s="195"/>
      <c r="W381" s="195"/>
      <c r="X381" s="195"/>
      <c r="Y381" s="195"/>
      <c r="Z381" s="195"/>
      <c r="AA381" s="195"/>
      <c r="AB381" s="195"/>
      <c r="AC381" s="195"/>
    </row>
    <row r="382" spans="1:29" ht="15.75" customHeight="1" x14ac:dyDescent="0.25">
      <c r="A382" s="195"/>
      <c r="B382" s="195"/>
      <c r="C382" s="195"/>
      <c r="D382" s="195"/>
      <c r="E382" s="195"/>
      <c r="F382" s="195"/>
      <c r="G382" s="195"/>
      <c r="H382" s="195"/>
      <c r="I382" s="195"/>
      <c r="J382" s="195"/>
      <c r="K382" s="195"/>
      <c r="L382" s="195"/>
      <c r="M382" s="195"/>
      <c r="N382" s="196"/>
      <c r="O382" s="195"/>
      <c r="P382" s="195"/>
      <c r="Q382" s="195"/>
      <c r="R382" s="195"/>
      <c r="S382" s="195"/>
      <c r="T382" s="195"/>
      <c r="U382" s="195"/>
      <c r="V382" s="195"/>
      <c r="W382" s="195"/>
      <c r="X382" s="195"/>
      <c r="Y382" s="195"/>
      <c r="Z382" s="195"/>
      <c r="AA382" s="195"/>
      <c r="AB382" s="195"/>
      <c r="AC382" s="195"/>
    </row>
    <row r="383" spans="1:29" ht="15.75" customHeight="1" x14ac:dyDescent="0.25">
      <c r="A383" s="195"/>
      <c r="B383" s="195"/>
      <c r="C383" s="195"/>
      <c r="D383" s="195"/>
      <c r="E383" s="195"/>
      <c r="F383" s="195"/>
      <c r="G383" s="195"/>
      <c r="H383" s="195"/>
      <c r="I383" s="195"/>
      <c r="J383" s="195"/>
      <c r="K383" s="195"/>
      <c r="L383" s="195"/>
      <c r="M383" s="195"/>
      <c r="N383" s="196"/>
      <c r="O383" s="195"/>
      <c r="P383" s="195"/>
      <c r="Q383" s="195"/>
      <c r="R383" s="195"/>
      <c r="S383" s="195"/>
      <c r="T383" s="195"/>
      <c r="U383" s="195"/>
      <c r="V383" s="195"/>
      <c r="W383" s="195"/>
      <c r="X383" s="195"/>
      <c r="Y383" s="195"/>
      <c r="Z383" s="195"/>
      <c r="AA383" s="195"/>
      <c r="AB383" s="195"/>
      <c r="AC383" s="195"/>
    </row>
    <row r="384" spans="1:29" ht="15.75" customHeight="1" x14ac:dyDescent="0.25">
      <c r="A384" s="195"/>
      <c r="B384" s="195"/>
      <c r="C384" s="195"/>
      <c r="D384" s="195"/>
      <c r="E384" s="195"/>
      <c r="F384" s="195"/>
      <c r="G384" s="195"/>
      <c r="H384" s="195"/>
      <c r="I384" s="195"/>
      <c r="J384" s="195"/>
      <c r="K384" s="195"/>
      <c r="L384" s="195"/>
      <c r="M384" s="195"/>
      <c r="N384" s="196"/>
      <c r="O384" s="195"/>
      <c r="P384" s="195"/>
      <c r="Q384" s="195"/>
      <c r="R384" s="195"/>
      <c r="S384" s="195"/>
      <c r="T384" s="195"/>
      <c r="U384" s="195"/>
      <c r="V384" s="195"/>
      <c r="W384" s="195"/>
      <c r="X384" s="195"/>
      <c r="Y384" s="195"/>
      <c r="Z384" s="195"/>
      <c r="AA384" s="195"/>
      <c r="AB384" s="195"/>
      <c r="AC384" s="195"/>
    </row>
    <row r="385" spans="1:29" ht="15.75" customHeight="1" x14ac:dyDescent="0.25">
      <c r="A385" s="195"/>
      <c r="B385" s="195"/>
      <c r="C385" s="195"/>
      <c r="D385" s="195"/>
      <c r="E385" s="195"/>
      <c r="F385" s="195"/>
      <c r="G385" s="195"/>
      <c r="H385" s="195"/>
      <c r="I385" s="195"/>
      <c r="J385" s="195"/>
      <c r="K385" s="195"/>
      <c r="L385" s="195"/>
      <c r="M385" s="195"/>
      <c r="N385" s="196"/>
      <c r="O385" s="195"/>
      <c r="P385" s="195"/>
      <c r="Q385" s="195"/>
      <c r="R385" s="195"/>
      <c r="S385" s="195"/>
      <c r="T385" s="195"/>
      <c r="U385" s="195"/>
      <c r="V385" s="195"/>
      <c r="W385" s="195"/>
      <c r="X385" s="195"/>
      <c r="Y385" s="195"/>
      <c r="Z385" s="195"/>
      <c r="AA385" s="195"/>
      <c r="AB385" s="195"/>
      <c r="AC385" s="195"/>
    </row>
    <row r="386" spans="1:29" ht="15.75" customHeight="1" x14ac:dyDescent="0.25">
      <c r="A386" s="195"/>
      <c r="B386" s="195"/>
      <c r="C386" s="195"/>
      <c r="D386" s="195"/>
      <c r="E386" s="195"/>
      <c r="F386" s="195"/>
      <c r="G386" s="195"/>
      <c r="H386" s="195"/>
      <c r="I386" s="195"/>
      <c r="J386" s="195"/>
      <c r="K386" s="195"/>
      <c r="L386" s="195"/>
      <c r="M386" s="195"/>
      <c r="N386" s="196"/>
      <c r="O386" s="195"/>
      <c r="P386" s="195"/>
      <c r="Q386" s="195"/>
      <c r="R386" s="195"/>
      <c r="S386" s="195"/>
      <c r="T386" s="195"/>
      <c r="U386" s="195"/>
      <c r="V386" s="195"/>
      <c r="W386" s="195"/>
      <c r="X386" s="195"/>
      <c r="Y386" s="195"/>
      <c r="Z386" s="195"/>
      <c r="AA386" s="195"/>
      <c r="AB386" s="195"/>
      <c r="AC386" s="195"/>
    </row>
    <row r="387" spans="1:29" ht="15.75" customHeight="1" x14ac:dyDescent="0.25">
      <c r="A387" s="195"/>
      <c r="B387" s="195"/>
      <c r="C387" s="195"/>
      <c r="D387" s="195"/>
      <c r="E387" s="195"/>
      <c r="F387" s="195"/>
      <c r="G387" s="195"/>
      <c r="H387" s="195"/>
      <c r="I387" s="195"/>
      <c r="J387" s="195"/>
      <c r="K387" s="195"/>
      <c r="L387" s="195"/>
      <c r="M387" s="195"/>
      <c r="N387" s="196"/>
      <c r="O387" s="195"/>
      <c r="P387" s="195"/>
      <c r="Q387" s="195"/>
      <c r="R387" s="195"/>
      <c r="S387" s="195"/>
      <c r="T387" s="195"/>
      <c r="U387" s="195"/>
      <c r="V387" s="195"/>
      <c r="W387" s="195"/>
      <c r="X387" s="195"/>
      <c r="Y387" s="195"/>
      <c r="Z387" s="195"/>
      <c r="AA387" s="195"/>
      <c r="AB387" s="195"/>
      <c r="AC387" s="195"/>
    </row>
    <row r="388" spans="1:29" ht="15.75" customHeight="1" x14ac:dyDescent="0.25">
      <c r="A388" s="195"/>
      <c r="B388" s="195"/>
      <c r="C388" s="195"/>
      <c r="D388" s="195"/>
      <c r="E388" s="195"/>
      <c r="F388" s="195"/>
      <c r="G388" s="195"/>
      <c r="H388" s="195"/>
      <c r="I388" s="195"/>
      <c r="J388" s="195"/>
      <c r="K388" s="195"/>
      <c r="L388" s="195"/>
      <c r="M388" s="195"/>
      <c r="N388" s="196"/>
      <c r="O388" s="195"/>
      <c r="P388" s="195"/>
      <c r="Q388" s="195"/>
      <c r="R388" s="195"/>
      <c r="S388" s="195"/>
      <c r="T388" s="195"/>
      <c r="U388" s="195"/>
      <c r="V388" s="195"/>
      <c r="W388" s="195"/>
      <c r="X388" s="195"/>
      <c r="Y388" s="195"/>
      <c r="Z388" s="195"/>
      <c r="AA388" s="195"/>
      <c r="AB388" s="195"/>
      <c r="AC388" s="195"/>
    </row>
    <row r="389" spans="1:29" ht="15.75" customHeight="1" x14ac:dyDescent="0.25">
      <c r="A389" s="195"/>
      <c r="B389" s="195"/>
      <c r="C389" s="195"/>
      <c r="D389" s="195"/>
      <c r="E389" s="195"/>
      <c r="F389" s="195"/>
      <c r="G389" s="195"/>
      <c r="H389" s="195"/>
      <c r="I389" s="195"/>
      <c r="J389" s="195"/>
      <c r="K389" s="195"/>
      <c r="L389" s="195"/>
      <c r="M389" s="195"/>
      <c r="N389" s="196"/>
      <c r="O389" s="195"/>
      <c r="P389" s="195"/>
      <c r="Q389" s="195"/>
      <c r="R389" s="195"/>
      <c r="S389" s="195"/>
      <c r="T389" s="195"/>
      <c r="U389" s="195"/>
      <c r="V389" s="195"/>
      <c r="W389" s="195"/>
      <c r="X389" s="195"/>
      <c r="Y389" s="195"/>
      <c r="Z389" s="195"/>
      <c r="AA389" s="195"/>
      <c r="AB389" s="195"/>
      <c r="AC389" s="195"/>
    </row>
    <row r="390" spans="1:29" ht="15.75" customHeight="1" x14ac:dyDescent="0.25">
      <c r="A390" s="195"/>
      <c r="B390" s="195"/>
      <c r="C390" s="195"/>
      <c r="D390" s="195"/>
      <c r="E390" s="195"/>
      <c r="F390" s="195"/>
      <c r="G390" s="195"/>
      <c r="H390" s="195"/>
      <c r="I390" s="195"/>
      <c r="J390" s="195"/>
      <c r="K390" s="195"/>
      <c r="L390" s="195"/>
      <c r="M390" s="195"/>
      <c r="N390" s="196"/>
      <c r="O390" s="195"/>
      <c r="P390" s="195"/>
      <c r="Q390" s="195"/>
      <c r="R390" s="195"/>
      <c r="S390" s="195"/>
      <c r="T390" s="195"/>
      <c r="U390" s="195"/>
      <c r="V390" s="195"/>
      <c r="W390" s="195"/>
      <c r="X390" s="195"/>
      <c r="Y390" s="195"/>
      <c r="Z390" s="195"/>
      <c r="AA390" s="195"/>
      <c r="AB390" s="195"/>
      <c r="AC390" s="195"/>
    </row>
    <row r="391" spans="1:29" ht="15.75" customHeight="1" x14ac:dyDescent="0.25">
      <c r="A391" s="195"/>
      <c r="B391" s="195"/>
      <c r="C391" s="195"/>
      <c r="D391" s="195"/>
      <c r="E391" s="195"/>
      <c r="F391" s="195"/>
      <c r="G391" s="195"/>
      <c r="H391" s="195"/>
      <c r="I391" s="195"/>
      <c r="J391" s="195"/>
      <c r="K391" s="195"/>
      <c r="L391" s="195"/>
      <c r="M391" s="195"/>
      <c r="N391" s="196"/>
      <c r="O391" s="195"/>
      <c r="P391" s="195"/>
      <c r="Q391" s="195"/>
      <c r="R391" s="195"/>
      <c r="S391" s="195"/>
      <c r="T391" s="195"/>
      <c r="U391" s="195"/>
      <c r="V391" s="195"/>
      <c r="W391" s="195"/>
      <c r="X391" s="195"/>
      <c r="Y391" s="195"/>
      <c r="Z391" s="195"/>
      <c r="AA391" s="195"/>
      <c r="AB391" s="195"/>
      <c r="AC391" s="195"/>
    </row>
    <row r="392" spans="1:29" ht="15.75" customHeight="1" x14ac:dyDescent="0.25">
      <c r="A392" s="195"/>
      <c r="B392" s="195"/>
      <c r="C392" s="195"/>
      <c r="D392" s="195"/>
      <c r="E392" s="195"/>
      <c r="F392" s="195"/>
      <c r="G392" s="195"/>
      <c r="H392" s="195"/>
      <c r="I392" s="195"/>
      <c r="J392" s="195"/>
      <c r="K392" s="195"/>
      <c r="L392" s="195"/>
      <c r="M392" s="195"/>
      <c r="N392" s="196"/>
      <c r="O392" s="195"/>
      <c r="P392" s="195"/>
      <c r="Q392" s="195"/>
      <c r="R392" s="195"/>
      <c r="S392" s="195"/>
      <c r="T392" s="195"/>
      <c r="U392" s="195"/>
      <c r="V392" s="195"/>
      <c r="W392" s="195"/>
      <c r="X392" s="195"/>
      <c r="Y392" s="195"/>
      <c r="Z392" s="195"/>
      <c r="AA392" s="195"/>
      <c r="AB392" s="195"/>
      <c r="AC392" s="195"/>
    </row>
    <row r="393" spans="1:29" ht="15.75" customHeight="1" x14ac:dyDescent="0.25">
      <c r="A393" s="195"/>
      <c r="B393" s="195"/>
      <c r="C393" s="195"/>
      <c r="D393" s="195"/>
      <c r="E393" s="195"/>
      <c r="F393" s="195"/>
      <c r="G393" s="195"/>
      <c r="H393" s="195"/>
      <c r="I393" s="195"/>
      <c r="J393" s="195"/>
      <c r="K393" s="195"/>
      <c r="L393" s="195"/>
      <c r="M393" s="195"/>
      <c r="N393" s="196"/>
      <c r="O393" s="195"/>
      <c r="P393" s="195"/>
      <c r="Q393" s="195"/>
      <c r="R393" s="195"/>
      <c r="S393" s="195"/>
      <c r="T393" s="195"/>
      <c r="U393" s="195"/>
      <c r="V393" s="195"/>
      <c r="W393" s="195"/>
      <c r="X393" s="195"/>
      <c r="Y393" s="195"/>
      <c r="Z393" s="195"/>
      <c r="AA393" s="195"/>
      <c r="AB393" s="195"/>
      <c r="AC393" s="195"/>
    </row>
    <row r="394" spans="1:29" ht="15.75" customHeight="1" x14ac:dyDescent="0.25">
      <c r="A394" s="195"/>
      <c r="B394" s="195"/>
      <c r="C394" s="195"/>
      <c r="D394" s="195"/>
      <c r="E394" s="195"/>
      <c r="F394" s="195"/>
      <c r="G394" s="195"/>
      <c r="H394" s="195"/>
      <c r="I394" s="195"/>
      <c r="J394" s="195"/>
      <c r="K394" s="195"/>
      <c r="L394" s="195"/>
      <c r="M394" s="195"/>
      <c r="N394" s="196"/>
      <c r="O394" s="195"/>
      <c r="P394" s="195"/>
      <c r="Q394" s="195"/>
      <c r="R394" s="195"/>
      <c r="S394" s="195"/>
      <c r="T394" s="195"/>
      <c r="U394" s="195"/>
      <c r="V394" s="195"/>
      <c r="W394" s="195"/>
      <c r="X394" s="195"/>
      <c r="Y394" s="195"/>
      <c r="Z394" s="195"/>
      <c r="AA394" s="195"/>
      <c r="AB394" s="195"/>
      <c r="AC394" s="195"/>
    </row>
    <row r="395" spans="1:29" ht="15.75" customHeight="1" x14ac:dyDescent="0.25">
      <c r="A395" s="195"/>
      <c r="B395" s="195"/>
      <c r="C395" s="195"/>
      <c r="D395" s="195"/>
      <c r="E395" s="195"/>
      <c r="F395" s="195"/>
      <c r="G395" s="195"/>
      <c r="H395" s="195"/>
      <c r="I395" s="195"/>
      <c r="J395" s="195"/>
      <c r="K395" s="195"/>
      <c r="L395" s="195"/>
      <c r="M395" s="195"/>
      <c r="N395" s="196"/>
      <c r="O395" s="195"/>
      <c r="P395" s="195"/>
      <c r="Q395" s="195"/>
      <c r="R395" s="195"/>
      <c r="S395" s="195"/>
      <c r="T395" s="195"/>
      <c r="U395" s="195"/>
      <c r="V395" s="195"/>
      <c r="W395" s="195"/>
      <c r="X395" s="195"/>
      <c r="Y395" s="195"/>
      <c r="Z395" s="195"/>
      <c r="AA395" s="195"/>
      <c r="AB395" s="195"/>
      <c r="AC395" s="195"/>
    </row>
    <row r="396" spans="1:29" ht="15.75" customHeight="1" x14ac:dyDescent="0.25">
      <c r="A396" s="195"/>
      <c r="B396" s="195"/>
      <c r="C396" s="195"/>
      <c r="D396" s="195"/>
      <c r="E396" s="195"/>
      <c r="F396" s="195"/>
      <c r="G396" s="195"/>
      <c r="H396" s="195"/>
      <c r="I396" s="195"/>
      <c r="J396" s="195"/>
      <c r="K396" s="195"/>
      <c r="L396" s="195"/>
      <c r="M396" s="195"/>
      <c r="N396" s="196"/>
      <c r="O396" s="195"/>
      <c r="P396" s="195"/>
      <c r="Q396" s="195"/>
      <c r="R396" s="195"/>
      <c r="S396" s="195"/>
      <c r="T396" s="195"/>
      <c r="U396" s="195"/>
      <c r="V396" s="195"/>
      <c r="W396" s="195"/>
      <c r="X396" s="195"/>
      <c r="Y396" s="195"/>
      <c r="Z396" s="195"/>
      <c r="AA396" s="195"/>
      <c r="AB396" s="195"/>
      <c r="AC396" s="195"/>
    </row>
    <row r="397" spans="1:29" ht="15.75" customHeight="1" x14ac:dyDescent="0.25">
      <c r="A397" s="195"/>
      <c r="B397" s="195"/>
      <c r="C397" s="195"/>
      <c r="D397" s="195"/>
      <c r="E397" s="195"/>
      <c r="F397" s="195"/>
      <c r="G397" s="195"/>
      <c r="H397" s="195"/>
      <c r="I397" s="195"/>
      <c r="J397" s="195"/>
      <c r="K397" s="195"/>
      <c r="L397" s="195"/>
      <c r="M397" s="195"/>
      <c r="N397" s="196"/>
      <c r="O397" s="195"/>
      <c r="P397" s="195"/>
      <c r="Q397" s="195"/>
      <c r="R397" s="195"/>
      <c r="S397" s="195"/>
      <c r="T397" s="195"/>
      <c r="U397" s="195"/>
      <c r="V397" s="195"/>
      <c r="W397" s="195"/>
      <c r="X397" s="195"/>
      <c r="Y397" s="195"/>
      <c r="Z397" s="195"/>
      <c r="AA397" s="195"/>
      <c r="AB397" s="195"/>
      <c r="AC397" s="195"/>
    </row>
    <row r="398" spans="1:29" ht="15.75" customHeight="1" x14ac:dyDescent="0.25">
      <c r="A398" s="195"/>
      <c r="B398" s="195"/>
      <c r="C398" s="195"/>
      <c r="D398" s="195"/>
      <c r="E398" s="195"/>
      <c r="F398" s="195"/>
      <c r="G398" s="195"/>
      <c r="H398" s="195"/>
      <c r="I398" s="195"/>
      <c r="J398" s="195"/>
      <c r="K398" s="195"/>
      <c r="L398" s="195"/>
      <c r="M398" s="195"/>
      <c r="N398" s="196"/>
      <c r="O398" s="195"/>
      <c r="P398" s="195"/>
      <c r="Q398" s="195"/>
      <c r="R398" s="195"/>
      <c r="S398" s="195"/>
      <c r="T398" s="195"/>
      <c r="U398" s="195"/>
      <c r="V398" s="195"/>
      <c r="W398" s="195"/>
      <c r="X398" s="195"/>
      <c r="Y398" s="195"/>
      <c r="Z398" s="195"/>
      <c r="AA398" s="195"/>
      <c r="AB398" s="195"/>
      <c r="AC398" s="195"/>
    </row>
    <row r="399" spans="1:29" ht="15.75" customHeight="1" x14ac:dyDescent="0.25">
      <c r="A399" s="195"/>
      <c r="B399" s="195"/>
      <c r="C399" s="195"/>
      <c r="D399" s="195"/>
      <c r="E399" s="195"/>
      <c r="F399" s="195"/>
      <c r="G399" s="195"/>
      <c r="H399" s="195"/>
      <c r="I399" s="195"/>
      <c r="J399" s="195"/>
      <c r="K399" s="195"/>
      <c r="L399" s="195"/>
      <c r="M399" s="195"/>
      <c r="N399" s="196"/>
      <c r="O399" s="195"/>
      <c r="P399" s="195"/>
      <c r="Q399" s="195"/>
      <c r="R399" s="195"/>
      <c r="S399" s="195"/>
      <c r="T399" s="195"/>
      <c r="U399" s="195"/>
      <c r="V399" s="195"/>
      <c r="W399" s="195"/>
      <c r="X399" s="195"/>
      <c r="Y399" s="195"/>
      <c r="Z399" s="195"/>
      <c r="AA399" s="195"/>
      <c r="AB399" s="195"/>
      <c r="AC399" s="195"/>
    </row>
    <row r="400" spans="1:29" ht="15.75" customHeight="1" x14ac:dyDescent="0.25">
      <c r="A400" s="195"/>
      <c r="B400" s="195"/>
      <c r="C400" s="195"/>
      <c r="D400" s="195"/>
      <c r="E400" s="195"/>
      <c r="F400" s="195"/>
      <c r="G400" s="195"/>
      <c r="H400" s="195"/>
      <c r="I400" s="195"/>
      <c r="J400" s="195"/>
      <c r="K400" s="195"/>
      <c r="L400" s="195"/>
      <c r="M400" s="195"/>
      <c r="N400" s="196"/>
      <c r="O400" s="195"/>
      <c r="P400" s="195"/>
      <c r="Q400" s="195"/>
      <c r="R400" s="195"/>
      <c r="S400" s="195"/>
      <c r="T400" s="195"/>
      <c r="U400" s="195"/>
      <c r="V400" s="195"/>
      <c r="W400" s="195"/>
      <c r="X400" s="195"/>
      <c r="Y400" s="195"/>
      <c r="Z400" s="195"/>
      <c r="AA400" s="195"/>
      <c r="AB400" s="195"/>
      <c r="AC400" s="195"/>
    </row>
    <row r="401" spans="1:29" ht="15.75" customHeight="1" x14ac:dyDescent="0.25">
      <c r="A401" s="195"/>
      <c r="B401" s="195"/>
      <c r="C401" s="195"/>
      <c r="D401" s="195"/>
      <c r="E401" s="195"/>
      <c r="F401" s="195"/>
      <c r="G401" s="195"/>
      <c r="H401" s="195"/>
      <c r="I401" s="195"/>
      <c r="J401" s="195"/>
      <c r="K401" s="195"/>
      <c r="L401" s="195"/>
      <c r="M401" s="195"/>
      <c r="N401" s="196"/>
      <c r="O401" s="195"/>
      <c r="P401" s="195"/>
      <c r="Q401" s="195"/>
      <c r="R401" s="195"/>
      <c r="S401" s="195"/>
      <c r="T401" s="195"/>
      <c r="U401" s="195"/>
      <c r="V401" s="195"/>
      <c r="W401" s="195"/>
      <c r="X401" s="195"/>
      <c r="Y401" s="195"/>
      <c r="Z401" s="195"/>
      <c r="AA401" s="195"/>
      <c r="AB401" s="195"/>
      <c r="AC401" s="195"/>
    </row>
    <row r="402" spans="1:29" ht="15.75" customHeight="1" x14ac:dyDescent="0.25">
      <c r="A402" s="195"/>
      <c r="B402" s="195"/>
      <c r="C402" s="195"/>
      <c r="D402" s="195"/>
      <c r="E402" s="195"/>
      <c r="F402" s="195"/>
      <c r="G402" s="195"/>
      <c r="H402" s="195"/>
      <c r="I402" s="195"/>
      <c r="J402" s="195"/>
      <c r="K402" s="195"/>
      <c r="L402" s="195"/>
      <c r="M402" s="195"/>
      <c r="N402" s="196"/>
      <c r="O402" s="195"/>
      <c r="P402" s="195"/>
      <c r="Q402" s="195"/>
      <c r="R402" s="195"/>
      <c r="S402" s="195"/>
      <c r="T402" s="195"/>
      <c r="U402" s="195"/>
      <c r="V402" s="195"/>
      <c r="W402" s="195"/>
      <c r="X402" s="195"/>
      <c r="Y402" s="195"/>
      <c r="Z402" s="195"/>
      <c r="AA402" s="195"/>
      <c r="AB402" s="195"/>
      <c r="AC402" s="195"/>
    </row>
    <row r="403" spans="1:29" ht="15.75" customHeight="1" x14ac:dyDescent="0.25">
      <c r="A403" s="195"/>
      <c r="B403" s="195"/>
      <c r="C403" s="195"/>
      <c r="D403" s="195"/>
      <c r="E403" s="195"/>
      <c r="F403" s="195"/>
      <c r="G403" s="195"/>
      <c r="H403" s="195"/>
      <c r="I403" s="195"/>
      <c r="J403" s="195"/>
      <c r="K403" s="195"/>
      <c r="L403" s="195"/>
      <c r="M403" s="195"/>
      <c r="N403" s="196"/>
      <c r="O403" s="195"/>
      <c r="P403" s="195"/>
      <c r="Q403" s="195"/>
      <c r="R403" s="195"/>
      <c r="S403" s="195"/>
      <c r="T403" s="195"/>
      <c r="U403" s="195"/>
      <c r="V403" s="195"/>
      <c r="W403" s="195"/>
      <c r="X403" s="195"/>
      <c r="Y403" s="195"/>
      <c r="Z403" s="195"/>
      <c r="AA403" s="195"/>
      <c r="AB403" s="195"/>
      <c r="AC403" s="195"/>
    </row>
    <row r="404" spans="1:29" ht="15.75" customHeight="1" x14ac:dyDescent="0.25">
      <c r="A404" s="195"/>
      <c r="B404" s="195"/>
      <c r="C404" s="195"/>
      <c r="D404" s="195"/>
      <c r="E404" s="195"/>
      <c r="F404" s="195"/>
      <c r="G404" s="195"/>
      <c r="H404" s="195"/>
      <c r="I404" s="195"/>
      <c r="J404" s="195"/>
      <c r="K404" s="195"/>
      <c r="L404" s="195"/>
      <c r="M404" s="195"/>
      <c r="N404" s="196"/>
      <c r="O404" s="195"/>
      <c r="P404" s="195"/>
      <c r="Q404" s="195"/>
      <c r="R404" s="195"/>
      <c r="S404" s="195"/>
      <c r="T404" s="195"/>
      <c r="U404" s="195"/>
      <c r="V404" s="195"/>
      <c r="W404" s="195"/>
      <c r="X404" s="195"/>
      <c r="Y404" s="195"/>
      <c r="Z404" s="195"/>
      <c r="AA404" s="195"/>
      <c r="AB404" s="195"/>
      <c r="AC404" s="195"/>
    </row>
    <row r="405" spans="1:29" ht="15.75" customHeight="1" x14ac:dyDescent="0.25">
      <c r="A405" s="195"/>
      <c r="B405" s="195"/>
      <c r="C405" s="195"/>
      <c r="D405" s="195"/>
      <c r="E405" s="195"/>
      <c r="F405" s="195"/>
      <c r="G405" s="195"/>
      <c r="H405" s="195"/>
      <c r="I405" s="195"/>
      <c r="J405" s="195"/>
      <c r="K405" s="195"/>
      <c r="L405" s="195"/>
      <c r="M405" s="195"/>
      <c r="N405" s="196"/>
      <c r="O405" s="195"/>
      <c r="P405" s="195"/>
      <c r="Q405" s="195"/>
      <c r="R405" s="195"/>
      <c r="S405" s="195"/>
      <c r="T405" s="195"/>
      <c r="U405" s="195"/>
      <c r="V405" s="195"/>
      <c r="W405" s="195"/>
      <c r="X405" s="195"/>
      <c r="Y405" s="195"/>
      <c r="Z405" s="195"/>
      <c r="AA405" s="195"/>
      <c r="AB405" s="195"/>
      <c r="AC405" s="195"/>
    </row>
    <row r="406" spans="1:29" ht="15.75" customHeight="1" x14ac:dyDescent="0.25">
      <c r="A406" s="195"/>
      <c r="B406" s="195"/>
      <c r="C406" s="195"/>
      <c r="D406" s="195"/>
      <c r="E406" s="195"/>
      <c r="F406" s="195"/>
      <c r="G406" s="195"/>
      <c r="H406" s="195"/>
      <c r="I406" s="195"/>
      <c r="J406" s="195"/>
      <c r="K406" s="195"/>
      <c r="L406" s="195"/>
      <c r="M406" s="195"/>
      <c r="N406" s="196"/>
      <c r="O406" s="195"/>
      <c r="P406" s="195"/>
      <c r="Q406" s="195"/>
      <c r="R406" s="195"/>
      <c r="S406" s="195"/>
      <c r="T406" s="195"/>
      <c r="U406" s="195"/>
      <c r="V406" s="195"/>
      <c r="W406" s="195"/>
      <c r="X406" s="195"/>
      <c r="Y406" s="195"/>
      <c r="Z406" s="195"/>
      <c r="AA406" s="195"/>
      <c r="AB406" s="195"/>
      <c r="AC406" s="195"/>
    </row>
    <row r="407" spans="1:29" ht="15.75" customHeight="1" x14ac:dyDescent="0.25">
      <c r="A407" s="195"/>
      <c r="B407" s="195"/>
      <c r="C407" s="195"/>
      <c r="D407" s="195"/>
      <c r="E407" s="195"/>
      <c r="F407" s="195"/>
      <c r="G407" s="195"/>
      <c r="H407" s="195"/>
      <c r="I407" s="195"/>
      <c r="J407" s="195"/>
      <c r="K407" s="195"/>
      <c r="L407" s="195"/>
      <c r="M407" s="195"/>
      <c r="N407" s="196"/>
      <c r="O407" s="195"/>
      <c r="P407" s="195"/>
      <c r="Q407" s="195"/>
      <c r="R407" s="195"/>
      <c r="S407" s="195"/>
      <c r="T407" s="195"/>
      <c r="U407" s="195"/>
      <c r="V407" s="195"/>
      <c r="W407" s="195"/>
      <c r="X407" s="195"/>
      <c r="Y407" s="195"/>
      <c r="Z407" s="195"/>
      <c r="AA407" s="195"/>
      <c r="AB407" s="195"/>
      <c r="AC407" s="195"/>
    </row>
    <row r="408" spans="1:29" ht="15.75" customHeight="1" x14ac:dyDescent="0.25">
      <c r="A408" s="195"/>
      <c r="B408" s="195"/>
      <c r="C408" s="195"/>
      <c r="D408" s="195"/>
      <c r="E408" s="195"/>
      <c r="F408" s="195"/>
      <c r="G408" s="195"/>
      <c r="H408" s="195"/>
      <c r="I408" s="195"/>
      <c r="J408" s="195"/>
      <c r="K408" s="195"/>
      <c r="L408" s="195"/>
      <c r="M408" s="195"/>
      <c r="N408" s="196"/>
      <c r="O408" s="195"/>
      <c r="P408" s="195"/>
      <c r="Q408" s="195"/>
      <c r="R408" s="195"/>
      <c r="S408" s="195"/>
      <c r="T408" s="195"/>
      <c r="U408" s="195"/>
      <c r="V408" s="195"/>
      <c r="W408" s="195"/>
      <c r="X408" s="195"/>
      <c r="Y408" s="195"/>
      <c r="Z408" s="195"/>
      <c r="AA408" s="195"/>
      <c r="AB408" s="195"/>
      <c r="AC408" s="195"/>
    </row>
    <row r="409" spans="1:29" ht="15.75" customHeight="1" x14ac:dyDescent="0.25">
      <c r="A409" s="195"/>
      <c r="B409" s="195"/>
      <c r="C409" s="195"/>
      <c r="D409" s="195"/>
      <c r="E409" s="195"/>
      <c r="F409" s="195"/>
      <c r="G409" s="195"/>
      <c r="H409" s="195"/>
      <c r="I409" s="195"/>
      <c r="J409" s="195"/>
      <c r="K409" s="195"/>
      <c r="L409" s="195"/>
      <c r="M409" s="195"/>
      <c r="N409" s="196"/>
      <c r="O409" s="195"/>
      <c r="P409" s="195"/>
      <c r="Q409" s="195"/>
      <c r="R409" s="195"/>
      <c r="S409" s="195"/>
      <c r="T409" s="195"/>
      <c r="U409" s="195"/>
      <c r="V409" s="195"/>
      <c r="W409" s="195"/>
      <c r="X409" s="195"/>
      <c r="Y409" s="195"/>
      <c r="Z409" s="195"/>
      <c r="AA409" s="195"/>
      <c r="AB409" s="195"/>
      <c r="AC409" s="195"/>
    </row>
    <row r="410" spans="1:29" ht="15.75" customHeight="1" x14ac:dyDescent="0.25"/>
    <row r="411" spans="1:29" ht="15.75" customHeight="1" x14ac:dyDescent="0.25"/>
    <row r="412" spans="1:29" ht="15.75" customHeight="1" x14ac:dyDescent="0.25"/>
    <row r="413" spans="1:29" ht="15.75" customHeight="1" x14ac:dyDescent="0.25"/>
    <row r="414" spans="1:29" ht="15.75" customHeight="1" x14ac:dyDescent="0.25"/>
    <row r="415" spans="1:29" ht="15.75" customHeight="1" x14ac:dyDescent="0.25"/>
    <row r="416" spans="1:29"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048461" spans="10:12" ht="15" customHeight="1" x14ac:dyDescent="0.25">
      <c r="L1048461" s="121"/>
    </row>
    <row r="1048462" spans="10:12" ht="15" customHeight="1" x14ac:dyDescent="0.25">
      <c r="J1048462" s="124"/>
    </row>
  </sheetData>
  <mergeCells count="43">
    <mergeCell ref="M6:M7"/>
    <mergeCell ref="N6:N7"/>
    <mergeCell ref="A200:L200"/>
    <mergeCell ref="A201:L201"/>
    <mergeCell ref="A202:L202"/>
    <mergeCell ref="K6:L6"/>
    <mergeCell ref="A208:L208"/>
    <mergeCell ref="A209:L209"/>
    <mergeCell ref="A205:L205"/>
    <mergeCell ref="A206:L206"/>
    <mergeCell ref="A207:L207"/>
    <mergeCell ref="A204:L204"/>
    <mergeCell ref="A203:L203"/>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Y6:Y7"/>
    <mergeCell ref="A1:A3"/>
    <mergeCell ref="B1:AA1"/>
    <mergeCell ref="B2:AA2"/>
    <mergeCell ref="B3:AA3"/>
    <mergeCell ref="C4:AA4"/>
    <mergeCell ref="O6:O7"/>
    <mergeCell ref="P6:P7"/>
    <mergeCell ref="V6:W6"/>
    <mergeCell ref="X6:X7"/>
    <mergeCell ref="Q6:Q7"/>
    <mergeCell ref="R6:R7"/>
    <mergeCell ref="S6:S7"/>
    <mergeCell ref="T6:U6"/>
    <mergeCell ref="I6:J6"/>
  </mergeCells>
  <conditionalFormatting sqref="AD8">
    <cfRule type="notContainsBlanks" dxfId="6" priority="1">
      <formula>LEN(TRIM(AD8))&gt;0</formula>
    </cfRule>
  </conditionalFormatting>
  <dataValidations count="2">
    <dataValidation type="list" allowBlank="1" sqref="P8:P199">
      <formula1>$AD$8:$AD$8</formula1>
    </dataValidation>
    <dataValidation type="list" allowBlank="1" sqref="H8:H199">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453"/>
  <sheetViews>
    <sheetView zoomScale="80" zoomScaleNormal="80" workbookViewId="0">
      <pane ySplit="7" topLeftCell="A8" activePane="bottomLeft" state="frozen"/>
      <selection pane="bottomLeft" activeCell="A4" sqref="A4"/>
    </sheetView>
  </sheetViews>
  <sheetFormatPr defaultRowHeight="15" customHeight="1" x14ac:dyDescent="0.25"/>
  <cols>
    <col min="1" max="1" width="18.125" style="169" customWidth="1"/>
    <col min="2" max="2" width="15.625" style="169" customWidth="1"/>
    <col min="3" max="3" width="40.625" style="169" customWidth="1"/>
    <col min="4" max="4" width="14" style="169" customWidth="1"/>
    <col min="5" max="5" width="26.75" style="169" customWidth="1"/>
    <col min="6" max="6" width="35.25" style="169" customWidth="1"/>
    <col min="7" max="7" width="18.375" style="169" customWidth="1"/>
    <col min="8" max="10" width="13.125" style="169" customWidth="1"/>
    <col min="11" max="11" width="21.5" style="169" customWidth="1"/>
    <col min="12" max="12" width="14" style="169" customWidth="1"/>
    <col min="13" max="13" width="13.125" style="169" customWidth="1"/>
    <col min="14" max="14" width="15.625" style="169" customWidth="1"/>
    <col min="15" max="15" width="17.875" style="169" customWidth="1"/>
    <col min="16" max="17" width="18" style="169" customWidth="1"/>
    <col min="18" max="18" width="16.625" style="169" customWidth="1"/>
    <col min="19" max="19" width="15.75" style="169" customWidth="1"/>
    <col min="20" max="20" width="15.5" style="169" customWidth="1"/>
    <col min="21" max="21" width="14.75" style="169" customWidth="1"/>
    <col min="22" max="22" width="13.125" style="169" customWidth="1"/>
    <col min="23" max="23" width="17.25" style="169" customWidth="1"/>
    <col min="24" max="24" width="17.5" style="169" customWidth="1"/>
    <col min="25" max="25" width="54.375" style="169" customWidth="1"/>
    <col min="26" max="26" width="19.375" style="169" customWidth="1"/>
    <col min="27" max="27" width="15.875" style="169" customWidth="1"/>
    <col min="28" max="29" width="13.125" style="169" customWidth="1"/>
    <col min="30" max="16384" width="9" style="169"/>
  </cols>
  <sheetData>
    <row r="1" spans="1:31" ht="21" x14ac:dyDescent="0.35">
      <c r="A1" s="446"/>
      <c r="B1" s="453" t="s">
        <v>0</v>
      </c>
      <c r="C1" s="454"/>
      <c r="D1" s="454"/>
      <c r="E1" s="454"/>
      <c r="F1" s="454"/>
      <c r="G1" s="454"/>
      <c r="H1" s="454"/>
      <c r="I1" s="454"/>
      <c r="J1" s="454"/>
      <c r="K1" s="454"/>
      <c r="L1" s="454"/>
      <c r="M1" s="454"/>
      <c r="N1" s="454"/>
      <c r="O1" s="454"/>
      <c r="P1" s="454"/>
      <c r="Q1" s="454"/>
      <c r="R1" s="454"/>
      <c r="S1" s="454"/>
      <c r="T1" s="454"/>
      <c r="U1" s="454"/>
      <c r="V1" s="454"/>
      <c r="W1" s="454"/>
      <c r="X1" s="454"/>
      <c r="Y1" s="454"/>
      <c r="Z1" s="454"/>
      <c r="AA1" s="454"/>
      <c r="AB1" s="42"/>
      <c r="AC1" s="42"/>
    </row>
    <row r="2" spans="1:31" ht="21" x14ac:dyDescent="0.35">
      <c r="A2" s="452"/>
      <c r="B2" s="453" t="s">
        <v>1</v>
      </c>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2"/>
      <c r="AC2" s="42"/>
    </row>
    <row r="3" spans="1:31" ht="21" x14ac:dyDescent="0.35">
      <c r="A3" s="452"/>
      <c r="B3" s="453" t="s">
        <v>2</v>
      </c>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4"/>
      <c r="AC3" s="44"/>
    </row>
    <row r="4" spans="1:31" ht="15" customHeight="1" x14ac:dyDescent="0.25">
      <c r="A4" s="45" t="s">
        <v>2926</v>
      </c>
      <c r="B4" s="46"/>
      <c r="C4" s="449" t="s">
        <v>3</v>
      </c>
      <c r="D4" s="450"/>
      <c r="E4" s="450"/>
      <c r="F4" s="450"/>
      <c r="G4" s="450"/>
      <c r="H4" s="450"/>
      <c r="I4" s="450"/>
      <c r="J4" s="450"/>
      <c r="K4" s="450"/>
      <c r="L4" s="450"/>
      <c r="M4" s="450"/>
      <c r="N4" s="450"/>
      <c r="O4" s="450"/>
      <c r="P4" s="450"/>
      <c r="Q4" s="450"/>
      <c r="R4" s="450"/>
      <c r="S4" s="450"/>
      <c r="T4" s="450"/>
      <c r="U4" s="450"/>
      <c r="V4" s="450"/>
      <c r="W4" s="450"/>
      <c r="X4" s="450"/>
      <c r="Y4" s="450"/>
      <c r="Z4" s="450"/>
      <c r="AA4" s="450"/>
      <c r="AB4" s="44"/>
      <c r="AC4" s="44"/>
    </row>
    <row r="5" spans="1:31" ht="15.75" customHeight="1" x14ac:dyDescent="0.25">
      <c r="A5" s="445" t="s">
        <v>4</v>
      </c>
      <c r="B5" s="437"/>
      <c r="C5" s="445" t="s">
        <v>5</v>
      </c>
      <c r="D5" s="436"/>
      <c r="E5" s="437"/>
      <c r="F5" s="445" t="s">
        <v>6</v>
      </c>
      <c r="G5" s="436"/>
      <c r="H5" s="436"/>
      <c r="I5" s="436"/>
      <c r="J5" s="436"/>
      <c r="K5" s="436"/>
      <c r="L5" s="436"/>
      <c r="M5" s="445" t="s">
        <v>7</v>
      </c>
      <c r="N5" s="436"/>
      <c r="O5" s="436"/>
      <c r="P5" s="436"/>
      <c r="Q5" s="436"/>
      <c r="R5" s="436"/>
      <c r="S5" s="437"/>
      <c r="T5" s="445" t="s">
        <v>8</v>
      </c>
      <c r="U5" s="436"/>
      <c r="V5" s="436"/>
      <c r="W5" s="436"/>
      <c r="X5" s="436"/>
      <c r="Y5" s="437"/>
      <c r="Z5" s="444" t="s">
        <v>9</v>
      </c>
      <c r="AA5" s="444" t="s">
        <v>10</v>
      </c>
      <c r="AB5" s="48"/>
      <c r="AC5" s="48"/>
      <c r="AD5" s="48"/>
    </row>
    <row r="6" spans="1:31" ht="15.75" customHeight="1" x14ac:dyDescent="0.25">
      <c r="A6" s="444" t="s">
        <v>11</v>
      </c>
      <c r="B6" s="444" t="s">
        <v>12</v>
      </c>
      <c r="C6" s="444" t="s">
        <v>13</v>
      </c>
      <c r="D6" s="444" t="s">
        <v>14</v>
      </c>
      <c r="E6" s="444" t="s">
        <v>15</v>
      </c>
      <c r="F6" s="444" t="s">
        <v>16</v>
      </c>
      <c r="G6" s="444" t="s">
        <v>17</v>
      </c>
      <c r="H6" s="444" t="s">
        <v>18</v>
      </c>
      <c r="I6" s="445" t="s">
        <v>19</v>
      </c>
      <c r="J6" s="437"/>
      <c r="K6" s="443" t="s">
        <v>20</v>
      </c>
      <c r="L6" s="437"/>
      <c r="M6" s="444" t="s">
        <v>21</v>
      </c>
      <c r="N6" s="444" t="s">
        <v>22</v>
      </c>
      <c r="O6" s="444" t="s">
        <v>23</v>
      </c>
      <c r="P6" s="444" t="s">
        <v>24</v>
      </c>
      <c r="Q6" s="438" t="s">
        <v>25</v>
      </c>
      <c r="R6" s="438" t="s">
        <v>26</v>
      </c>
      <c r="S6" s="438" t="s">
        <v>27</v>
      </c>
      <c r="T6" s="443" t="s">
        <v>28</v>
      </c>
      <c r="U6" s="437"/>
      <c r="V6" s="443" t="s">
        <v>29</v>
      </c>
      <c r="W6" s="437"/>
      <c r="X6" s="444" t="s">
        <v>30</v>
      </c>
      <c r="Y6" s="438" t="s">
        <v>31</v>
      </c>
      <c r="Z6" s="439"/>
      <c r="AA6" s="439"/>
      <c r="AB6" s="48"/>
      <c r="AC6" s="48"/>
      <c r="AD6" s="48"/>
      <c r="AE6" s="48"/>
    </row>
    <row r="7" spans="1:31" ht="30" x14ac:dyDescent="0.25">
      <c r="A7" s="439"/>
      <c r="B7" s="439"/>
      <c r="C7" s="439"/>
      <c r="D7" s="439"/>
      <c r="E7" s="439"/>
      <c r="F7" s="439"/>
      <c r="G7" s="439"/>
      <c r="H7" s="439"/>
      <c r="I7" s="167" t="s">
        <v>32</v>
      </c>
      <c r="J7" s="167" t="s">
        <v>33</v>
      </c>
      <c r="K7" s="167" t="s">
        <v>34</v>
      </c>
      <c r="L7" s="168" t="s">
        <v>35</v>
      </c>
      <c r="M7" s="439"/>
      <c r="N7" s="439"/>
      <c r="O7" s="439"/>
      <c r="P7" s="439"/>
      <c r="Q7" s="439"/>
      <c r="R7" s="439"/>
      <c r="S7" s="439"/>
      <c r="T7" s="167" t="s">
        <v>36</v>
      </c>
      <c r="U7" s="168" t="s">
        <v>37</v>
      </c>
      <c r="V7" s="167" t="s">
        <v>38</v>
      </c>
      <c r="W7" s="168" t="s">
        <v>39</v>
      </c>
      <c r="X7" s="439"/>
      <c r="Y7" s="439"/>
      <c r="Z7" s="439"/>
      <c r="AA7" s="451"/>
      <c r="AB7" s="48"/>
      <c r="AC7" s="48"/>
      <c r="AD7" s="48"/>
      <c r="AE7" s="48"/>
    </row>
    <row r="8" spans="1:31" x14ac:dyDescent="0.25">
      <c r="A8" s="50" t="s">
        <v>40</v>
      </c>
      <c r="B8" s="50" t="s">
        <v>40</v>
      </c>
      <c r="C8" s="176" t="s">
        <v>1879</v>
      </c>
      <c r="D8" s="121" t="s">
        <v>785</v>
      </c>
      <c r="E8" s="148" t="s">
        <v>786</v>
      </c>
      <c r="F8" s="148" t="s">
        <v>1880</v>
      </c>
      <c r="G8" s="52"/>
      <c r="H8" s="53" t="s">
        <v>58</v>
      </c>
      <c r="I8" s="54" t="s">
        <v>41</v>
      </c>
      <c r="J8" s="146" t="s">
        <v>100</v>
      </c>
      <c r="K8" s="56" t="s">
        <v>41</v>
      </c>
      <c r="L8" s="148" t="s">
        <v>1881</v>
      </c>
      <c r="M8" s="149" t="s">
        <v>2691</v>
      </c>
      <c r="N8" s="149" t="s">
        <v>2691</v>
      </c>
      <c r="O8" s="58"/>
      <c r="P8" s="59"/>
      <c r="Q8" s="60">
        <v>0</v>
      </c>
      <c r="R8" s="60">
        <v>0</v>
      </c>
      <c r="S8" s="61">
        <v>0</v>
      </c>
      <c r="T8" s="53"/>
      <c r="U8" s="59">
        <v>120</v>
      </c>
      <c r="V8" s="53">
        <v>10</v>
      </c>
      <c r="W8" s="59">
        <v>55</v>
      </c>
      <c r="X8" s="53">
        <f>T8+V8</f>
        <v>10</v>
      </c>
      <c r="Y8" s="62">
        <f>(T8*U8)+(V8*W8)</f>
        <v>550</v>
      </c>
      <c r="Z8" s="63">
        <f>S8+Y8</f>
        <v>550</v>
      </c>
      <c r="AA8" s="64"/>
      <c r="AB8" s="48"/>
      <c r="AC8" s="48"/>
      <c r="AD8" s="125" t="s">
        <v>43</v>
      </c>
      <c r="AE8" s="48"/>
    </row>
    <row r="9" spans="1:31" ht="15.75" customHeight="1" x14ac:dyDescent="0.25">
      <c r="A9" s="50" t="s">
        <v>40</v>
      </c>
      <c r="B9" s="50" t="s">
        <v>40</v>
      </c>
      <c r="C9" s="176" t="s">
        <v>1883</v>
      </c>
      <c r="D9" s="53" t="s">
        <v>791</v>
      </c>
      <c r="E9" s="148" t="s">
        <v>834</v>
      </c>
      <c r="F9" s="75" t="s">
        <v>1884</v>
      </c>
      <c r="G9" s="52"/>
      <c r="H9" s="53" t="s">
        <v>58</v>
      </c>
      <c r="I9" s="54" t="s">
        <v>41</v>
      </c>
      <c r="J9" s="52" t="s">
        <v>1369</v>
      </c>
      <c r="K9" s="56" t="s">
        <v>41</v>
      </c>
      <c r="L9" s="75" t="s">
        <v>1885</v>
      </c>
      <c r="M9" s="148" t="s">
        <v>2691</v>
      </c>
      <c r="N9" s="148" t="s">
        <v>2691</v>
      </c>
      <c r="O9" s="58"/>
      <c r="P9" s="59"/>
      <c r="Q9" s="60">
        <v>0</v>
      </c>
      <c r="R9" s="60">
        <v>0</v>
      </c>
      <c r="S9" s="61">
        <v>0</v>
      </c>
      <c r="T9" s="53"/>
      <c r="U9" s="59">
        <v>120</v>
      </c>
      <c r="V9" s="53">
        <v>10</v>
      </c>
      <c r="W9" s="59">
        <v>55</v>
      </c>
      <c r="X9" s="53">
        <f t="shared" ref="X9:X72" si="0">T9+V9</f>
        <v>10</v>
      </c>
      <c r="Y9" s="62">
        <f t="shared" ref="Y9:Y72" si="1">(T9*U9)+(V9*W9)</f>
        <v>550</v>
      </c>
      <c r="Z9" s="63">
        <f>S9+Y9</f>
        <v>550</v>
      </c>
      <c r="AA9" s="64"/>
      <c r="AB9" s="48"/>
      <c r="AC9" s="48"/>
      <c r="AD9" s="48"/>
      <c r="AE9" s="48"/>
    </row>
    <row r="10" spans="1:31" ht="15.75" customHeight="1" x14ac:dyDescent="0.25">
      <c r="A10" s="50" t="s">
        <v>40</v>
      </c>
      <c r="B10" s="50" t="s">
        <v>40</v>
      </c>
      <c r="C10" s="176" t="s">
        <v>2318</v>
      </c>
      <c r="D10" s="53" t="s">
        <v>2170</v>
      </c>
      <c r="E10" s="148" t="s">
        <v>2692</v>
      </c>
      <c r="F10" s="148" t="s">
        <v>2693</v>
      </c>
      <c r="G10" s="52"/>
      <c r="H10" s="53" t="s">
        <v>58</v>
      </c>
      <c r="I10" s="54" t="s">
        <v>41</v>
      </c>
      <c r="J10" s="52" t="s">
        <v>1369</v>
      </c>
      <c r="K10" s="56" t="s">
        <v>41</v>
      </c>
      <c r="L10" s="198" t="s">
        <v>2172</v>
      </c>
      <c r="M10" s="148" t="s">
        <v>2694</v>
      </c>
      <c r="N10" s="148" t="s">
        <v>2694</v>
      </c>
      <c r="O10" s="58"/>
      <c r="P10" s="59"/>
      <c r="Q10" s="60">
        <v>0</v>
      </c>
      <c r="R10" s="60">
        <v>0</v>
      </c>
      <c r="S10" s="61">
        <v>0</v>
      </c>
      <c r="T10" s="53"/>
      <c r="U10" s="59">
        <v>120</v>
      </c>
      <c r="V10" s="53">
        <v>3</v>
      </c>
      <c r="W10" s="59">
        <v>55</v>
      </c>
      <c r="X10" s="53"/>
      <c r="Y10" s="62">
        <f t="shared" si="1"/>
        <v>165</v>
      </c>
      <c r="Z10" s="63"/>
      <c r="AA10" s="64"/>
      <c r="AB10" s="48"/>
      <c r="AC10" s="48"/>
      <c r="AD10" s="48"/>
      <c r="AE10" s="48"/>
    </row>
    <row r="11" spans="1:31" ht="15.75" customHeight="1" x14ac:dyDescent="0.25">
      <c r="A11" s="50" t="s">
        <v>40</v>
      </c>
      <c r="B11" s="50" t="s">
        <v>40</v>
      </c>
      <c r="C11" s="176" t="s">
        <v>808</v>
      </c>
      <c r="D11" s="108" t="s">
        <v>809</v>
      </c>
      <c r="E11" s="148" t="s">
        <v>61</v>
      </c>
      <c r="F11" s="75" t="s">
        <v>1886</v>
      </c>
      <c r="G11" s="52"/>
      <c r="H11" s="53" t="s">
        <v>58</v>
      </c>
      <c r="I11" s="54" t="s">
        <v>41</v>
      </c>
      <c r="J11" s="52" t="s">
        <v>1386</v>
      </c>
      <c r="K11" s="56" t="s">
        <v>41</v>
      </c>
      <c r="L11" s="75" t="s">
        <v>811</v>
      </c>
      <c r="M11" s="148" t="s">
        <v>2695</v>
      </c>
      <c r="N11" s="148" t="s">
        <v>2695</v>
      </c>
      <c r="O11" s="58"/>
      <c r="P11" s="59"/>
      <c r="Q11" s="60">
        <v>0</v>
      </c>
      <c r="R11" s="60">
        <v>0</v>
      </c>
      <c r="S11" s="61">
        <v>0</v>
      </c>
      <c r="T11" s="53"/>
      <c r="U11" s="59">
        <v>120</v>
      </c>
      <c r="V11" s="53">
        <v>2</v>
      </c>
      <c r="W11" s="59">
        <v>55</v>
      </c>
      <c r="X11" s="53">
        <v>2</v>
      </c>
      <c r="Y11" s="62">
        <f t="shared" si="1"/>
        <v>110</v>
      </c>
      <c r="Z11" s="63">
        <f t="shared" ref="Z11:Z74" si="2">S11+Y11</f>
        <v>110</v>
      </c>
      <c r="AA11" s="64"/>
      <c r="AB11" s="48"/>
      <c r="AC11" s="48"/>
      <c r="AD11" s="48"/>
      <c r="AE11" s="48"/>
    </row>
    <row r="12" spans="1:31" ht="15.75" customHeight="1" x14ac:dyDescent="0.25">
      <c r="A12" s="50" t="s">
        <v>40</v>
      </c>
      <c r="B12" s="50" t="s">
        <v>40</v>
      </c>
      <c r="C12" s="176" t="s">
        <v>805</v>
      </c>
      <c r="D12" s="121" t="s">
        <v>806</v>
      </c>
      <c r="E12" s="148" t="s">
        <v>61</v>
      </c>
      <c r="F12" s="75" t="s">
        <v>1888</v>
      </c>
      <c r="G12" s="52"/>
      <c r="H12" s="53" t="s">
        <v>58</v>
      </c>
      <c r="I12" s="54" t="s">
        <v>41</v>
      </c>
      <c r="J12" s="146" t="s">
        <v>100</v>
      </c>
      <c r="K12" s="56" t="s">
        <v>41</v>
      </c>
      <c r="L12" s="148" t="s">
        <v>1881</v>
      </c>
      <c r="M12" s="150" t="s">
        <v>2696</v>
      </c>
      <c r="N12" s="150" t="s">
        <v>2696</v>
      </c>
      <c r="O12" s="58"/>
      <c r="P12" s="59"/>
      <c r="Q12" s="60">
        <v>0</v>
      </c>
      <c r="R12" s="60">
        <v>0</v>
      </c>
      <c r="S12" s="61">
        <v>0</v>
      </c>
      <c r="T12" s="53"/>
      <c r="U12" s="59">
        <v>120</v>
      </c>
      <c r="V12" s="53">
        <v>5</v>
      </c>
      <c r="W12" s="59">
        <v>55</v>
      </c>
      <c r="X12" s="53">
        <f t="shared" si="0"/>
        <v>5</v>
      </c>
      <c r="Y12" s="62">
        <f t="shared" si="1"/>
        <v>275</v>
      </c>
      <c r="Z12" s="63">
        <f t="shared" si="2"/>
        <v>275</v>
      </c>
      <c r="AA12" s="64"/>
      <c r="AB12" s="48"/>
      <c r="AC12" s="48"/>
      <c r="AD12" s="48"/>
      <c r="AE12" s="48"/>
    </row>
    <row r="13" spans="1:31" ht="15.75" customHeight="1" x14ac:dyDescent="0.25">
      <c r="A13" s="50" t="s">
        <v>40</v>
      </c>
      <c r="B13" s="50" t="s">
        <v>40</v>
      </c>
      <c r="C13" s="176" t="s">
        <v>799</v>
      </c>
      <c r="D13" s="108" t="s">
        <v>800</v>
      </c>
      <c r="E13" s="148" t="s">
        <v>543</v>
      </c>
      <c r="F13" s="75" t="s">
        <v>1890</v>
      </c>
      <c r="G13" s="52"/>
      <c r="H13" s="53" t="s">
        <v>58</v>
      </c>
      <c r="I13" s="54" t="s">
        <v>41</v>
      </c>
      <c r="J13" s="146" t="s">
        <v>100</v>
      </c>
      <c r="K13" s="56" t="s">
        <v>41</v>
      </c>
      <c r="L13" s="75" t="s">
        <v>1891</v>
      </c>
      <c r="M13" s="150" t="s">
        <v>2697</v>
      </c>
      <c r="N13" s="150" t="s">
        <v>2697</v>
      </c>
      <c r="O13" s="58"/>
      <c r="P13" s="59"/>
      <c r="Q13" s="60">
        <v>0</v>
      </c>
      <c r="R13" s="60">
        <v>0</v>
      </c>
      <c r="S13" s="61">
        <v>0</v>
      </c>
      <c r="T13" s="53"/>
      <c r="U13" s="59">
        <v>120</v>
      </c>
      <c r="V13" s="53">
        <v>5</v>
      </c>
      <c r="W13" s="59">
        <v>55</v>
      </c>
      <c r="X13" s="53">
        <f t="shared" si="0"/>
        <v>5</v>
      </c>
      <c r="Y13" s="62">
        <f t="shared" si="1"/>
        <v>275</v>
      </c>
      <c r="Z13" s="63">
        <f t="shared" si="2"/>
        <v>275</v>
      </c>
      <c r="AA13" s="64"/>
      <c r="AB13" s="48"/>
      <c r="AC13" s="48"/>
      <c r="AD13" s="48"/>
      <c r="AE13" s="48"/>
    </row>
    <row r="14" spans="1:31" ht="15.75" customHeight="1" x14ac:dyDescent="0.25">
      <c r="A14" s="50" t="s">
        <v>40</v>
      </c>
      <c r="B14" s="50" t="s">
        <v>40</v>
      </c>
      <c r="C14" s="176" t="s">
        <v>1893</v>
      </c>
      <c r="D14" s="109" t="s">
        <v>1894</v>
      </c>
      <c r="E14" s="148" t="s">
        <v>61</v>
      </c>
      <c r="F14" s="75" t="s">
        <v>1895</v>
      </c>
      <c r="G14" s="52"/>
      <c r="H14" s="53" t="s">
        <v>58</v>
      </c>
      <c r="I14" s="54" t="s">
        <v>41</v>
      </c>
      <c r="J14" s="52" t="s">
        <v>1386</v>
      </c>
      <c r="K14" s="56" t="s">
        <v>41</v>
      </c>
      <c r="L14" s="146" t="s">
        <v>811</v>
      </c>
      <c r="M14" s="150" t="s">
        <v>2698</v>
      </c>
      <c r="N14" s="150" t="s">
        <v>2698</v>
      </c>
      <c r="O14" s="58"/>
      <c r="P14" s="59"/>
      <c r="Q14" s="60">
        <v>0</v>
      </c>
      <c r="R14" s="60">
        <v>0</v>
      </c>
      <c r="S14" s="61">
        <v>0</v>
      </c>
      <c r="T14" s="53"/>
      <c r="U14" s="59">
        <v>120</v>
      </c>
      <c r="V14" s="53">
        <v>8</v>
      </c>
      <c r="W14" s="59">
        <v>55</v>
      </c>
      <c r="X14" s="53">
        <f t="shared" si="0"/>
        <v>8</v>
      </c>
      <c r="Y14" s="62">
        <f t="shared" si="1"/>
        <v>440</v>
      </c>
      <c r="Z14" s="63">
        <f t="shared" si="2"/>
        <v>440</v>
      </c>
      <c r="AA14" s="64"/>
      <c r="AB14" s="48"/>
      <c r="AC14" s="48"/>
      <c r="AD14" s="48"/>
      <c r="AE14" s="48"/>
    </row>
    <row r="15" spans="1:31" ht="15.75" customHeight="1" x14ac:dyDescent="0.25">
      <c r="A15" s="50" t="s">
        <v>40</v>
      </c>
      <c r="B15" s="50" t="s">
        <v>40</v>
      </c>
      <c r="C15" s="176" t="s">
        <v>1382</v>
      </c>
      <c r="D15" s="108" t="s">
        <v>205</v>
      </c>
      <c r="E15" s="146" t="s">
        <v>101</v>
      </c>
      <c r="F15" s="148" t="s">
        <v>314</v>
      </c>
      <c r="G15" s="52"/>
      <c r="H15" s="53" t="s">
        <v>58</v>
      </c>
      <c r="I15" s="54" t="s">
        <v>41</v>
      </c>
      <c r="J15" s="146" t="s">
        <v>100</v>
      </c>
      <c r="K15" s="56" t="s">
        <v>41</v>
      </c>
      <c r="L15" s="198" t="s">
        <v>1897</v>
      </c>
      <c r="M15" s="150" t="s">
        <v>2699</v>
      </c>
      <c r="N15" s="150" t="s">
        <v>2699</v>
      </c>
      <c r="O15" s="58"/>
      <c r="P15" s="59"/>
      <c r="Q15" s="60">
        <v>0</v>
      </c>
      <c r="R15" s="60">
        <v>0</v>
      </c>
      <c r="S15" s="61">
        <v>0</v>
      </c>
      <c r="T15" s="53"/>
      <c r="U15" s="59">
        <v>120</v>
      </c>
      <c r="V15" s="53">
        <v>7</v>
      </c>
      <c r="W15" s="59">
        <v>55</v>
      </c>
      <c r="X15" s="53">
        <f t="shared" si="0"/>
        <v>7</v>
      </c>
      <c r="Y15" s="62">
        <f t="shared" si="1"/>
        <v>385</v>
      </c>
      <c r="Z15" s="63">
        <f t="shared" si="2"/>
        <v>385</v>
      </c>
      <c r="AA15" s="64"/>
      <c r="AB15" s="48"/>
      <c r="AC15" s="48"/>
      <c r="AD15" s="48"/>
      <c r="AE15" s="48"/>
    </row>
    <row r="16" spans="1:31" ht="15.75" customHeight="1" x14ac:dyDescent="0.25">
      <c r="A16" s="50" t="s">
        <v>40</v>
      </c>
      <c r="B16" s="50" t="s">
        <v>40</v>
      </c>
      <c r="C16" s="176" t="s">
        <v>2700</v>
      </c>
      <c r="D16" s="53" t="s">
        <v>2701</v>
      </c>
      <c r="E16" s="148" t="s">
        <v>2702</v>
      </c>
      <c r="F16" s="148" t="s">
        <v>2703</v>
      </c>
      <c r="G16" s="52"/>
      <c r="H16" s="53" t="s">
        <v>58</v>
      </c>
      <c r="I16" s="54" t="s">
        <v>41</v>
      </c>
      <c r="J16" s="198" t="s">
        <v>107</v>
      </c>
      <c r="K16" s="56" t="s">
        <v>41</v>
      </c>
      <c r="L16" s="198" t="s">
        <v>2704</v>
      </c>
      <c r="M16" s="150" t="s">
        <v>2705</v>
      </c>
      <c r="N16" s="150" t="s">
        <v>2706</v>
      </c>
      <c r="O16" s="58"/>
      <c r="P16" s="59"/>
      <c r="Q16" s="60">
        <v>0</v>
      </c>
      <c r="R16" s="60">
        <v>0</v>
      </c>
      <c r="S16" s="61">
        <v>0</v>
      </c>
      <c r="T16" s="53">
        <v>1</v>
      </c>
      <c r="U16" s="59">
        <v>170.12</v>
      </c>
      <c r="V16" s="53">
        <v>3</v>
      </c>
      <c r="W16" s="59">
        <v>57</v>
      </c>
      <c r="X16" s="53">
        <f t="shared" si="0"/>
        <v>4</v>
      </c>
      <c r="Y16" s="62">
        <f t="shared" si="1"/>
        <v>341.12</v>
      </c>
      <c r="Z16" s="63">
        <f t="shared" si="2"/>
        <v>341.12</v>
      </c>
      <c r="AA16" s="64"/>
      <c r="AB16" s="48"/>
      <c r="AC16" s="48"/>
      <c r="AD16" s="48"/>
      <c r="AE16" s="48"/>
    </row>
    <row r="17" spans="1:31" ht="15.75" customHeight="1" x14ac:dyDescent="0.25">
      <c r="A17" s="50" t="s">
        <v>40</v>
      </c>
      <c r="B17" s="50" t="s">
        <v>40</v>
      </c>
      <c r="C17" s="176" t="s">
        <v>175</v>
      </c>
      <c r="D17" s="109" t="s">
        <v>176</v>
      </c>
      <c r="E17" s="146" t="s">
        <v>101</v>
      </c>
      <c r="F17" s="75" t="s">
        <v>1124</v>
      </c>
      <c r="G17" s="52"/>
      <c r="H17" s="53" t="s">
        <v>58</v>
      </c>
      <c r="I17" s="54" t="s">
        <v>41</v>
      </c>
      <c r="J17" s="146" t="s">
        <v>1899</v>
      </c>
      <c r="K17" s="56" t="s">
        <v>41</v>
      </c>
      <c r="L17" s="198" t="s">
        <v>629</v>
      </c>
      <c r="M17" s="150" t="s">
        <v>2707</v>
      </c>
      <c r="N17" s="150" t="s">
        <v>2707</v>
      </c>
      <c r="O17" s="58"/>
      <c r="P17" s="59"/>
      <c r="Q17" s="60">
        <v>0</v>
      </c>
      <c r="R17" s="60">
        <v>0</v>
      </c>
      <c r="S17" s="61">
        <v>0</v>
      </c>
      <c r="T17" s="53">
        <v>4</v>
      </c>
      <c r="U17" s="59">
        <v>120</v>
      </c>
      <c r="V17" s="53">
        <v>3</v>
      </c>
      <c r="W17" s="59">
        <v>55</v>
      </c>
      <c r="X17" s="53">
        <f t="shared" si="0"/>
        <v>7</v>
      </c>
      <c r="Y17" s="62">
        <f t="shared" si="1"/>
        <v>645</v>
      </c>
      <c r="Z17" s="63">
        <f t="shared" si="2"/>
        <v>645</v>
      </c>
      <c r="AA17" s="64"/>
      <c r="AB17" s="48"/>
      <c r="AC17" s="48"/>
      <c r="AD17" s="48"/>
      <c r="AE17" s="48"/>
    </row>
    <row r="18" spans="1:31" ht="15.75" customHeight="1" x14ac:dyDescent="0.25">
      <c r="A18" s="50" t="s">
        <v>40</v>
      </c>
      <c r="B18" s="50" t="s">
        <v>40</v>
      </c>
      <c r="C18" s="176" t="s">
        <v>2231</v>
      </c>
      <c r="D18" s="109" t="s">
        <v>2232</v>
      </c>
      <c r="E18" s="146" t="s">
        <v>174</v>
      </c>
      <c r="F18" s="148" t="s">
        <v>2477</v>
      </c>
      <c r="G18" s="52"/>
      <c r="H18" s="53" t="s">
        <v>58</v>
      </c>
      <c r="I18" s="54"/>
      <c r="J18" s="198" t="s">
        <v>169</v>
      </c>
      <c r="K18" s="56" t="s">
        <v>41</v>
      </c>
      <c r="L18" s="198" t="s">
        <v>629</v>
      </c>
      <c r="M18" s="150" t="s">
        <v>2708</v>
      </c>
      <c r="N18" s="150" t="s">
        <v>2708</v>
      </c>
      <c r="O18" s="58"/>
      <c r="P18" s="59"/>
      <c r="Q18" s="60">
        <v>0</v>
      </c>
      <c r="R18" s="60">
        <v>0</v>
      </c>
      <c r="S18" s="61">
        <v>0</v>
      </c>
      <c r="T18" s="53">
        <v>2</v>
      </c>
      <c r="U18" s="59">
        <v>120</v>
      </c>
      <c r="V18" s="53"/>
      <c r="W18" s="59">
        <v>55</v>
      </c>
      <c r="X18" s="53"/>
      <c r="Y18" s="62">
        <f t="shared" si="1"/>
        <v>240</v>
      </c>
      <c r="Z18" s="63">
        <f t="shared" si="2"/>
        <v>240</v>
      </c>
      <c r="AA18" s="64"/>
      <c r="AB18" s="48"/>
      <c r="AC18" s="48"/>
      <c r="AD18" s="48"/>
      <c r="AE18" s="48"/>
    </row>
    <row r="19" spans="1:31" ht="15.75" customHeight="1" x14ac:dyDescent="0.25">
      <c r="A19" s="50" t="s">
        <v>40</v>
      </c>
      <c r="B19" s="50" t="s">
        <v>40</v>
      </c>
      <c r="C19" s="176" t="s">
        <v>183</v>
      </c>
      <c r="D19" s="109" t="s">
        <v>184</v>
      </c>
      <c r="E19" s="148" t="s">
        <v>226</v>
      </c>
      <c r="F19" s="75" t="s">
        <v>1337</v>
      </c>
      <c r="G19" s="52"/>
      <c r="H19" s="53" t="s">
        <v>58</v>
      </c>
      <c r="I19" s="54" t="s">
        <v>41</v>
      </c>
      <c r="J19" s="146" t="s">
        <v>1899</v>
      </c>
      <c r="K19" s="56" t="s">
        <v>41</v>
      </c>
      <c r="L19" s="198" t="s">
        <v>629</v>
      </c>
      <c r="M19" s="150" t="s">
        <v>2709</v>
      </c>
      <c r="N19" s="150" t="s">
        <v>2709</v>
      </c>
      <c r="O19" s="58"/>
      <c r="P19" s="59"/>
      <c r="Q19" s="60">
        <v>0</v>
      </c>
      <c r="R19" s="60">
        <v>0</v>
      </c>
      <c r="S19" s="61">
        <v>0</v>
      </c>
      <c r="T19" s="53">
        <v>2</v>
      </c>
      <c r="U19" s="59">
        <v>120</v>
      </c>
      <c r="V19" s="53">
        <v>1</v>
      </c>
      <c r="W19" s="59">
        <v>55</v>
      </c>
      <c r="X19" s="53">
        <f t="shared" si="0"/>
        <v>3</v>
      </c>
      <c r="Y19" s="62">
        <f t="shared" si="1"/>
        <v>295</v>
      </c>
      <c r="Z19" s="63">
        <f t="shared" si="2"/>
        <v>295</v>
      </c>
      <c r="AA19" s="64"/>
      <c r="AB19" s="48"/>
      <c r="AC19" s="48"/>
      <c r="AD19" s="48"/>
      <c r="AE19" s="48"/>
    </row>
    <row r="20" spans="1:31" ht="15.75" customHeight="1" x14ac:dyDescent="0.25">
      <c r="A20" s="50" t="s">
        <v>40</v>
      </c>
      <c r="B20" s="50" t="s">
        <v>40</v>
      </c>
      <c r="C20" s="176" t="s">
        <v>1135</v>
      </c>
      <c r="D20" s="108" t="s">
        <v>188</v>
      </c>
      <c r="E20" s="146" t="s">
        <v>61</v>
      </c>
      <c r="F20" s="75" t="s">
        <v>1343</v>
      </c>
      <c r="G20" s="52"/>
      <c r="H20" s="53" t="s">
        <v>58</v>
      </c>
      <c r="I20" s="54" t="s">
        <v>41</v>
      </c>
      <c r="J20" s="146" t="s">
        <v>1899</v>
      </c>
      <c r="K20" s="56" t="s">
        <v>41</v>
      </c>
      <c r="L20" s="198" t="s">
        <v>629</v>
      </c>
      <c r="M20" s="150" t="s">
        <v>2710</v>
      </c>
      <c r="N20" s="150" t="s">
        <v>2710</v>
      </c>
      <c r="O20" s="58"/>
      <c r="P20" s="59"/>
      <c r="Q20" s="60">
        <v>0</v>
      </c>
      <c r="R20" s="60">
        <v>0</v>
      </c>
      <c r="S20" s="61">
        <v>0</v>
      </c>
      <c r="T20" s="53">
        <v>2</v>
      </c>
      <c r="U20" s="59">
        <v>120</v>
      </c>
      <c r="V20" s="53"/>
      <c r="W20" s="59">
        <v>55</v>
      </c>
      <c r="X20" s="53">
        <f t="shared" si="0"/>
        <v>2</v>
      </c>
      <c r="Y20" s="62">
        <f t="shared" si="1"/>
        <v>240</v>
      </c>
      <c r="Z20" s="63">
        <f t="shared" si="2"/>
        <v>240</v>
      </c>
      <c r="AA20" s="64"/>
      <c r="AB20" s="48"/>
      <c r="AC20" s="48"/>
      <c r="AD20" s="48"/>
      <c r="AE20" s="48"/>
    </row>
    <row r="21" spans="1:31" ht="15.75" customHeight="1" x14ac:dyDescent="0.25">
      <c r="A21" s="50" t="s">
        <v>40</v>
      </c>
      <c r="B21" s="50" t="s">
        <v>40</v>
      </c>
      <c r="C21" s="176" t="s">
        <v>1346</v>
      </c>
      <c r="D21" s="108" t="s">
        <v>187</v>
      </c>
      <c r="E21" s="146" t="s">
        <v>185</v>
      </c>
      <c r="F21" s="75" t="s">
        <v>1347</v>
      </c>
      <c r="G21" s="52"/>
      <c r="H21" s="53" t="s">
        <v>58</v>
      </c>
      <c r="I21" s="54" t="s">
        <v>41</v>
      </c>
      <c r="J21" s="146" t="s">
        <v>1899</v>
      </c>
      <c r="K21" s="56" t="s">
        <v>41</v>
      </c>
      <c r="L21" s="148" t="s">
        <v>629</v>
      </c>
      <c r="M21" s="150" t="s">
        <v>2711</v>
      </c>
      <c r="N21" s="150" t="s">
        <v>2711</v>
      </c>
      <c r="O21" s="58"/>
      <c r="P21" s="59"/>
      <c r="Q21" s="60">
        <v>0</v>
      </c>
      <c r="R21" s="60">
        <v>0</v>
      </c>
      <c r="S21" s="61">
        <v>0</v>
      </c>
      <c r="T21" s="53">
        <v>2</v>
      </c>
      <c r="U21" s="59">
        <v>120</v>
      </c>
      <c r="V21" s="53"/>
      <c r="W21" s="59">
        <v>55</v>
      </c>
      <c r="X21" s="53">
        <f t="shared" si="0"/>
        <v>2</v>
      </c>
      <c r="Y21" s="62">
        <f t="shared" si="1"/>
        <v>240</v>
      </c>
      <c r="Z21" s="63">
        <f t="shared" si="2"/>
        <v>240</v>
      </c>
      <c r="AA21" s="64"/>
      <c r="AB21" s="48"/>
      <c r="AC21" s="48"/>
      <c r="AD21" s="48"/>
      <c r="AE21" s="48"/>
    </row>
    <row r="22" spans="1:31" ht="15.75" customHeight="1" x14ac:dyDescent="0.25">
      <c r="A22" s="50" t="s">
        <v>40</v>
      </c>
      <c r="B22" s="50" t="s">
        <v>40</v>
      </c>
      <c r="C22" s="176" t="s">
        <v>713</v>
      </c>
      <c r="D22" s="53" t="s">
        <v>714</v>
      </c>
      <c r="E22" s="148" t="s">
        <v>715</v>
      </c>
      <c r="F22" s="75" t="s">
        <v>1343</v>
      </c>
      <c r="G22" s="52"/>
      <c r="H22" s="53" t="s">
        <v>58</v>
      </c>
      <c r="I22" s="54" t="s">
        <v>41</v>
      </c>
      <c r="J22" s="146" t="s">
        <v>1899</v>
      </c>
      <c r="K22" s="56" t="s">
        <v>41</v>
      </c>
      <c r="L22" s="148" t="s">
        <v>629</v>
      </c>
      <c r="M22" s="150" t="s">
        <v>2712</v>
      </c>
      <c r="N22" s="150" t="s">
        <v>2712</v>
      </c>
      <c r="O22" s="58"/>
      <c r="P22" s="59"/>
      <c r="Q22" s="60">
        <v>0</v>
      </c>
      <c r="R22" s="60">
        <v>0</v>
      </c>
      <c r="S22" s="61">
        <v>0</v>
      </c>
      <c r="T22" s="53">
        <v>2</v>
      </c>
      <c r="U22" s="59">
        <v>120</v>
      </c>
      <c r="V22" s="53"/>
      <c r="W22" s="59">
        <v>55</v>
      </c>
      <c r="X22" s="53">
        <f t="shared" si="0"/>
        <v>2</v>
      </c>
      <c r="Y22" s="62">
        <f t="shared" si="1"/>
        <v>240</v>
      </c>
      <c r="Z22" s="63">
        <f t="shared" si="2"/>
        <v>240</v>
      </c>
      <c r="AA22" s="64"/>
      <c r="AB22" s="48"/>
      <c r="AC22" s="48"/>
      <c r="AD22" s="48"/>
      <c r="AE22" s="48"/>
    </row>
    <row r="23" spans="1:31" ht="15.75" customHeight="1" x14ac:dyDescent="0.25">
      <c r="A23" s="50" t="s">
        <v>40</v>
      </c>
      <c r="B23" s="50" t="s">
        <v>40</v>
      </c>
      <c r="C23" s="176" t="s">
        <v>1350</v>
      </c>
      <c r="D23" s="108" t="s">
        <v>1351</v>
      </c>
      <c r="E23" s="148" t="s">
        <v>226</v>
      </c>
      <c r="F23" s="199" t="s">
        <v>1352</v>
      </c>
      <c r="G23" s="52"/>
      <c r="H23" s="53" t="s">
        <v>58</v>
      </c>
      <c r="I23" s="54" t="s">
        <v>41</v>
      </c>
      <c r="J23" s="146" t="s">
        <v>1899</v>
      </c>
      <c r="K23" s="56" t="s">
        <v>41</v>
      </c>
      <c r="L23" s="148" t="s">
        <v>629</v>
      </c>
      <c r="M23" s="150" t="s">
        <v>2713</v>
      </c>
      <c r="N23" s="150" t="s">
        <v>2713</v>
      </c>
      <c r="O23" s="58"/>
      <c r="P23" s="59"/>
      <c r="Q23" s="60">
        <v>0</v>
      </c>
      <c r="R23" s="60">
        <v>0</v>
      </c>
      <c r="S23" s="61">
        <v>0</v>
      </c>
      <c r="T23" s="53">
        <v>2</v>
      </c>
      <c r="U23" s="59">
        <v>120</v>
      </c>
      <c r="V23" s="53">
        <v>1</v>
      </c>
      <c r="W23" s="59">
        <v>55</v>
      </c>
      <c r="X23" s="53">
        <f t="shared" si="0"/>
        <v>3</v>
      </c>
      <c r="Y23" s="62">
        <f t="shared" si="1"/>
        <v>295</v>
      </c>
      <c r="Z23" s="63">
        <f t="shared" si="2"/>
        <v>295</v>
      </c>
      <c r="AA23" s="64"/>
      <c r="AB23" s="48"/>
      <c r="AC23" s="48"/>
      <c r="AD23" s="48"/>
      <c r="AE23" s="48"/>
    </row>
    <row r="24" spans="1:31" ht="15.75" customHeight="1" x14ac:dyDescent="0.25">
      <c r="A24" s="50" t="s">
        <v>40</v>
      </c>
      <c r="B24" s="50" t="s">
        <v>40</v>
      </c>
      <c r="C24" s="183" t="s">
        <v>1159</v>
      </c>
      <c r="D24" s="109" t="s">
        <v>1354</v>
      </c>
      <c r="E24" s="148" t="s">
        <v>103</v>
      </c>
      <c r="F24" s="75" t="s">
        <v>1355</v>
      </c>
      <c r="G24" s="52"/>
      <c r="H24" s="53" t="s">
        <v>58</v>
      </c>
      <c r="I24" s="54" t="s">
        <v>41</v>
      </c>
      <c r="J24" s="146" t="s">
        <v>1899</v>
      </c>
      <c r="K24" s="56" t="s">
        <v>41</v>
      </c>
      <c r="L24" s="148" t="s">
        <v>629</v>
      </c>
      <c r="M24" s="150" t="s">
        <v>2714</v>
      </c>
      <c r="N24" s="150" t="s">
        <v>2714</v>
      </c>
      <c r="O24" s="58"/>
      <c r="P24" s="59"/>
      <c r="Q24" s="60">
        <v>0</v>
      </c>
      <c r="R24" s="60">
        <v>0</v>
      </c>
      <c r="S24" s="61">
        <v>0</v>
      </c>
      <c r="T24" s="53"/>
      <c r="U24" s="59">
        <v>120</v>
      </c>
      <c r="V24" s="53">
        <v>7</v>
      </c>
      <c r="W24" s="59">
        <v>55</v>
      </c>
      <c r="X24" s="53">
        <f t="shared" si="0"/>
        <v>7</v>
      </c>
      <c r="Y24" s="62">
        <f t="shared" si="1"/>
        <v>385</v>
      </c>
      <c r="Z24" s="63">
        <f t="shared" si="2"/>
        <v>385</v>
      </c>
      <c r="AA24" s="64"/>
      <c r="AB24" s="48"/>
      <c r="AC24" s="48"/>
      <c r="AD24" s="48"/>
      <c r="AE24" s="48"/>
    </row>
    <row r="25" spans="1:31" ht="15.75" customHeight="1" x14ac:dyDescent="0.25">
      <c r="A25" s="50" t="s">
        <v>40</v>
      </c>
      <c r="B25" s="50" t="s">
        <v>40</v>
      </c>
      <c r="C25" s="176" t="s">
        <v>1358</v>
      </c>
      <c r="D25" s="108" t="s">
        <v>182</v>
      </c>
      <c r="E25" s="148" t="s">
        <v>102</v>
      </c>
      <c r="F25" s="148" t="s">
        <v>723</v>
      </c>
      <c r="G25" s="52"/>
      <c r="H25" s="53" t="s">
        <v>58</v>
      </c>
      <c r="I25" s="54" t="s">
        <v>41</v>
      </c>
      <c r="J25" s="146" t="s">
        <v>1899</v>
      </c>
      <c r="K25" s="56" t="s">
        <v>41</v>
      </c>
      <c r="L25" s="148" t="s">
        <v>629</v>
      </c>
      <c r="M25" s="150" t="s">
        <v>2715</v>
      </c>
      <c r="N25" s="150" t="s">
        <v>2715</v>
      </c>
      <c r="O25" s="58"/>
      <c r="P25" s="59"/>
      <c r="Q25" s="60">
        <v>0</v>
      </c>
      <c r="R25" s="60">
        <v>0</v>
      </c>
      <c r="S25" s="61">
        <v>0</v>
      </c>
      <c r="T25" s="53"/>
      <c r="U25" s="59">
        <v>120</v>
      </c>
      <c r="V25" s="53">
        <v>6</v>
      </c>
      <c r="W25" s="59">
        <v>55</v>
      </c>
      <c r="X25" s="53">
        <f t="shared" si="0"/>
        <v>6</v>
      </c>
      <c r="Y25" s="62">
        <f t="shared" si="1"/>
        <v>330</v>
      </c>
      <c r="Z25" s="63">
        <f t="shared" si="2"/>
        <v>330</v>
      </c>
      <c r="AA25" s="64"/>
      <c r="AB25" s="48"/>
      <c r="AC25" s="48"/>
      <c r="AD25" s="48"/>
      <c r="AE25" s="48"/>
    </row>
    <row r="26" spans="1:31" ht="15.75" customHeight="1" x14ac:dyDescent="0.25">
      <c r="A26" s="50" t="s">
        <v>40</v>
      </c>
      <c r="B26" s="50" t="s">
        <v>40</v>
      </c>
      <c r="C26" s="176" t="s">
        <v>721</v>
      </c>
      <c r="D26" s="108" t="s">
        <v>722</v>
      </c>
      <c r="E26" s="148" t="s">
        <v>102</v>
      </c>
      <c r="F26" s="75" t="s">
        <v>723</v>
      </c>
      <c r="G26" s="52"/>
      <c r="H26" s="53" t="s">
        <v>58</v>
      </c>
      <c r="I26" s="54" t="s">
        <v>41</v>
      </c>
      <c r="J26" s="146" t="s">
        <v>1899</v>
      </c>
      <c r="K26" s="56" t="s">
        <v>41</v>
      </c>
      <c r="L26" s="148" t="s">
        <v>629</v>
      </c>
      <c r="M26" s="150" t="s">
        <v>2714</v>
      </c>
      <c r="N26" s="150" t="s">
        <v>2714</v>
      </c>
      <c r="O26" s="58"/>
      <c r="P26" s="59"/>
      <c r="Q26" s="60">
        <v>0</v>
      </c>
      <c r="R26" s="60">
        <v>0</v>
      </c>
      <c r="S26" s="61">
        <v>0</v>
      </c>
      <c r="T26" s="53"/>
      <c r="U26" s="59">
        <v>120</v>
      </c>
      <c r="V26" s="53">
        <v>6</v>
      </c>
      <c r="W26" s="59">
        <v>55</v>
      </c>
      <c r="X26" s="53">
        <f t="shared" si="0"/>
        <v>6</v>
      </c>
      <c r="Y26" s="62">
        <f t="shared" si="1"/>
        <v>330</v>
      </c>
      <c r="Z26" s="63">
        <f t="shared" si="2"/>
        <v>330</v>
      </c>
      <c r="AA26" s="64"/>
      <c r="AB26" s="48"/>
      <c r="AC26" s="48"/>
      <c r="AD26" s="48"/>
      <c r="AE26" s="48"/>
    </row>
    <row r="27" spans="1:31" ht="15.75" customHeight="1" x14ac:dyDescent="0.25">
      <c r="A27" s="50" t="s">
        <v>40</v>
      </c>
      <c r="B27" s="50" t="s">
        <v>40</v>
      </c>
      <c r="C27" s="176" t="s">
        <v>1155</v>
      </c>
      <c r="D27" s="108" t="s">
        <v>1156</v>
      </c>
      <c r="E27" s="148" t="s">
        <v>192</v>
      </c>
      <c r="F27" s="144" t="s">
        <v>716</v>
      </c>
      <c r="G27" s="52"/>
      <c r="H27" s="53" t="s">
        <v>58</v>
      </c>
      <c r="I27" s="54" t="s">
        <v>41</v>
      </c>
      <c r="J27" s="146" t="s">
        <v>1899</v>
      </c>
      <c r="K27" s="56" t="s">
        <v>41</v>
      </c>
      <c r="L27" s="148" t="s">
        <v>629</v>
      </c>
      <c r="M27" s="150" t="s">
        <v>2716</v>
      </c>
      <c r="N27" s="150" t="s">
        <v>2716</v>
      </c>
      <c r="O27" s="58"/>
      <c r="P27" s="59"/>
      <c r="Q27" s="60">
        <v>0</v>
      </c>
      <c r="R27" s="60">
        <v>0</v>
      </c>
      <c r="S27" s="61">
        <v>0</v>
      </c>
      <c r="T27" s="53">
        <v>2</v>
      </c>
      <c r="U27" s="59">
        <v>120</v>
      </c>
      <c r="V27" s="53"/>
      <c r="W27" s="59">
        <v>55</v>
      </c>
      <c r="X27" s="53">
        <v>4</v>
      </c>
      <c r="Y27" s="62">
        <f t="shared" si="1"/>
        <v>240</v>
      </c>
      <c r="Z27" s="63">
        <f t="shared" si="2"/>
        <v>240</v>
      </c>
      <c r="AA27" s="64"/>
      <c r="AB27" s="48"/>
      <c r="AC27" s="48"/>
      <c r="AD27" s="48"/>
      <c r="AE27" s="48"/>
    </row>
    <row r="28" spans="1:31" ht="15.75" customHeight="1" x14ac:dyDescent="0.25">
      <c r="A28" s="50" t="s">
        <v>40</v>
      </c>
      <c r="B28" s="50" t="s">
        <v>40</v>
      </c>
      <c r="C28" s="176" t="s">
        <v>1366</v>
      </c>
      <c r="D28" s="53" t="s">
        <v>227</v>
      </c>
      <c r="E28" s="144" t="s">
        <v>254</v>
      </c>
      <c r="F28" s="144" t="s">
        <v>716</v>
      </c>
      <c r="G28" s="52"/>
      <c r="H28" s="53" t="s">
        <v>58</v>
      </c>
      <c r="I28" s="54" t="s">
        <v>41</v>
      </c>
      <c r="J28" s="146" t="s">
        <v>1899</v>
      </c>
      <c r="K28" s="56" t="s">
        <v>41</v>
      </c>
      <c r="L28" s="148" t="s">
        <v>629</v>
      </c>
      <c r="M28" s="150" t="s">
        <v>2717</v>
      </c>
      <c r="N28" s="150" t="s">
        <v>2717</v>
      </c>
      <c r="O28" s="58"/>
      <c r="P28" s="59"/>
      <c r="Q28" s="60">
        <v>0</v>
      </c>
      <c r="R28" s="60">
        <v>0</v>
      </c>
      <c r="S28" s="61">
        <v>0</v>
      </c>
      <c r="T28" s="53">
        <v>2</v>
      </c>
      <c r="U28" s="59">
        <v>120</v>
      </c>
      <c r="V28" s="53">
        <v>1</v>
      </c>
      <c r="W28" s="59">
        <v>55</v>
      </c>
      <c r="X28" s="53">
        <f t="shared" si="0"/>
        <v>3</v>
      </c>
      <c r="Y28" s="62">
        <f>(T28*U28)+(V28*W28)</f>
        <v>295</v>
      </c>
      <c r="Z28" s="63">
        <f t="shared" si="2"/>
        <v>295</v>
      </c>
      <c r="AA28" s="64"/>
      <c r="AB28" s="48"/>
      <c r="AC28" s="48"/>
      <c r="AD28" s="48"/>
      <c r="AE28" s="48"/>
    </row>
    <row r="29" spans="1:31" ht="15.75" customHeight="1" x14ac:dyDescent="0.25">
      <c r="A29" s="50" t="s">
        <v>40</v>
      </c>
      <c r="B29" s="50" t="s">
        <v>40</v>
      </c>
      <c r="C29" s="176" t="s">
        <v>2135</v>
      </c>
      <c r="D29" s="109" t="s">
        <v>2577</v>
      </c>
      <c r="E29" s="148" t="s">
        <v>154</v>
      </c>
      <c r="F29" s="148" t="s">
        <v>154</v>
      </c>
      <c r="G29" s="52"/>
      <c r="H29" s="53" t="s">
        <v>58</v>
      </c>
      <c r="I29" s="54" t="s">
        <v>41</v>
      </c>
      <c r="J29" s="198" t="s">
        <v>2718</v>
      </c>
      <c r="K29" s="56" t="s">
        <v>41</v>
      </c>
      <c r="L29" s="198" t="s">
        <v>657</v>
      </c>
      <c r="M29" s="150">
        <v>45490</v>
      </c>
      <c r="N29" s="150">
        <v>45490</v>
      </c>
      <c r="O29" s="58"/>
      <c r="P29" s="59"/>
      <c r="Q29" s="60">
        <v>0</v>
      </c>
      <c r="R29" s="60">
        <v>0</v>
      </c>
      <c r="S29" s="61">
        <v>0</v>
      </c>
      <c r="T29" s="53"/>
      <c r="U29" s="59">
        <v>120</v>
      </c>
      <c r="V29" s="53">
        <v>1</v>
      </c>
      <c r="W29" s="59">
        <v>55</v>
      </c>
      <c r="X29" s="53">
        <f t="shared" si="0"/>
        <v>1</v>
      </c>
      <c r="Y29" s="62">
        <f t="shared" si="1"/>
        <v>55</v>
      </c>
      <c r="Z29" s="63">
        <f t="shared" si="2"/>
        <v>55</v>
      </c>
      <c r="AA29" s="64"/>
      <c r="AB29" s="48"/>
      <c r="AC29" s="48"/>
      <c r="AD29" s="48"/>
      <c r="AE29" s="48"/>
    </row>
    <row r="30" spans="1:31" ht="15.75" customHeight="1" x14ac:dyDescent="0.25">
      <c r="A30" s="50" t="s">
        <v>40</v>
      </c>
      <c r="B30" s="50" t="s">
        <v>40</v>
      </c>
      <c r="C30" s="159" t="s">
        <v>224</v>
      </c>
      <c r="D30" s="53" t="s">
        <v>225</v>
      </c>
      <c r="E30" s="148" t="s">
        <v>1677</v>
      </c>
      <c r="F30" s="144" t="s">
        <v>1681</v>
      </c>
      <c r="G30" s="52"/>
      <c r="H30" s="53" t="s">
        <v>58</v>
      </c>
      <c r="I30" s="54" t="s">
        <v>41</v>
      </c>
      <c r="J30" s="146" t="s">
        <v>1915</v>
      </c>
      <c r="K30" s="56" t="s">
        <v>41</v>
      </c>
      <c r="L30" s="146" t="s">
        <v>1916</v>
      </c>
      <c r="M30" s="150" t="s">
        <v>2719</v>
      </c>
      <c r="N30" s="150" t="s">
        <v>2719</v>
      </c>
      <c r="O30" s="58"/>
      <c r="P30" s="59"/>
      <c r="Q30" s="60">
        <v>0</v>
      </c>
      <c r="R30" s="60">
        <v>0</v>
      </c>
      <c r="S30" s="61">
        <v>0</v>
      </c>
      <c r="T30" s="53"/>
      <c r="U30" s="59">
        <v>120</v>
      </c>
      <c r="V30" s="53">
        <v>6</v>
      </c>
      <c r="W30" s="59">
        <v>55</v>
      </c>
      <c r="X30" s="53">
        <f t="shared" si="0"/>
        <v>6</v>
      </c>
      <c r="Y30" s="62">
        <f t="shared" si="1"/>
        <v>330</v>
      </c>
      <c r="Z30" s="63">
        <f t="shared" si="2"/>
        <v>330</v>
      </c>
      <c r="AA30" s="64"/>
      <c r="AB30" s="48"/>
      <c r="AC30" s="48"/>
      <c r="AD30" s="48"/>
      <c r="AE30" s="48"/>
    </row>
    <row r="31" spans="1:31" ht="15.75" customHeight="1" x14ac:dyDescent="0.25">
      <c r="A31" s="50" t="s">
        <v>40</v>
      </c>
      <c r="B31" s="50" t="s">
        <v>40</v>
      </c>
      <c r="C31" s="183" t="s">
        <v>1918</v>
      </c>
      <c r="D31" s="109" t="s">
        <v>167</v>
      </c>
      <c r="E31" s="146" t="s">
        <v>1677</v>
      </c>
      <c r="F31" s="146" t="s">
        <v>1683</v>
      </c>
      <c r="G31" s="52"/>
      <c r="H31" s="53" t="s">
        <v>58</v>
      </c>
      <c r="I31" s="54" t="s">
        <v>41</v>
      </c>
      <c r="J31" s="146" t="s">
        <v>1915</v>
      </c>
      <c r="K31" s="56" t="s">
        <v>41</v>
      </c>
      <c r="L31" s="148" t="s">
        <v>476</v>
      </c>
      <c r="M31" s="150" t="s">
        <v>2720</v>
      </c>
      <c r="N31" s="150" t="s">
        <v>2721</v>
      </c>
      <c r="O31" s="58"/>
      <c r="P31" s="59"/>
      <c r="Q31" s="60">
        <v>0</v>
      </c>
      <c r="R31" s="60">
        <v>0</v>
      </c>
      <c r="S31" s="61">
        <v>0</v>
      </c>
      <c r="T31" s="53"/>
      <c r="U31" s="59">
        <v>120</v>
      </c>
      <c r="V31" s="53">
        <v>9</v>
      </c>
      <c r="W31" s="59">
        <v>55</v>
      </c>
      <c r="X31" s="53">
        <f t="shared" si="0"/>
        <v>9</v>
      </c>
      <c r="Y31" s="62">
        <f t="shared" si="1"/>
        <v>495</v>
      </c>
      <c r="Z31" s="63">
        <f t="shared" si="2"/>
        <v>495</v>
      </c>
      <c r="AA31" s="64"/>
      <c r="AB31" s="48"/>
      <c r="AC31" s="48"/>
      <c r="AD31" s="48"/>
      <c r="AE31" s="48"/>
    </row>
    <row r="32" spans="1:31" ht="15.75" customHeight="1" x14ac:dyDescent="0.25">
      <c r="A32" s="50" t="s">
        <v>40</v>
      </c>
      <c r="B32" s="50" t="s">
        <v>40</v>
      </c>
      <c r="C32" s="183" t="s">
        <v>1686</v>
      </c>
      <c r="D32" s="109" t="s">
        <v>668</v>
      </c>
      <c r="E32" s="146" t="s">
        <v>1677</v>
      </c>
      <c r="F32" s="146" t="s">
        <v>1687</v>
      </c>
      <c r="G32" s="52"/>
      <c r="H32" s="53" t="s">
        <v>58</v>
      </c>
      <c r="I32" s="54" t="s">
        <v>41</v>
      </c>
      <c r="J32" s="52" t="s">
        <v>1920</v>
      </c>
      <c r="K32" s="56" t="s">
        <v>41</v>
      </c>
      <c r="L32" s="146" t="s">
        <v>1684</v>
      </c>
      <c r="M32" s="150" t="s">
        <v>2722</v>
      </c>
      <c r="N32" s="150" t="s">
        <v>2722</v>
      </c>
      <c r="O32" s="58"/>
      <c r="P32" s="59"/>
      <c r="Q32" s="60">
        <v>0</v>
      </c>
      <c r="R32" s="60">
        <v>0</v>
      </c>
      <c r="S32" s="61">
        <v>0</v>
      </c>
      <c r="T32" s="53"/>
      <c r="U32" s="59">
        <v>120</v>
      </c>
      <c r="V32" s="53">
        <v>3</v>
      </c>
      <c r="W32" s="59">
        <v>55</v>
      </c>
      <c r="X32" s="53">
        <f t="shared" si="0"/>
        <v>3</v>
      </c>
      <c r="Y32" s="62">
        <f t="shared" si="1"/>
        <v>165</v>
      </c>
      <c r="Z32" s="63">
        <f t="shared" si="2"/>
        <v>165</v>
      </c>
      <c r="AA32" s="64"/>
      <c r="AB32" s="48"/>
      <c r="AC32" s="48"/>
      <c r="AD32" s="48"/>
      <c r="AE32" s="48"/>
    </row>
    <row r="33" spans="1:31" ht="15.75" customHeight="1" x14ac:dyDescent="0.25">
      <c r="A33" s="50" t="s">
        <v>40</v>
      </c>
      <c r="B33" s="50" t="s">
        <v>40</v>
      </c>
      <c r="C33" s="183" t="s">
        <v>1690</v>
      </c>
      <c r="D33" s="109" t="s">
        <v>1691</v>
      </c>
      <c r="E33" s="146" t="s">
        <v>259</v>
      </c>
      <c r="F33" s="146" t="s">
        <v>1692</v>
      </c>
      <c r="G33" s="52"/>
      <c r="H33" s="53" t="s">
        <v>58</v>
      </c>
      <c r="I33" s="54" t="s">
        <v>41</v>
      </c>
      <c r="J33" s="52" t="s">
        <v>1920</v>
      </c>
      <c r="K33" s="56" t="s">
        <v>41</v>
      </c>
      <c r="L33" s="148" t="s">
        <v>482</v>
      </c>
      <c r="M33" s="150" t="s">
        <v>2723</v>
      </c>
      <c r="N33" s="150" t="s">
        <v>2723</v>
      </c>
      <c r="O33" s="58"/>
      <c r="P33" s="59"/>
      <c r="Q33" s="60">
        <v>0</v>
      </c>
      <c r="R33" s="60">
        <v>0</v>
      </c>
      <c r="S33" s="61">
        <v>0</v>
      </c>
      <c r="T33" s="53"/>
      <c r="U33" s="59">
        <v>120</v>
      </c>
      <c r="V33" s="53">
        <v>5</v>
      </c>
      <c r="W33" s="59">
        <v>55</v>
      </c>
      <c r="X33" s="53">
        <f t="shared" si="0"/>
        <v>5</v>
      </c>
      <c r="Y33" s="62">
        <f t="shared" si="1"/>
        <v>275</v>
      </c>
      <c r="Z33" s="63">
        <f t="shared" si="2"/>
        <v>275</v>
      </c>
      <c r="AA33" s="64"/>
      <c r="AB33" s="48"/>
      <c r="AC33" s="48"/>
      <c r="AD33" s="48"/>
      <c r="AE33" s="48"/>
    </row>
    <row r="34" spans="1:31" ht="15.75" customHeight="1" x14ac:dyDescent="0.25">
      <c r="A34" s="50" t="s">
        <v>40</v>
      </c>
      <c r="B34" s="50" t="s">
        <v>40</v>
      </c>
      <c r="C34" s="183" t="s">
        <v>1694</v>
      </c>
      <c r="D34" s="109" t="s">
        <v>504</v>
      </c>
      <c r="E34" s="148" t="s">
        <v>1695</v>
      </c>
      <c r="F34" s="148" t="s">
        <v>1696</v>
      </c>
      <c r="G34" s="52"/>
      <c r="H34" s="53" t="s">
        <v>58</v>
      </c>
      <c r="I34" s="54" t="s">
        <v>41</v>
      </c>
      <c r="J34" s="146" t="s">
        <v>1915</v>
      </c>
      <c r="K34" s="56" t="s">
        <v>41</v>
      </c>
      <c r="L34" s="198" t="s">
        <v>476</v>
      </c>
      <c r="M34" s="150" t="s">
        <v>2721</v>
      </c>
      <c r="N34" s="150" t="s">
        <v>2724</v>
      </c>
      <c r="O34" s="58"/>
      <c r="P34" s="59"/>
      <c r="Q34" s="60">
        <v>0</v>
      </c>
      <c r="R34" s="60">
        <v>0</v>
      </c>
      <c r="S34" s="61">
        <v>0</v>
      </c>
      <c r="T34" s="53"/>
      <c r="U34" s="59">
        <v>120</v>
      </c>
      <c r="V34" s="53">
        <v>13</v>
      </c>
      <c r="W34" s="59">
        <v>55</v>
      </c>
      <c r="X34" s="53">
        <f t="shared" si="0"/>
        <v>13</v>
      </c>
      <c r="Y34" s="62">
        <f t="shared" si="1"/>
        <v>715</v>
      </c>
      <c r="Z34" s="63">
        <f t="shared" si="2"/>
        <v>715</v>
      </c>
      <c r="AA34" s="64"/>
      <c r="AB34" s="48"/>
      <c r="AC34" s="48"/>
      <c r="AD34" s="48"/>
      <c r="AE34" s="48"/>
    </row>
    <row r="35" spans="1:31" ht="15.75" customHeight="1" x14ac:dyDescent="0.25">
      <c r="A35" s="50" t="s">
        <v>40</v>
      </c>
      <c r="B35" s="50" t="s">
        <v>40</v>
      </c>
      <c r="C35" s="183" t="s">
        <v>1702</v>
      </c>
      <c r="D35" s="108" t="s">
        <v>1703</v>
      </c>
      <c r="E35" s="146" t="s">
        <v>1704</v>
      </c>
      <c r="F35" s="146" t="s">
        <v>1705</v>
      </c>
      <c r="G35" s="52"/>
      <c r="H35" s="53" t="s">
        <v>58</v>
      </c>
      <c r="I35" s="54" t="s">
        <v>41</v>
      </c>
      <c r="J35" s="52" t="s">
        <v>1920</v>
      </c>
      <c r="K35" s="56" t="s">
        <v>41</v>
      </c>
      <c r="L35" s="198" t="s">
        <v>476</v>
      </c>
      <c r="M35" s="150" t="s">
        <v>2725</v>
      </c>
      <c r="N35" s="150" t="s">
        <v>2725</v>
      </c>
      <c r="O35" s="58"/>
      <c r="P35" s="59"/>
      <c r="Q35" s="60">
        <v>0</v>
      </c>
      <c r="R35" s="60">
        <v>0</v>
      </c>
      <c r="S35" s="61">
        <v>0</v>
      </c>
      <c r="T35" s="53">
        <v>1</v>
      </c>
      <c r="U35" s="59">
        <v>120</v>
      </c>
      <c r="V35" s="53">
        <v>4</v>
      </c>
      <c r="W35" s="59">
        <v>55</v>
      </c>
      <c r="X35" s="53">
        <f t="shared" si="0"/>
        <v>5</v>
      </c>
      <c r="Y35" s="62">
        <f t="shared" si="1"/>
        <v>340</v>
      </c>
      <c r="Z35" s="63">
        <f t="shared" si="2"/>
        <v>340</v>
      </c>
      <c r="AA35" s="64"/>
      <c r="AB35" s="48"/>
      <c r="AC35" s="48"/>
      <c r="AD35" s="48"/>
      <c r="AE35" s="48"/>
    </row>
    <row r="36" spans="1:31" ht="15.75" customHeight="1" x14ac:dyDescent="0.25">
      <c r="A36" s="50" t="s">
        <v>40</v>
      </c>
      <c r="B36" s="50" t="s">
        <v>40</v>
      </c>
      <c r="C36" s="183" t="s">
        <v>163</v>
      </c>
      <c r="D36" s="109" t="s">
        <v>164</v>
      </c>
      <c r="E36" s="146" t="s">
        <v>1707</v>
      </c>
      <c r="F36" s="148" t="s">
        <v>1708</v>
      </c>
      <c r="G36" s="52"/>
      <c r="H36" s="53" t="s">
        <v>58</v>
      </c>
      <c r="I36" s="54" t="s">
        <v>41</v>
      </c>
      <c r="J36" s="52" t="s">
        <v>1920</v>
      </c>
      <c r="K36" s="56" t="s">
        <v>41</v>
      </c>
      <c r="L36" s="198" t="s">
        <v>482</v>
      </c>
      <c r="M36" s="150" t="s">
        <v>2726</v>
      </c>
      <c r="N36" s="150" t="s">
        <v>2726</v>
      </c>
      <c r="O36" s="58"/>
      <c r="P36" s="59"/>
      <c r="Q36" s="60">
        <v>0</v>
      </c>
      <c r="R36" s="60">
        <v>0</v>
      </c>
      <c r="S36" s="61">
        <v>0</v>
      </c>
      <c r="T36" s="53">
        <v>1</v>
      </c>
      <c r="U36" s="59">
        <v>120</v>
      </c>
      <c r="V36" s="53">
        <v>5</v>
      </c>
      <c r="W36" s="59">
        <v>55</v>
      </c>
      <c r="X36" s="53">
        <f t="shared" si="0"/>
        <v>6</v>
      </c>
      <c r="Y36" s="62">
        <f t="shared" si="1"/>
        <v>395</v>
      </c>
      <c r="Z36" s="63">
        <f t="shared" si="2"/>
        <v>395</v>
      </c>
      <c r="AA36" s="64"/>
      <c r="AB36" s="48"/>
      <c r="AC36" s="48"/>
      <c r="AD36" s="48"/>
      <c r="AE36" s="48"/>
    </row>
    <row r="37" spans="1:31" ht="15.75" customHeight="1" x14ac:dyDescent="0.25">
      <c r="A37" s="50" t="s">
        <v>40</v>
      </c>
      <c r="B37" s="50" t="s">
        <v>40</v>
      </c>
      <c r="C37" s="183" t="s">
        <v>1710</v>
      </c>
      <c r="D37" s="109" t="s">
        <v>1711</v>
      </c>
      <c r="E37" s="146" t="s">
        <v>1712</v>
      </c>
      <c r="F37" s="146" t="s">
        <v>1713</v>
      </c>
      <c r="G37" s="52"/>
      <c r="H37" s="53" t="s">
        <v>58</v>
      </c>
      <c r="I37" s="54" t="s">
        <v>41</v>
      </c>
      <c r="J37" s="52" t="s">
        <v>1920</v>
      </c>
      <c r="K37" s="56" t="s">
        <v>41</v>
      </c>
      <c r="L37" s="198" t="s">
        <v>482</v>
      </c>
      <c r="M37" s="150" t="s">
        <v>2727</v>
      </c>
      <c r="N37" s="150" t="s">
        <v>2727</v>
      </c>
      <c r="O37" s="58"/>
      <c r="P37" s="59"/>
      <c r="Q37" s="60">
        <v>0</v>
      </c>
      <c r="R37" s="60">
        <v>0</v>
      </c>
      <c r="S37" s="61">
        <v>0</v>
      </c>
      <c r="T37" s="53"/>
      <c r="U37" s="59">
        <v>120</v>
      </c>
      <c r="V37" s="53">
        <v>4</v>
      </c>
      <c r="W37" s="59">
        <v>55</v>
      </c>
      <c r="X37" s="53">
        <f t="shared" si="0"/>
        <v>4</v>
      </c>
      <c r="Y37" s="62">
        <f t="shared" si="1"/>
        <v>220</v>
      </c>
      <c r="Z37" s="63">
        <f t="shared" si="2"/>
        <v>220</v>
      </c>
      <c r="AA37" s="64"/>
      <c r="AB37" s="48"/>
      <c r="AC37" s="48"/>
      <c r="AD37" s="48"/>
      <c r="AE37" s="48"/>
    </row>
    <row r="38" spans="1:31" ht="15.75" customHeight="1" x14ac:dyDescent="0.25">
      <c r="A38" s="50" t="s">
        <v>40</v>
      </c>
      <c r="B38" s="50" t="s">
        <v>40</v>
      </c>
      <c r="C38" s="159" t="s">
        <v>165</v>
      </c>
      <c r="D38" s="53" t="s">
        <v>166</v>
      </c>
      <c r="E38" s="144" t="s">
        <v>1707</v>
      </c>
      <c r="F38" s="148" t="s">
        <v>1716</v>
      </c>
      <c r="G38" s="52"/>
      <c r="H38" s="53" t="s">
        <v>58</v>
      </c>
      <c r="I38" s="54" t="s">
        <v>41</v>
      </c>
      <c r="J38" s="52" t="s">
        <v>1920</v>
      </c>
      <c r="K38" s="56" t="s">
        <v>41</v>
      </c>
      <c r="L38" s="198" t="s">
        <v>476</v>
      </c>
      <c r="M38" s="160" t="s">
        <v>2728</v>
      </c>
      <c r="N38" s="160" t="s">
        <v>2728</v>
      </c>
      <c r="O38" s="58"/>
      <c r="P38" s="59"/>
      <c r="Q38" s="60">
        <v>0</v>
      </c>
      <c r="R38" s="60">
        <v>0</v>
      </c>
      <c r="S38" s="61">
        <v>0</v>
      </c>
      <c r="T38" s="53">
        <v>1</v>
      </c>
      <c r="U38" s="59">
        <v>120</v>
      </c>
      <c r="V38" s="53">
        <v>5</v>
      </c>
      <c r="W38" s="59">
        <v>55</v>
      </c>
      <c r="X38" s="53">
        <f t="shared" si="0"/>
        <v>6</v>
      </c>
      <c r="Y38" s="62">
        <f t="shared" si="1"/>
        <v>395</v>
      </c>
      <c r="Z38" s="63">
        <f t="shared" si="2"/>
        <v>395</v>
      </c>
      <c r="AA38" s="64"/>
      <c r="AB38" s="48"/>
      <c r="AC38" s="48"/>
      <c r="AD38" s="48"/>
      <c r="AE38" s="48"/>
    </row>
    <row r="39" spans="1:31" ht="15.75" customHeight="1" x14ac:dyDescent="0.25">
      <c r="A39" s="50" t="s">
        <v>40</v>
      </c>
      <c r="B39" s="50" t="s">
        <v>40</v>
      </c>
      <c r="C39" s="159" t="s">
        <v>1719</v>
      </c>
      <c r="D39" s="53" t="s">
        <v>162</v>
      </c>
      <c r="E39" s="144" t="s">
        <v>1712</v>
      </c>
      <c r="F39" s="144" t="s">
        <v>1720</v>
      </c>
      <c r="G39" s="52"/>
      <c r="H39" s="53" t="s">
        <v>58</v>
      </c>
      <c r="I39" s="54" t="s">
        <v>41</v>
      </c>
      <c r="J39" s="146" t="s">
        <v>695</v>
      </c>
      <c r="K39" s="56" t="s">
        <v>41</v>
      </c>
      <c r="L39" s="148" t="s">
        <v>1927</v>
      </c>
      <c r="M39" s="150" t="s">
        <v>2729</v>
      </c>
      <c r="N39" s="150" t="s">
        <v>2729</v>
      </c>
      <c r="O39" s="58"/>
      <c r="P39" s="59"/>
      <c r="Q39" s="60">
        <v>0</v>
      </c>
      <c r="R39" s="60">
        <v>0</v>
      </c>
      <c r="S39" s="61">
        <v>0</v>
      </c>
      <c r="T39" s="53">
        <v>1</v>
      </c>
      <c r="U39" s="59">
        <v>120</v>
      </c>
      <c r="V39" s="53">
        <v>10</v>
      </c>
      <c r="W39" s="59">
        <v>55</v>
      </c>
      <c r="X39" s="53">
        <f t="shared" si="0"/>
        <v>11</v>
      </c>
      <c r="Y39" s="62">
        <f t="shared" si="1"/>
        <v>670</v>
      </c>
      <c r="Z39" s="63">
        <f t="shared" si="2"/>
        <v>670</v>
      </c>
      <c r="AA39" s="64"/>
      <c r="AB39" s="48"/>
      <c r="AC39" s="48"/>
      <c r="AD39" s="48"/>
      <c r="AE39" s="48"/>
    </row>
    <row r="40" spans="1:31" ht="15.75" customHeight="1" x14ac:dyDescent="0.25">
      <c r="A40" s="50" t="s">
        <v>40</v>
      </c>
      <c r="B40" s="50" t="s">
        <v>40</v>
      </c>
      <c r="C40" s="176" t="s">
        <v>1724</v>
      </c>
      <c r="D40" s="53" t="s">
        <v>168</v>
      </c>
      <c r="E40" s="144" t="s">
        <v>1725</v>
      </c>
      <c r="F40" s="144" t="s">
        <v>1726</v>
      </c>
      <c r="G40" s="52"/>
      <c r="H40" s="53" t="s">
        <v>58</v>
      </c>
      <c r="I40" s="54" t="s">
        <v>41</v>
      </c>
      <c r="J40" s="146" t="s">
        <v>695</v>
      </c>
      <c r="K40" s="56" t="s">
        <v>41</v>
      </c>
      <c r="L40" s="148" t="s">
        <v>1927</v>
      </c>
      <c r="M40" s="150" t="s">
        <v>2730</v>
      </c>
      <c r="N40" s="150" t="s">
        <v>2730</v>
      </c>
      <c r="O40" s="58"/>
      <c r="P40" s="59"/>
      <c r="Q40" s="60">
        <v>0</v>
      </c>
      <c r="R40" s="60">
        <v>0</v>
      </c>
      <c r="S40" s="61">
        <v>0</v>
      </c>
      <c r="T40" s="53"/>
      <c r="U40" s="59">
        <v>120</v>
      </c>
      <c r="V40" s="53">
        <v>5</v>
      </c>
      <c r="W40" s="59">
        <v>55</v>
      </c>
      <c r="X40" s="53">
        <f t="shared" si="0"/>
        <v>5</v>
      </c>
      <c r="Y40" s="62">
        <f t="shared" si="1"/>
        <v>275</v>
      </c>
      <c r="Z40" s="63">
        <f t="shared" si="2"/>
        <v>275</v>
      </c>
      <c r="AA40" s="64"/>
      <c r="AB40" s="48"/>
      <c r="AC40" s="48"/>
      <c r="AD40" s="48"/>
      <c r="AE40" s="48"/>
    </row>
    <row r="41" spans="1:31" ht="15.75" customHeight="1" x14ac:dyDescent="0.25">
      <c r="A41" s="50" t="s">
        <v>40</v>
      </c>
      <c r="B41" s="50" t="s">
        <v>40</v>
      </c>
      <c r="C41" s="183" t="s">
        <v>698</v>
      </c>
      <c r="D41" s="109" t="s">
        <v>699</v>
      </c>
      <c r="E41" s="146" t="s">
        <v>1707</v>
      </c>
      <c r="F41" s="148" t="s">
        <v>1727</v>
      </c>
      <c r="G41" s="52"/>
      <c r="H41" s="53" t="s">
        <v>58</v>
      </c>
      <c r="I41" s="54" t="s">
        <v>41</v>
      </c>
      <c r="J41" s="146" t="s">
        <v>695</v>
      </c>
      <c r="K41" s="56" t="s">
        <v>41</v>
      </c>
      <c r="L41" s="198" t="s">
        <v>1930</v>
      </c>
      <c r="M41" s="150" t="s">
        <v>2729</v>
      </c>
      <c r="N41" s="150" t="s">
        <v>2729</v>
      </c>
      <c r="O41" s="58"/>
      <c r="P41" s="59"/>
      <c r="Q41" s="60">
        <v>0</v>
      </c>
      <c r="R41" s="60">
        <v>0</v>
      </c>
      <c r="S41" s="61">
        <v>0</v>
      </c>
      <c r="T41" s="53"/>
      <c r="U41" s="59">
        <v>120</v>
      </c>
      <c r="V41" s="53">
        <v>2</v>
      </c>
      <c r="W41" s="59">
        <v>55</v>
      </c>
      <c r="X41" s="53">
        <f t="shared" si="0"/>
        <v>2</v>
      </c>
      <c r="Y41" s="62">
        <f t="shared" si="1"/>
        <v>110</v>
      </c>
      <c r="Z41" s="63">
        <f t="shared" si="2"/>
        <v>110</v>
      </c>
      <c r="AA41" s="64"/>
      <c r="AB41" s="48"/>
      <c r="AC41" s="48"/>
      <c r="AD41" s="48"/>
      <c r="AE41" s="48"/>
    </row>
    <row r="42" spans="1:31" ht="15.75" customHeight="1" x14ac:dyDescent="0.25">
      <c r="A42" s="50" t="s">
        <v>40</v>
      </c>
      <c r="B42" s="50" t="s">
        <v>40</v>
      </c>
      <c r="C42" s="176" t="s">
        <v>1931</v>
      </c>
      <c r="D42" s="109" t="s">
        <v>1729</v>
      </c>
      <c r="E42" s="146" t="s">
        <v>1707</v>
      </c>
      <c r="F42" s="148" t="s">
        <v>1730</v>
      </c>
      <c r="G42" s="52"/>
      <c r="H42" s="53" t="s">
        <v>58</v>
      </c>
      <c r="I42" s="54" t="s">
        <v>41</v>
      </c>
      <c r="J42" s="52" t="s">
        <v>1920</v>
      </c>
      <c r="K42" s="56" t="s">
        <v>41</v>
      </c>
      <c r="L42" s="198" t="s">
        <v>221</v>
      </c>
      <c r="M42" s="150" t="s">
        <v>2731</v>
      </c>
      <c r="N42" s="150" t="s">
        <v>2731</v>
      </c>
      <c r="O42" s="58"/>
      <c r="P42" s="59"/>
      <c r="Q42" s="60">
        <v>0</v>
      </c>
      <c r="R42" s="60">
        <v>0</v>
      </c>
      <c r="S42" s="61">
        <v>0</v>
      </c>
      <c r="T42" s="53"/>
      <c r="U42" s="59">
        <v>120</v>
      </c>
      <c r="V42" s="53">
        <v>5</v>
      </c>
      <c r="W42" s="59">
        <v>55</v>
      </c>
      <c r="X42" s="53">
        <f t="shared" si="0"/>
        <v>5</v>
      </c>
      <c r="Y42" s="62">
        <f t="shared" si="1"/>
        <v>275</v>
      </c>
      <c r="Z42" s="63">
        <f t="shared" si="2"/>
        <v>275</v>
      </c>
      <c r="AA42" s="64"/>
      <c r="AB42" s="48"/>
      <c r="AC42" s="48"/>
      <c r="AD42" s="48"/>
      <c r="AE42" s="48"/>
    </row>
    <row r="43" spans="1:31" ht="15.75" customHeight="1" x14ac:dyDescent="0.25">
      <c r="A43" s="50" t="s">
        <v>40</v>
      </c>
      <c r="B43" s="50" t="s">
        <v>40</v>
      </c>
      <c r="C43" s="176" t="s">
        <v>2732</v>
      </c>
      <c r="D43" s="108" t="s">
        <v>2732</v>
      </c>
      <c r="E43" s="148" t="s">
        <v>1707</v>
      </c>
      <c r="F43" s="146" t="s">
        <v>1733</v>
      </c>
      <c r="G43" s="52"/>
      <c r="H43" s="53" t="s">
        <v>58</v>
      </c>
      <c r="I43" s="54" t="s">
        <v>41</v>
      </c>
      <c r="J43" s="52" t="s">
        <v>1920</v>
      </c>
      <c r="K43" s="56" t="s">
        <v>41</v>
      </c>
      <c r="L43" s="146" t="s">
        <v>1684</v>
      </c>
      <c r="M43" s="150" t="s">
        <v>2733</v>
      </c>
      <c r="N43" s="150" t="s">
        <v>2733</v>
      </c>
      <c r="O43" s="58"/>
      <c r="P43" s="59"/>
      <c r="Q43" s="60">
        <v>0</v>
      </c>
      <c r="R43" s="60">
        <v>0</v>
      </c>
      <c r="S43" s="61">
        <v>0</v>
      </c>
      <c r="T43" s="53"/>
      <c r="U43" s="59">
        <v>120</v>
      </c>
      <c r="V43" s="53">
        <v>2</v>
      </c>
      <c r="W43" s="59">
        <v>55</v>
      </c>
      <c r="X43" s="53">
        <f t="shared" si="0"/>
        <v>2</v>
      </c>
      <c r="Y43" s="62">
        <f t="shared" si="1"/>
        <v>110</v>
      </c>
      <c r="Z43" s="63">
        <f t="shared" si="2"/>
        <v>110</v>
      </c>
      <c r="AA43" s="64"/>
      <c r="AB43" s="48"/>
      <c r="AC43" s="48"/>
      <c r="AD43" s="48"/>
      <c r="AE43" s="48"/>
    </row>
    <row r="44" spans="1:31" ht="15.75" customHeight="1" x14ac:dyDescent="0.25">
      <c r="A44" s="50" t="s">
        <v>40</v>
      </c>
      <c r="B44" s="50" t="s">
        <v>40</v>
      </c>
      <c r="C44" s="159" t="s">
        <v>2734</v>
      </c>
      <c r="D44" s="108" t="s">
        <v>2735</v>
      </c>
      <c r="E44" s="144" t="s">
        <v>1677</v>
      </c>
      <c r="F44" s="148" t="s">
        <v>2736</v>
      </c>
      <c r="G44" s="52"/>
      <c r="H44" s="53" t="s">
        <v>58</v>
      </c>
      <c r="I44" s="54" t="s">
        <v>41</v>
      </c>
      <c r="J44" s="52" t="s">
        <v>1920</v>
      </c>
      <c r="K44" s="56" t="s">
        <v>41</v>
      </c>
      <c r="L44" s="146" t="s">
        <v>1684</v>
      </c>
      <c r="M44" s="150" t="s">
        <v>2737</v>
      </c>
      <c r="N44" s="150" t="s">
        <v>2737</v>
      </c>
      <c r="O44" s="58"/>
      <c r="P44" s="59"/>
      <c r="Q44" s="60">
        <v>0</v>
      </c>
      <c r="R44" s="60">
        <v>0</v>
      </c>
      <c r="S44" s="61">
        <v>0</v>
      </c>
      <c r="T44" s="53">
        <v>2</v>
      </c>
      <c r="U44" s="59">
        <v>120</v>
      </c>
      <c r="V44" s="53">
        <v>2</v>
      </c>
      <c r="W44" s="59">
        <v>55</v>
      </c>
      <c r="X44" s="53">
        <f t="shared" si="0"/>
        <v>4</v>
      </c>
      <c r="Y44" s="62">
        <f t="shared" si="1"/>
        <v>350</v>
      </c>
      <c r="Z44" s="63">
        <f t="shared" si="2"/>
        <v>350</v>
      </c>
      <c r="AA44" s="64"/>
      <c r="AB44" s="48"/>
      <c r="AC44" s="48"/>
      <c r="AD44" s="48"/>
      <c r="AE44" s="48"/>
    </row>
    <row r="45" spans="1:31" ht="15.75" customHeight="1" x14ac:dyDescent="0.25">
      <c r="A45" s="50" t="s">
        <v>40</v>
      </c>
      <c r="B45" s="50" t="s">
        <v>40</v>
      </c>
      <c r="C45" s="176" t="s">
        <v>2490</v>
      </c>
      <c r="D45" s="108" t="s">
        <v>2738</v>
      </c>
      <c r="E45" s="144" t="s">
        <v>1725</v>
      </c>
      <c r="F45" s="144" t="s">
        <v>1726</v>
      </c>
      <c r="G45" s="80"/>
      <c r="H45" s="53" t="s">
        <v>58</v>
      </c>
      <c r="I45" s="54" t="s">
        <v>41</v>
      </c>
      <c r="J45" s="52" t="s">
        <v>1920</v>
      </c>
      <c r="K45" s="56" t="s">
        <v>41</v>
      </c>
      <c r="L45" s="146" t="s">
        <v>1684</v>
      </c>
      <c r="M45" s="150" t="s">
        <v>2739</v>
      </c>
      <c r="N45" s="150" t="s">
        <v>2739</v>
      </c>
      <c r="O45" s="82"/>
      <c r="P45" s="83"/>
      <c r="Q45" s="60">
        <v>0</v>
      </c>
      <c r="R45" s="60">
        <v>0</v>
      </c>
      <c r="S45" s="61">
        <v>0</v>
      </c>
      <c r="T45" s="81"/>
      <c r="U45" s="59">
        <v>120</v>
      </c>
      <c r="V45" s="81">
        <v>10</v>
      </c>
      <c r="W45" s="59">
        <v>55</v>
      </c>
      <c r="X45" s="81">
        <f t="shared" si="0"/>
        <v>10</v>
      </c>
      <c r="Y45" s="84">
        <f t="shared" si="1"/>
        <v>550</v>
      </c>
      <c r="Z45" s="85">
        <f t="shared" si="2"/>
        <v>550</v>
      </c>
      <c r="AA45" s="64"/>
      <c r="AB45" s="48"/>
      <c r="AC45" s="48"/>
      <c r="AD45" s="48"/>
      <c r="AE45" s="48"/>
    </row>
    <row r="46" spans="1:31" ht="15.75" customHeight="1" x14ac:dyDescent="0.25">
      <c r="A46" s="50" t="s">
        <v>40</v>
      </c>
      <c r="B46" s="50" t="s">
        <v>40</v>
      </c>
      <c r="C46" s="159" t="s">
        <v>48</v>
      </c>
      <c r="D46" s="53" t="s">
        <v>49</v>
      </c>
      <c r="E46" s="144" t="s">
        <v>46</v>
      </c>
      <c r="F46" s="144" t="s">
        <v>517</v>
      </c>
      <c r="G46" s="80"/>
      <c r="H46" s="53" t="s">
        <v>58</v>
      </c>
      <c r="I46" s="54" t="s">
        <v>41</v>
      </c>
      <c r="J46" s="146" t="s">
        <v>42</v>
      </c>
      <c r="K46" s="56" t="s">
        <v>41</v>
      </c>
      <c r="L46" s="146" t="s">
        <v>1937</v>
      </c>
      <c r="M46" s="150">
        <v>45503</v>
      </c>
      <c r="N46" s="150">
        <v>45475</v>
      </c>
      <c r="O46" s="82"/>
      <c r="P46" s="83"/>
      <c r="Q46" s="60">
        <v>0</v>
      </c>
      <c r="R46" s="60">
        <v>0</v>
      </c>
      <c r="S46" s="61">
        <v>0</v>
      </c>
      <c r="T46" s="81">
        <v>3</v>
      </c>
      <c r="U46" s="59">
        <v>120</v>
      </c>
      <c r="V46" s="81">
        <v>1</v>
      </c>
      <c r="W46" s="59">
        <v>55</v>
      </c>
      <c r="X46" s="81">
        <f t="shared" si="0"/>
        <v>4</v>
      </c>
      <c r="Y46" s="84">
        <f t="shared" si="1"/>
        <v>415</v>
      </c>
      <c r="Z46" s="85">
        <f t="shared" si="2"/>
        <v>415</v>
      </c>
      <c r="AA46" s="64"/>
      <c r="AB46" s="48"/>
      <c r="AC46" s="48"/>
      <c r="AD46" s="48"/>
      <c r="AE46" s="48"/>
    </row>
    <row r="47" spans="1:31" ht="15.75" customHeight="1" x14ac:dyDescent="0.25">
      <c r="A47" s="50" t="s">
        <v>40</v>
      </c>
      <c r="B47" s="50" t="s">
        <v>40</v>
      </c>
      <c r="C47" s="176" t="s">
        <v>760</v>
      </c>
      <c r="D47" s="108" t="s">
        <v>761</v>
      </c>
      <c r="E47" s="148" t="s">
        <v>103</v>
      </c>
      <c r="F47" s="148" t="s">
        <v>2740</v>
      </c>
      <c r="G47" s="80"/>
      <c r="H47" s="53" t="s">
        <v>58</v>
      </c>
      <c r="I47" s="54" t="s">
        <v>41</v>
      </c>
      <c r="J47" s="198" t="s">
        <v>42</v>
      </c>
      <c r="K47" s="56" t="s">
        <v>41</v>
      </c>
      <c r="L47" s="160" t="s">
        <v>2741</v>
      </c>
      <c r="M47" s="150" t="s">
        <v>2742</v>
      </c>
      <c r="N47" s="150" t="s">
        <v>2742</v>
      </c>
      <c r="O47" s="82"/>
      <c r="P47" s="83"/>
      <c r="Q47" s="60">
        <v>0</v>
      </c>
      <c r="R47" s="60">
        <v>0</v>
      </c>
      <c r="S47" s="61">
        <v>0</v>
      </c>
      <c r="T47" s="81">
        <v>8</v>
      </c>
      <c r="U47" s="59">
        <v>120</v>
      </c>
      <c r="V47" s="81">
        <v>6</v>
      </c>
      <c r="W47" s="59">
        <v>55</v>
      </c>
      <c r="X47" s="81">
        <f t="shared" si="0"/>
        <v>14</v>
      </c>
      <c r="Y47" s="84">
        <f t="shared" si="1"/>
        <v>1290</v>
      </c>
      <c r="Z47" s="85">
        <f t="shared" si="2"/>
        <v>1290</v>
      </c>
      <c r="AA47" s="64"/>
      <c r="AB47" s="48"/>
      <c r="AC47" s="48"/>
      <c r="AD47" s="48"/>
      <c r="AE47" s="48"/>
    </row>
    <row r="48" spans="1:31" ht="15.75" customHeight="1" x14ac:dyDescent="0.25">
      <c r="A48" s="50" t="s">
        <v>40</v>
      </c>
      <c r="B48" s="50" t="s">
        <v>40</v>
      </c>
      <c r="C48" s="183" t="s">
        <v>152</v>
      </c>
      <c r="D48" s="109" t="s">
        <v>199</v>
      </c>
      <c r="E48" s="148" t="s">
        <v>154</v>
      </c>
      <c r="F48" s="75" t="s">
        <v>1412</v>
      </c>
      <c r="G48" s="80"/>
      <c r="H48" s="53" t="s">
        <v>58</v>
      </c>
      <c r="I48" s="54" t="s">
        <v>41</v>
      </c>
      <c r="J48" s="146" t="s">
        <v>151</v>
      </c>
      <c r="K48" s="56" t="s">
        <v>41</v>
      </c>
      <c r="L48" s="148" t="s">
        <v>1949</v>
      </c>
      <c r="M48" s="150" t="s">
        <v>2743</v>
      </c>
      <c r="N48" s="150" t="s">
        <v>2743</v>
      </c>
      <c r="O48" s="82"/>
      <c r="P48" s="83"/>
      <c r="Q48" s="60">
        <v>0</v>
      </c>
      <c r="R48" s="60">
        <v>0</v>
      </c>
      <c r="S48" s="61">
        <v>0</v>
      </c>
      <c r="T48" s="81">
        <v>2</v>
      </c>
      <c r="U48" s="59">
        <v>120</v>
      </c>
      <c r="V48" s="81">
        <v>5</v>
      </c>
      <c r="W48" s="59">
        <v>55</v>
      </c>
      <c r="X48" s="81">
        <f t="shared" si="0"/>
        <v>7</v>
      </c>
      <c r="Y48" s="84">
        <f t="shared" si="1"/>
        <v>515</v>
      </c>
      <c r="Z48" s="85">
        <f t="shared" si="2"/>
        <v>515</v>
      </c>
      <c r="AA48" s="64"/>
      <c r="AB48" s="48"/>
      <c r="AC48" s="48"/>
      <c r="AD48" s="48"/>
      <c r="AE48" s="48"/>
    </row>
    <row r="49" spans="1:31" ht="15.75" customHeight="1" x14ac:dyDescent="0.25">
      <c r="A49" s="50" t="s">
        <v>40</v>
      </c>
      <c r="B49" s="50" t="s">
        <v>40</v>
      </c>
      <c r="C49" s="183" t="s">
        <v>156</v>
      </c>
      <c r="D49" s="108" t="s">
        <v>1415</v>
      </c>
      <c r="E49" s="148" t="s">
        <v>543</v>
      </c>
      <c r="F49" s="75" t="s">
        <v>1416</v>
      </c>
      <c r="G49" s="80"/>
      <c r="H49" s="53" t="s">
        <v>58</v>
      </c>
      <c r="I49" s="54" t="s">
        <v>41</v>
      </c>
      <c r="J49" s="198" t="s">
        <v>148</v>
      </c>
      <c r="K49" s="56" t="s">
        <v>41</v>
      </c>
      <c r="L49" s="146" t="s">
        <v>1233</v>
      </c>
      <c r="M49" s="150" t="s">
        <v>2744</v>
      </c>
      <c r="N49" s="150" t="s">
        <v>2744</v>
      </c>
      <c r="O49" s="82"/>
      <c r="P49" s="83"/>
      <c r="Q49" s="60">
        <v>0</v>
      </c>
      <c r="R49" s="60">
        <v>0</v>
      </c>
      <c r="S49" s="61">
        <v>0</v>
      </c>
      <c r="T49" s="81"/>
      <c r="U49" s="59">
        <v>120</v>
      </c>
      <c r="V49" s="81">
        <v>11</v>
      </c>
      <c r="W49" s="59">
        <v>55</v>
      </c>
      <c r="X49" s="81">
        <f t="shared" si="0"/>
        <v>11</v>
      </c>
      <c r="Y49" s="84">
        <f t="shared" si="1"/>
        <v>605</v>
      </c>
      <c r="Z49" s="85">
        <f t="shared" si="2"/>
        <v>605</v>
      </c>
      <c r="AA49" s="64"/>
      <c r="AB49" s="48"/>
      <c r="AC49" s="48"/>
      <c r="AD49" s="48"/>
      <c r="AE49" s="48"/>
    </row>
    <row r="50" spans="1:31" ht="15.75" customHeight="1" x14ac:dyDescent="0.25">
      <c r="A50" s="50" t="s">
        <v>40</v>
      </c>
      <c r="B50" s="50" t="s">
        <v>40</v>
      </c>
      <c r="C50" s="183" t="s">
        <v>1421</v>
      </c>
      <c r="D50" s="109" t="s">
        <v>247</v>
      </c>
      <c r="E50" s="146" t="s">
        <v>1422</v>
      </c>
      <c r="F50" s="75" t="s">
        <v>1264</v>
      </c>
      <c r="G50" s="80"/>
      <c r="H50" s="53" t="s">
        <v>58</v>
      </c>
      <c r="I50" s="54" t="s">
        <v>41</v>
      </c>
      <c r="J50" s="146" t="s">
        <v>151</v>
      </c>
      <c r="K50" s="56" t="s">
        <v>41</v>
      </c>
      <c r="L50" s="198" t="s">
        <v>1952</v>
      </c>
      <c r="M50" s="150" t="s">
        <v>2745</v>
      </c>
      <c r="N50" s="150" t="s">
        <v>2746</v>
      </c>
      <c r="O50" s="82"/>
      <c r="P50" s="83"/>
      <c r="Q50" s="60">
        <v>0</v>
      </c>
      <c r="R50" s="60">
        <v>0</v>
      </c>
      <c r="S50" s="61">
        <v>0</v>
      </c>
      <c r="T50" s="81">
        <v>4</v>
      </c>
      <c r="U50" s="59">
        <v>120</v>
      </c>
      <c r="V50" s="81">
        <v>6</v>
      </c>
      <c r="W50" s="59">
        <v>55</v>
      </c>
      <c r="X50" s="81">
        <f t="shared" si="0"/>
        <v>10</v>
      </c>
      <c r="Y50" s="84">
        <f t="shared" si="1"/>
        <v>810</v>
      </c>
      <c r="Z50" s="85">
        <f t="shared" si="2"/>
        <v>810</v>
      </c>
      <c r="AA50" s="64"/>
      <c r="AB50" s="48"/>
      <c r="AC50" s="48"/>
      <c r="AD50" s="48"/>
      <c r="AE50" s="48"/>
    </row>
    <row r="51" spans="1:31" ht="15.75" customHeight="1" x14ac:dyDescent="0.25">
      <c r="A51" s="50" t="s">
        <v>40</v>
      </c>
      <c r="B51" s="50" t="s">
        <v>40</v>
      </c>
      <c r="C51" s="183" t="s">
        <v>1217</v>
      </c>
      <c r="D51" s="109">
        <v>2040905</v>
      </c>
      <c r="E51" s="148" t="s">
        <v>1218</v>
      </c>
      <c r="F51" s="148" t="s">
        <v>1219</v>
      </c>
      <c r="G51" s="80"/>
      <c r="H51" s="53" t="s">
        <v>58</v>
      </c>
      <c r="I51" s="54" t="s">
        <v>41</v>
      </c>
      <c r="J51" s="198" t="s">
        <v>148</v>
      </c>
      <c r="K51" s="56" t="s">
        <v>41</v>
      </c>
      <c r="L51" s="198" t="s">
        <v>1954</v>
      </c>
      <c r="M51" s="150" t="s">
        <v>2747</v>
      </c>
      <c r="N51" s="150" t="s">
        <v>2747</v>
      </c>
      <c r="O51" s="82"/>
      <c r="P51" s="83"/>
      <c r="Q51" s="60">
        <v>0</v>
      </c>
      <c r="R51" s="60">
        <v>0</v>
      </c>
      <c r="S51" s="61">
        <v>0</v>
      </c>
      <c r="T51" s="81"/>
      <c r="U51" s="59">
        <v>120</v>
      </c>
      <c r="V51" s="81">
        <v>6</v>
      </c>
      <c r="W51" s="59">
        <v>55</v>
      </c>
      <c r="X51" s="81">
        <f t="shared" si="0"/>
        <v>6</v>
      </c>
      <c r="Y51" s="84">
        <f t="shared" si="1"/>
        <v>330</v>
      </c>
      <c r="Z51" s="85">
        <f t="shared" si="2"/>
        <v>330</v>
      </c>
      <c r="AA51" s="64"/>
      <c r="AB51" s="48"/>
      <c r="AC51" s="48"/>
      <c r="AD51" s="48"/>
      <c r="AE51" s="48"/>
    </row>
    <row r="52" spans="1:31" ht="15.75" customHeight="1" x14ac:dyDescent="0.25">
      <c r="A52" s="50" t="s">
        <v>40</v>
      </c>
      <c r="B52" s="50" t="s">
        <v>40</v>
      </c>
      <c r="C52" s="183" t="s">
        <v>1222</v>
      </c>
      <c r="D52" s="109" t="s">
        <v>1428</v>
      </c>
      <c r="E52" s="144" t="s">
        <v>106</v>
      </c>
      <c r="F52" s="199" t="s">
        <v>1429</v>
      </c>
      <c r="G52" s="80"/>
      <c r="H52" s="53" t="s">
        <v>58</v>
      </c>
      <c r="I52" s="54" t="s">
        <v>41</v>
      </c>
      <c r="J52" s="198" t="s">
        <v>148</v>
      </c>
      <c r="K52" s="56" t="s">
        <v>41</v>
      </c>
      <c r="L52" s="160" t="s">
        <v>1956</v>
      </c>
      <c r="M52" s="150" t="s">
        <v>2748</v>
      </c>
      <c r="N52" s="150" t="s">
        <v>2748</v>
      </c>
      <c r="O52" s="82"/>
      <c r="P52" s="83"/>
      <c r="Q52" s="60">
        <v>0</v>
      </c>
      <c r="R52" s="60">
        <v>0</v>
      </c>
      <c r="S52" s="61">
        <v>0</v>
      </c>
      <c r="T52" s="81"/>
      <c r="U52" s="59">
        <v>120</v>
      </c>
      <c r="V52" s="81">
        <v>13</v>
      </c>
      <c r="W52" s="59">
        <v>55</v>
      </c>
      <c r="X52" s="81">
        <f t="shared" si="0"/>
        <v>13</v>
      </c>
      <c r="Y52" s="84">
        <f t="shared" si="1"/>
        <v>715</v>
      </c>
      <c r="Z52" s="85">
        <f t="shared" si="2"/>
        <v>715</v>
      </c>
      <c r="AA52" s="64"/>
      <c r="AB52" s="48"/>
      <c r="AC52" s="48"/>
      <c r="AD52" s="48"/>
      <c r="AE52" s="48"/>
    </row>
    <row r="53" spans="1:31" ht="15.75" customHeight="1" x14ac:dyDescent="0.25">
      <c r="A53" s="50" t="s">
        <v>40</v>
      </c>
      <c r="B53" s="50" t="s">
        <v>40</v>
      </c>
      <c r="C53" s="183" t="s">
        <v>1431</v>
      </c>
      <c r="D53" s="108" t="s">
        <v>202</v>
      </c>
      <c r="E53" s="148" t="s">
        <v>157</v>
      </c>
      <c r="F53" s="148" t="s">
        <v>1432</v>
      </c>
      <c r="G53" s="80"/>
      <c r="H53" s="53" t="s">
        <v>58</v>
      </c>
      <c r="I53" s="54" t="s">
        <v>41</v>
      </c>
      <c r="J53" s="146" t="s">
        <v>1958</v>
      </c>
      <c r="K53" s="56" t="s">
        <v>41</v>
      </c>
      <c r="L53" s="146" t="s">
        <v>1959</v>
      </c>
      <c r="M53" s="150" t="s">
        <v>2749</v>
      </c>
      <c r="N53" s="150" t="s">
        <v>2749</v>
      </c>
      <c r="O53" s="82"/>
      <c r="P53" s="83"/>
      <c r="Q53" s="60">
        <v>0</v>
      </c>
      <c r="R53" s="60">
        <v>0</v>
      </c>
      <c r="S53" s="61">
        <v>0</v>
      </c>
      <c r="T53" s="81"/>
      <c r="U53" s="59">
        <v>120</v>
      </c>
      <c r="V53" s="81">
        <v>9</v>
      </c>
      <c r="W53" s="59">
        <v>55</v>
      </c>
      <c r="X53" s="81">
        <f t="shared" si="0"/>
        <v>9</v>
      </c>
      <c r="Y53" s="84">
        <f t="shared" si="1"/>
        <v>495</v>
      </c>
      <c r="Z53" s="85">
        <f t="shared" si="2"/>
        <v>495</v>
      </c>
      <c r="AA53" s="64"/>
      <c r="AB53" s="48"/>
      <c r="AC53" s="48"/>
      <c r="AD53" s="48"/>
      <c r="AE53" s="48"/>
    </row>
    <row r="54" spans="1:31" ht="15.75" customHeight="1" x14ac:dyDescent="0.25">
      <c r="A54" s="50" t="s">
        <v>40</v>
      </c>
      <c r="B54" s="50" t="s">
        <v>40</v>
      </c>
      <c r="C54" s="183" t="s">
        <v>1241</v>
      </c>
      <c r="D54" s="108" t="s">
        <v>1242</v>
      </c>
      <c r="E54" s="148" t="s">
        <v>157</v>
      </c>
      <c r="F54" s="75" t="s">
        <v>1446</v>
      </c>
      <c r="G54" s="80"/>
      <c r="H54" s="53" t="s">
        <v>58</v>
      </c>
      <c r="I54" s="54" t="s">
        <v>41</v>
      </c>
      <c r="J54" s="198" t="s">
        <v>148</v>
      </c>
      <c r="K54" s="56" t="s">
        <v>41</v>
      </c>
      <c r="L54" s="146" t="s">
        <v>1962</v>
      </c>
      <c r="M54" s="150" t="s">
        <v>2750</v>
      </c>
      <c r="N54" s="150" t="s">
        <v>2750</v>
      </c>
      <c r="O54" s="82"/>
      <c r="P54" s="83"/>
      <c r="Q54" s="60">
        <v>0</v>
      </c>
      <c r="R54" s="60">
        <v>0</v>
      </c>
      <c r="S54" s="61">
        <v>0</v>
      </c>
      <c r="T54" s="81"/>
      <c r="U54" s="59">
        <v>120</v>
      </c>
      <c r="V54" s="81">
        <v>6</v>
      </c>
      <c r="W54" s="59">
        <v>55</v>
      </c>
      <c r="X54" s="81">
        <f t="shared" si="0"/>
        <v>6</v>
      </c>
      <c r="Y54" s="84">
        <f t="shared" si="1"/>
        <v>330</v>
      </c>
      <c r="Z54" s="85">
        <f t="shared" si="2"/>
        <v>330</v>
      </c>
      <c r="AA54" s="64"/>
      <c r="AB54" s="48"/>
      <c r="AC54" s="48"/>
      <c r="AD54" s="48"/>
      <c r="AE54" s="48"/>
    </row>
    <row r="55" spans="1:31" ht="15.75" customHeight="1" x14ac:dyDescent="0.25">
      <c r="A55" s="50" t="s">
        <v>40</v>
      </c>
      <c r="B55" s="50" t="s">
        <v>40</v>
      </c>
      <c r="C55" s="176" t="s">
        <v>1245</v>
      </c>
      <c r="D55" s="53" t="s">
        <v>1246</v>
      </c>
      <c r="E55" s="144" t="s">
        <v>157</v>
      </c>
      <c r="F55" s="75" t="s">
        <v>1446</v>
      </c>
      <c r="G55" s="80"/>
      <c r="H55" s="53" t="s">
        <v>58</v>
      </c>
      <c r="I55" s="54" t="s">
        <v>41</v>
      </c>
      <c r="J55" s="198" t="s">
        <v>148</v>
      </c>
      <c r="K55" s="56" t="s">
        <v>41</v>
      </c>
      <c r="L55" s="146" t="s">
        <v>1256</v>
      </c>
      <c r="M55" s="150" t="s">
        <v>2751</v>
      </c>
      <c r="N55" s="150" t="s">
        <v>2751</v>
      </c>
      <c r="O55" s="82"/>
      <c r="P55" s="83"/>
      <c r="Q55" s="60">
        <v>0</v>
      </c>
      <c r="R55" s="60">
        <v>0</v>
      </c>
      <c r="S55" s="61">
        <v>0</v>
      </c>
      <c r="T55" s="81"/>
      <c r="U55" s="59">
        <v>120</v>
      </c>
      <c r="V55" s="81">
        <v>6</v>
      </c>
      <c r="W55" s="59">
        <v>55</v>
      </c>
      <c r="X55" s="81">
        <f t="shared" si="0"/>
        <v>6</v>
      </c>
      <c r="Y55" s="84">
        <f t="shared" si="1"/>
        <v>330</v>
      </c>
      <c r="Z55" s="85">
        <f t="shared" si="2"/>
        <v>330</v>
      </c>
      <c r="AA55" s="64"/>
      <c r="AB55" s="48"/>
      <c r="AC55" s="48"/>
      <c r="AD55" s="48"/>
      <c r="AE55" s="48"/>
    </row>
    <row r="56" spans="1:31" ht="15.75" customHeight="1" x14ac:dyDescent="0.25">
      <c r="A56" s="50" t="s">
        <v>40</v>
      </c>
      <c r="B56" s="50" t="s">
        <v>40</v>
      </c>
      <c r="C56" s="176" t="s">
        <v>448</v>
      </c>
      <c r="D56" s="53" t="s">
        <v>449</v>
      </c>
      <c r="E56" s="148" t="s">
        <v>154</v>
      </c>
      <c r="F56" s="144" t="s">
        <v>1452</v>
      </c>
      <c r="G56" s="80"/>
      <c r="H56" s="53" t="s">
        <v>58</v>
      </c>
      <c r="I56" s="54" t="s">
        <v>41</v>
      </c>
      <c r="J56" s="198" t="s">
        <v>148</v>
      </c>
      <c r="K56" s="56" t="s">
        <v>41</v>
      </c>
      <c r="L56" s="160" t="s">
        <v>1269</v>
      </c>
      <c r="M56" s="150" t="s">
        <v>2752</v>
      </c>
      <c r="N56" s="150" t="s">
        <v>2752</v>
      </c>
      <c r="O56" s="82"/>
      <c r="P56" s="83"/>
      <c r="Q56" s="60">
        <v>0</v>
      </c>
      <c r="R56" s="60">
        <v>0</v>
      </c>
      <c r="S56" s="61">
        <v>0</v>
      </c>
      <c r="T56" s="81"/>
      <c r="U56" s="59">
        <v>120</v>
      </c>
      <c r="V56" s="81">
        <v>10</v>
      </c>
      <c r="W56" s="59">
        <v>55</v>
      </c>
      <c r="X56" s="81">
        <f t="shared" si="0"/>
        <v>10</v>
      </c>
      <c r="Y56" s="84">
        <f t="shared" si="1"/>
        <v>550</v>
      </c>
      <c r="Z56" s="85">
        <f t="shared" si="2"/>
        <v>550</v>
      </c>
      <c r="AA56" s="64"/>
      <c r="AB56" s="48"/>
      <c r="AC56" s="90"/>
      <c r="AD56" s="48"/>
      <c r="AE56" s="48"/>
    </row>
    <row r="57" spans="1:31" ht="15.75" customHeight="1" x14ac:dyDescent="0.25">
      <c r="A57" s="50" t="s">
        <v>40</v>
      </c>
      <c r="B57" s="50" t="s">
        <v>40</v>
      </c>
      <c r="C57" s="176" t="s">
        <v>197</v>
      </c>
      <c r="D57" s="108" t="s">
        <v>147</v>
      </c>
      <c r="E57" s="148" t="s">
        <v>1443</v>
      </c>
      <c r="F57" s="148" t="s">
        <v>453</v>
      </c>
      <c r="G57" s="80"/>
      <c r="H57" s="53" t="s">
        <v>58</v>
      </c>
      <c r="I57" s="54" t="s">
        <v>41</v>
      </c>
      <c r="J57" s="198" t="s">
        <v>148</v>
      </c>
      <c r="K57" s="56" t="s">
        <v>41</v>
      </c>
      <c r="L57" s="160" t="s">
        <v>1968</v>
      </c>
      <c r="M57" s="150" t="s">
        <v>2753</v>
      </c>
      <c r="N57" s="150" t="s">
        <v>2753</v>
      </c>
      <c r="O57" s="82"/>
      <c r="P57" s="83"/>
      <c r="Q57" s="60">
        <v>0</v>
      </c>
      <c r="R57" s="60">
        <v>0</v>
      </c>
      <c r="S57" s="61">
        <v>0</v>
      </c>
      <c r="T57" s="81"/>
      <c r="U57" s="59">
        <v>120</v>
      </c>
      <c r="V57" s="81">
        <v>10</v>
      </c>
      <c r="W57" s="59">
        <v>55</v>
      </c>
      <c r="X57" s="81">
        <f t="shared" si="0"/>
        <v>10</v>
      </c>
      <c r="Y57" s="84">
        <f t="shared" si="1"/>
        <v>550</v>
      </c>
      <c r="Z57" s="85">
        <f t="shared" si="2"/>
        <v>550</v>
      </c>
      <c r="AA57" s="64"/>
      <c r="AB57" s="48"/>
      <c r="AC57" s="90"/>
      <c r="AD57" s="48"/>
      <c r="AE57" s="48"/>
    </row>
    <row r="58" spans="1:31" ht="15.75" customHeight="1" x14ac:dyDescent="0.25">
      <c r="A58" s="50" t="s">
        <v>40</v>
      </c>
      <c r="B58" s="50" t="s">
        <v>40</v>
      </c>
      <c r="C58" s="176" t="s">
        <v>1262</v>
      </c>
      <c r="D58" s="109" t="s">
        <v>1263</v>
      </c>
      <c r="E58" s="146" t="s">
        <v>1456</v>
      </c>
      <c r="F58" s="199" t="s">
        <v>1264</v>
      </c>
      <c r="G58" s="80"/>
      <c r="H58" s="53" t="s">
        <v>58</v>
      </c>
      <c r="I58" s="54" t="s">
        <v>41</v>
      </c>
      <c r="J58" s="146" t="s">
        <v>151</v>
      </c>
      <c r="K58" s="56" t="s">
        <v>41</v>
      </c>
      <c r="L58" s="160" t="s">
        <v>1970</v>
      </c>
      <c r="M58" s="150" t="s">
        <v>1953</v>
      </c>
      <c r="N58" s="150" t="s">
        <v>2745</v>
      </c>
      <c r="O58" s="82"/>
      <c r="P58" s="83"/>
      <c r="Q58" s="60">
        <v>0</v>
      </c>
      <c r="R58" s="60">
        <v>0</v>
      </c>
      <c r="S58" s="61">
        <v>0</v>
      </c>
      <c r="T58" s="81">
        <v>2</v>
      </c>
      <c r="U58" s="59">
        <v>120</v>
      </c>
      <c r="V58" s="81">
        <v>7</v>
      </c>
      <c r="W58" s="59">
        <v>55</v>
      </c>
      <c r="X58" s="81">
        <f t="shared" si="0"/>
        <v>9</v>
      </c>
      <c r="Y58" s="84">
        <f t="shared" si="1"/>
        <v>625</v>
      </c>
      <c r="Z58" s="85">
        <f t="shared" si="2"/>
        <v>625</v>
      </c>
      <c r="AA58" s="64"/>
      <c r="AB58" s="48"/>
      <c r="AC58" s="91"/>
      <c r="AD58" s="48"/>
      <c r="AE58" s="48"/>
    </row>
    <row r="59" spans="1:31" ht="15.75" customHeight="1" x14ac:dyDescent="0.25">
      <c r="A59" s="50" t="s">
        <v>40</v>
      </c>
      <c r="B59" s="50" t="s">
        <v>40</v>
      </c>
      <c r="C59" s="176" t="s">
        <v>1459</v>
      </c>
      <c r="D59" s="109" t="s">
        <v>153</v>
      </c>
      <c r="E59" s="146" t="s">
        <v>154</v>
      </c>
      <c r="F59" s="199" t="s">
        <v>1460</v>
      </c>
      <c r="G59" s="80"/>
      <c r="H59" s="53" t="s">
        <v>58</v>
      </c>
      <c r="I59" s="54" t="s">
        <v>41</v>
      </c>
      <c r="J59" s="198" t="s">
        <v>148</v>
      </c>
      <c r="K59" s="56" t="s">
        <v>41</v>
      </c>
      <c r="L59" s="198" t="s">
        <v>1971</v>
      </c>
      <c r="M59" s="150" t="s">
        <v>2754</v>
      </c>
      <c r="N59" s="150" t="s">
        <v>2754</v>
      </c>
      <c r="O59" s="82"/>
      <c r="P59" s="83"/>
      <c r="Q59" s="60">
        <v>0</v>
      </c>
      <c r="R59" s="60">
        <v>0</v>
      </c>
      <c r="S59" s="61">
        <v>0</v>
      </c>
      <c r="T59" s="81"/>
      <c r="U59" s="59">
        <v>120</v>
      </c>
      <c r="V59" s="81">
        <v>10</v>
      </c>
      <c r="W59" s="59">
        <v>55</v>
      </c>
      <c r="X59" s="81">
        <f t="shared" si="0"/>
        <v>10</v>
      </c>
      <c r="Y59" s="84">
        <f t="shared" si="1"/>
        <v>550</v>
      </c>
      <c r="Z59" s="85">
        <f t="shared" si="2"/>
        <v>550</v>
      </c>
      <c r="AA59" s="64"/>
      <c r="AB59" s="48"/>
      <c r="AC59" s="48"/>
      <c r="AD59" s="48"/>
      <c r="AE59" s="48"/>
    </row>
    <row r="60" spans="1:31" ht="15.75" customHeight="1" x14ac:dyDescent="0.25">
      <c r="A60" s="50" t="s">
        <v>40</v>
      </c>
      <c r="B60" s="50" t="s">
        <v>40</v>
      </c>
      <c r="C60" s="176" t="s">
        <v>1271</v>
      </c>
      <c r="D60" s="108" t="s">
        <v>1468</v>
      </c>
      <c r="E60" s="146" t="s">
        <v>1469</v>
      </c>
      <c r="F60" s="199" t="s">
        <v>1470</v>
      </c>
      <c r="G60" s="80"/>
      <c r="H60" s="53" t="s">
        <v>58</v>
      </c>
      <c r="I60" s="54" t="s">
        <v>41</v>
      </c>
      <c r="J60" s="198" t="s">
        <v>148</v>
      </c>
      <c r="K60" s="56" t="s">
        <v>41</v>
      </c>
      <c r="L60" s="161" t="s">
        <v>1974</v>
      </c>
      <c r="M60" s="150" t="s">
        <v>2755</v>
      </c>
      <c r="N60" s="150" t="s">
        <v>2755</v>
      </c>
      <c r="O60" s="82"/>
      <c r="P60" s="83"/>
      <c r="Q60" s="60">
        <v>0</v>
      </c>
      <c r="R60" s="60">
        <v>0</v>
      </c>
      <c r="S60" s="61">
        <v>0</v>
      </c>
      <c r="T60" s="81"/>
      <c r="U60" s="59">
        <v>120</v>
      </c>
      <c r="V60" s="81">
        <v>10</v>
      </c>
      <c r="W60" s="59">
        <v>55</v>
      </c>
      <c r="X60" s="81">
        <f t="shared" si="0"/>
        <v>10</v>
      </c>
      <c r="Y60" s="84">
        <f t="shared" si="1"/>
        <v>550</v>
      </c>
      <c r="Z60" s="85">
        <f t="shared" si="2"/>
        <v>550</v>
      </c>
      <c r="AA60" s="64"/>
      <c r="AB60" s="48"/>
      <c r="AC60" s="48"/>
      <c r="AD60" s="48"/>
      <c r="AE60" s="48"/>
    </row>
    <row r="61" spans="1:31" ht="15.75" customHeight="1" x14ac:dyDescent="0.25">
      <c r="A61" s="50" t="s">
        <v>40</v>
      </c>
      <c r="B61" s="50" t="s">
        <v>40</v>
      </c>
      <c r="C61" s="159" t="s">
        <v>198</v>
      </c>
      <c r="D61" s="53" t="s">
        <v>149</v>
      </c>
      <c r="E61" s="144" t="s">
        <v>150</v>
      </c>
      <c r="F61" s="144" t="s">
        <v>1473</v>
      </c>
      <c r="G61" s="80"/>
      <c r="H61" s="53" t="s">
        <v>58</v>
      </c>
      <c r="I61" s="54" t="s">
        <v>41</v>
      </c>
      <c r="J61" s="146" t="s">
        <v>1976</v>
      </c>
      <c r="K61" s="56" t="s">
        <v>41</v>
      </c>
      <c r="L61" s="146" t="s">
        <v>307</v>
      </c>
      <c r="M61" s="150" t="s">
        <v>2756</v>
      </c>
      <c r="N61" s="150" t="s">
        <v>2756</v>
      </c>
      <c r="O61" s="82"/>
      <c r="P61" s="83"/>
      <c r="Q61" s="60">
        <v>0</v>
      </c>
      <c r="R61" s="60">
        <v>0</v>
      </c>
      <c r="S61" s="61">
        <v>0</v>
      </c>
      <c r="T61" s="81"/>
      <c r="U61" s="59">
        <v>120</v>
      </c>
      <c r="V61" s="81">
        <v>9</v>
      </c>
      <c r="W61" s="59">
        <v>55</v>
      </c>
      <c r="X61" s="81">
        <f t="shared" si="0"/>
        <v>9</v>
      </c>
      <c r="Y61" s="84">
        <f t="shared" si="1"/>
        <v>495</v>
      </c>
      <c r="Z61" s="85">
        <f t="shared" si="2"/>
        <v>495</v>
      </c>
      <c r="AA61" s="64"/>
      <c r="AB61" s="48"/>
      <c r="AC61" s="48"/>
      <c r="AD61" s="48"/>
      <c r="AE61" s="48"/>
    </row>
    <row r="62" spans="1:31" ht="15.75" customHeight="1" x14ac:dyDescent="0.25">
      <c r="A62" s="50" t="s">
        <v>40</v>
      </c>
      <c r="B62" s="50" t="s">
        <v>40</v>
      </c>
      <c r="C62" s="176" t="s">
        <v>2370</v>
      </c>
      <c r="D62" s="108" t="s">
        <v>2371</v>
      </c>
      <c r="E62" s="148" t="s">
        <v>106</v>
      </c>
      <c r="F62" s="148" t="s">
        <v>2757</v>
      </c>
      <c r="G62" s="80"/>
      <c r="H62" s="53" t="s">
        <v>58</v>
      </c>
      <c r="I62" s="54" t="s">
        <v>41</v>
      </c>
      <c r="J62" s="198" t="s">
        <v>2373</v>
      </c>
      <c r="K62" s="56" t="s">
        <v>41</v>
      </c>
      <c r="L62" s="146" t="s">
        <v>307</v>
      </c>
      <c r="M62" s="150" t="s">
        <v>2758</v>
      </c>
      <c r="N62" s="150" t="s">
        <v>2758</v>
      </c>
      <c r="O62" s="82"/>
      <c r="P62" s="83"/>
      <c r="Q62" s="60">
        <v>0</v>
      </c>
      <c r="R62" s="60">
        <v>0</v>
      </c>
      <c r="S62" s="61">
        <v>0</v>
      </c>
      <c r="T62" s="81"/>
      <c r="U62" s="59">
        <v>120</v>
      </c>
      <c r="V62" s="81">
        <v>10</v>
      </c>
      <c r="W62" s="59">
        <v>55</v>
      </c>
      <c r="X62" s="81">
        <f t="shared" si="0"/>
        <v>10</v>
      </c>
      <c r="Y62" s="84">
        <f t="shared" si="1"/>
        <v>550</v>
      </c>
      <c r="Z62" s="85">
        <f t="shared" si="2"/>
        <v>550</v>
      </c>
      <c r="AA62" s="64"/>
      <c r="AB62" s="48"/>
      <c r="AC62" s="48"/>
      <c r="AD62" s="48"/>
      <c r="AE62" s="48"/>
    </row>
    <row r="63" spans="1:31" ht="15.75" customHeight="1" x14ac:dyDescent="0.25">
      <c r="A63" s="50" t="s">
        <v>40</v>
      </c>
      <c r="B63" s="50" t="s">
        <v>40</v>
      </c>
      <c r="C63" s="176" t="s">
        <v>2376</v>
      </c>
      <c r="D63" s="108" t="s">
        <v>2377</v>
      </c>
      <c r="E63" s="148" t="s">
        <v>2759</v>
      </c>
      <c r="F63" s="75" t="s">
        <v>2757</v>
      </c>
      <c r="G63" s="80"/>
      <c r="H63" s="53" t="s">
        <v>58</v>
      </c>
      <c r="I63" s="54" t="s">
        <v>41</v>
      </c>
      <c r="J63" s="198" t="s">
        <v>2373</v>
      </c>
      <c r="K63" s="56" t="s">
        <v>41</v>
      </c>
      <c r="L63" s="198" t="s">
        <v>2760</v>
      </c>
      <c r="M63" s="150" t="s">
        <v>2761</v>
      </c>
      <c r="N63" s="150" t="s">
        <v>2761</v>
      </c>
      <c r="O63" s="82"/>
      <c r="P63" s="83"/>
      <c r="Q63" s="60">
        <v>0</v>
      </c>
      <c r="R63" s="60">
        <v>0</v>
      </c>
      <c r="S63" s="61">
        <v>0</v>
      </c>
      <c r="T63" s="81"/>
      <c r="U63" s="59">
        <v>120</v>
      </c>
      <c r="V63" s="81">
        <v>6</v>
      </c>
      <c r="W63" s="59">
        <v>55</v>
      </c>
      <c r="X63" s="81"/>
      <c r="Y63" s="84">
        <f t="shared" si="1"/>
        <v>330</v>
      </c>
      <c r="Z63" s="85">
        <f t="shared" si="2"/>
        <v>330</v>
      </c>
      <c r="AA63" s="64"/>
      <c r="AB63" s="48"/>
      <c r="AC63" s="48"/>
      <c r="AD63" s="48"/>
      <c r="AE63" s="48"/>
    </row>
    <row r="64" spans="1:31" ht="15.75" customHeight="1" x14ac:dyDescent="0.25">
      <c r="A64" s="50" t="s">
        <v>40</v>
      </c>
      <c r="B64" s="50" t="s">
        <v>40</v>
      </c>
      <c r="C64" s="176" t="s">
        <v>1208</v>
      </c>
      <c r="D64" s="109" t="s">
        <v>1209</v>
      </c>
      <c r="E64" s="146" t="s">
        <v>543</v>
      </c>
      <c r="F64" s="75" t="s">
        <v>2757</v>
      </c>
      <c r="G64" s="80"/>
      <c r="H64" s="53" t="s">
        <v>58</v>
      </c>
      <c r="I64" s="54" t="s">
        <v>41</v>
      </c>
      <c r="J64" s="146" t="s">
        <v>1976</v>
      </c>
      <c r="K64" s="56" t="s">
        <v>41</v>
      </c>
      <c r="L64" s="146" t="s">
        <v>307</v>
      </c>
      <c r="M64" s="150" t="s">
        <v>2762</v>
      </c>
      <c r="N64" s="150" t="s">
        <v>2762</v>
      </c>
      <c r="O64" s="82"/>
      <c r="P64" s="83"/>
      <c r="Q64" s="60">
        <v>0</v>
      </c>
      <c r="R64" s="60">
        <v>0</v>
      </c>
      <c r="S64" s="61">
        <v>0</v>
      </c>
      <c r="T64" s="81">
        <v>1</v>
      </c>
      <c r="U64" s="59">
        <v>120</v>
      </c>
      <c r="V64" s="81">
        <v>5</v>
      </c>
      <c r="W64" s="59">
        <v>55</v>
      </c>
      <c r="X64" s="81"/>
      <c r="Y64" s="84">
        <f t="shared" si="1"/>
        <v>395</v>
      </c>
      <c r="Z64" s="85">
        <f t="shared" si="2"/>
        <v>395</v>
      </c>
      <c r="AA64" s="64"/>
      <c r="AB64" s="48"/>
      <c r="AC64" s="48"/>
      <c r="AD64" s="48"/>
      <c r="AE64" s="48"/>
    </row>
    <row r="65" spans="1:31" ht="15.75" customHeight="1" x14ac:dyDescent="0.25">
      <c r="A65" s="50" t="s">
        <v>40</v>
      </c>
      <c r="B65" s="50" t="s">
        <v>40</v>
      </c>
      <c r="C65" s="176" t="s">
        <v>2763</v>
      </c>
      <c r="D65" s="108" t="s">
        <v>2381</v>
      </c>
      <c r="E65" s="148" t="s">
        <v>268</v>
      </c>
      <c r="F65" s="75" t="s">
        <v>2764</v>
      </c>
      <c r="G65" s="80"/>
      <c r="H65" s="53" t="s">
        <v>58</v>
      </c>
      <c r="I65" s="54" t="s">
        <v>41</v>
      </c>
      <c r="J65" s="198" t="s">
        <v>275</v>
      </c>
      <c r="K65" s="56" t="s">
        <v>41</v>
      </c>
      <c r="L65" s="146" t="s">
        <v>2765</v>
      </c>
      <c r="M65" s="150" t="s">
        <v>2766</v>
      </c>
      <c r="N65" s="150" t="s">
        <v>2766</v>
      </c>
      <c r="O65" s="82"/>
      <c r="P65" s="83"/>
      <c r="Q65" s="60">
        <v>0</v>
      </c>
      <c r="R65" s="60">
        <v>0</v>
      </c>
      <c r="S65" s="61">
        <v>0</v>
      </c>
      <c r="T65" s="81"/>
      <c r="U65" s="59">
        <v>120</v>
      </c>
      <c r="V65" s="81">
        <v>10</v>
      </c>
      <c r="W65" s="59">
        <v>55</v>
      </c>
      <c r="X65" s="81"/>
      <c r="Y65" s="84">
        <f t="shared" si="1"/>
        <v>550</v>
      </c>
      <c r="Z65" s="85">
        <f t="shared" si="2"/>
        <v>550</v>
      </c>
      <c r="AA65" s="64"/>
      <c r="AB65" s="48"/>
      <c r="AC65" s="48"/>
      <c r="AD65" s="48"/>
      <c r="AE65" s="48"/>
    </row>
    <row r="66" spans="1:31" ht="15.75" customHeight="1" x14ac:dyDescent="0.25">
      <c r="A66" s="50" t="s">
        <v>40</v>
      </c>
      <c r="B66" s="50" t="s">
        <v>40</v>
      </c>
      <c r="C66" s="176" t="s">
        <v>2767</v>
      </c>
      <c r="D66" s="108" t="s">
        <v>2386</v>
      </c>
      <c r="E66" s="148" t="s">
        <v>238</v>
      </c>
      <c r="F66" s="75" t="s">
        <v>2768</v>
      </c>
      <c r="G66" s="80"/>
      <c r="H66" s="53" t="s">
        <v>58</v>
      </c>
      <c r="I66" s="54" t="s">
        <v>41</v>
      </c>
      <c r="J66" s="198" t="s">
        <v>2387</v>
      </c>
      <c r="K66" s="56" t="s">
        <v>41</v>
      </c>
      <c r="L66" s="198" t="s">
        <v>2769</v>
      </c>
      <c r="M66" s="150" t="s">
        <v>2770</v>
      </c>
      <c r="N66" s="150" t="s">
        <v>2770</v>
      </c>
      <c r="O66" s="82"/>
      <c r="P66" s="83"/>
      <c r="Q66" s="60">
        <v>0</v>
      </c>
      <c r="R66" s="60">
        <v>0</v>
      </c>
      <c r="S66" s="61">
        <v>0</v>
      </c>
      <c r="T66" s="81">
        <v>2</v>
      </c>
      <c r="U66" s="59">
        <v>120</v>
      </c>
      <c r="V66" s="81">
        <v>4</v>
      </c>
      <c r="W66" s="59">
        <v>55</v>
      </c>
      <c r="X66" s="81"/>
      <c r="Y66" s="84">
        <f t="shared" si="1"/>
        <v>460</v>
      </c>
      <c r="Z66" s="85">
        <f t="shared" si="2"/>
        <v>460</v>
      </c>
      <c r="AA66" s="64"/>
      <c r="AB66" s="48"/>
      <c r="AC66" s="48"/>
      <c r="AD66" s="48"/>
      <c r="AE66" s="48"/>
    </row>
    <row r="67" spans="1:31" ht="15.75" customHeight="1" x14ac:dyDescent="0.25">
      <c r="A67" s="50" t="s">
        <v>40</v>
      </c>
      <c r="B67" s="50" t="s">
        <v>40</v>
      </c>
      <c r="C67" s="176" t="s">
        <v>2771</v>
      </c>
      <c r="D67" s="108" t="s">
        <v>1231</v>
      </c>
      <c r="E67" s="148" t="s">
        <v>61</v>
      </c>
      <c r="F67" s="148" t="s">
        <v>2772</v>
      </c>
      <c r="G67" s="80"/>
      <c r="H67" s="53" t="s">
        <v>58</v>
      </c>
      <c r="I67" s="54" t="s">
        <v>41</v>
      </c>
      <c r="J67" s="198" t="s">
        <v>148</v>
      </c>
      <c r="K67" s="56" t="s">
        <v>41</v>
      </c>
      <c r="L67" s="198" t="s">
        <v>2773</v>
      </c>
      <c r="M67" s="150" t="s">
        <v>2774</v>
      </c>
      <c r="N67" s="150" t="s">
        <v>2774</v>
      </c>
      <c r="O67" s="82"/>
      <c r="P67" s="83"/>
      <c r="Q67" s="60">
        <v>0</v>
      </c>
      <c r="R67" s="60">
        <v>0</v>
      </c>
      <c r="S67" s="61">
        <v>0</v>
      </c>
      <c r="T67" s="81">
        <v>1</v>
      </c>
      <c r="U67" s="59">
        <v>120</v>
      </c>
      <c r="V67" s="81">
        <v>10</v>
      </c>
      <c r="W67" s="59">
        <v>55</v>
      </c>
      <c r="X67" s="81"/>
      <c r="Y67" s="84">
        <f t="shared" si="1"/>
        <v>670</v>
      </c>
      <c r="Z67" s="85">
        <f t="shared" si="2"/>
        <v>670</v>
      </c>
      <c r="AA67" s="64"/>
      <c r="AB67" s="48"/>
      <c r="AC67" s="48"/>
      <c r="AD67" s="48"/>
      <c r="AE67" s="48"/>
    </row>
    <row r="68" spans="1:31" ht="15.75" customHeight="1" x14ac:dyDescent="0.25">
      <c r="A68" s="50" t="s">
        <v>40</v>
      </c>
      <c r="B68" s="50" t="s">
        <v>40</v>
      </c>
      <c r="C68" s="176" t="s">
        <v>775</v>
      </c>
      <c r="D68" s="108" t="s">
        <v>2775</v>
      </c>
      <c r="E68" s="146" t="s">
        <v>99</v>
      </c>
      <c r="F68" s="148" t="s">
        <v>2776</v>
      </c>
      <c r="G68" s="80"/>
      <c r="H68" s="53" t="s">
        <v>58</v>
      </c>
      <c r="I68" s="54" t="s">
        <v>41</v>
      </c>
      <c r="J68" s="198" t="s">
        <v>2777</v>
      </c>
      <c r="K68" s="56" t="s">
        <v>41</v>
      </c>
      <c r="L68" s="198" t="s">
        <v>2778</v>
      </c>
      <c r="M68" s="150" t="s">
        <v>2779</v>
      </c>
      <c r="N68" s="150" t="s">
        <v>2780</v>
      </c>
      <c r="O68" s="82"/>
      <c r="P68" s="83"/>
      <c r="Q68" s="60">
        <v>0</v>
      </c>
      <c r="R68" s="60">
        <v>0</v>
      </c>
      <c r="S68" s="61">
        <v>0</v>
      </c>
      <c r="T68" s="81">
        <v>4</v>
      </c>
      <c r="U68" s="59">
        <v>120</v>
      </c>
      <c r="V68" s="81">
        <v>2</v>
      </c>
      <c r="W68" s="59">
        <v>55</v>
      </c>
      <c r="X68" s="81">
        <f t="shared" si="0"/>
        <v>6</v>
      </c>
      <c r="Y68" s="84">
        <f t="shared" si="1"/>
        <v>590</v>
      </c>
      <c r="Z68" s="85">
        <f t="shared" si="2"/>
        <v>590</v>
      </c>
      <c r="AA68" s="64"/>
      <c r="AB68" s="48"/>
      <c r="AC68" s="48"/>
      <c r="AD68" s="48"/>
      <c r="AE68" s="48"/>
    </row>
    <row r="69" spans="1:31" ht="15.75" customHeight="1" x14ac:dyDescent="0.25">
      <c r="A69" s="50" t="s">
        <v>40</v>
      </c>
      <c r="B69" s="50" t="s">
        <v>40</v>
      </c>
      <c r="C69" s="176" t="s">
        <v>1480</v>
      </c>
      <c r="D69" s="108" t="s">
        <v>233</v>
      </c>
      <c r="E69" s="146" t="s">
        <v>103</v>
      </c>
      <c r="F69" s="148" t="s">
        <v>1481</v>
      </c>
      <c r="G69" s="80"/>
      <c r="H69" s="53" t="s">
        <v>58</v>
      </c>
      <c r="I69" s="54" t="s">
        <v>41</v>
      </c>
      <c r="J69" s="198" t="s">
        <v>235</v>
      </c>
      <c r="K69" s="56" t="s">
        <v>41</v>
      </c>
      <c r="L69" s="198" t="s">
        <v>1296</v>
      </c>
      <c r="M69" s="150" t="s">
        <v>2781</v>
      </c>
      <c r="N69" s="150" t="s">
        <v>2781</v>
      </c>
      <c r="O69" s="82"/>
      <c r="P69" s="83"/>
      <c r="Q69" s="60">
        <v>0</v>
      </c>
      <c r="R69" s="60">
        <v>0</v>
      </c>
      <c r="S69" s="61">
        <v>0</v>
      </c>
      <c r="T69" s="81"/>
      <c r="U69" s="59">
        <v>120</v>
      </c>
      <c r="V69" s="81">
        <v>12</v>
      </c>
      <c r="W69" s="59">
        <v>55</v>
      </c>
      <c r="X69" s="81">
        <f t="shared" si="0"/>
        <v>12</v>
      </c>
      <c r="Y69" s="84">
        <f t="shared" si="1"/>
        <v>660</v>
      </c>
      <c r="Z69" s="85">
        <f t="shared" si="2"/>
        <v>660</v>
      </c>
      <c r="AA69" s="64"/>
      <c r="AB69" s="48"/>
      <c r="AC69" s="48"/>
      <c r="AD69" s="48"/>
      <c r="AE69" s="48"/>
    </row>
    <row r="70" spans="1:31" ht="15.75" customHeight="1" x14ac:dyDescent="0.25">
      <c r="A70" s="50" t="s">
        <v>40</v>
      </c>
      <c r="B70" s="50" t="s">
        <v>40</v>
      </c>
      <c r="C70" s="183" t="s">
        <v>1298</v>
      </c>
      <c r="D70" s="109" t="s">
        <v>1299</v>
      </c>
      <c r="E70" s="146" t="s">
        <v>106</v>
      </c>
      <c r="F70" s="148" t="s">
        <v>1483</v>
      </c>
      <c r="G70" s="80"/>
      <c r="H70" s="53" t="s">
        <v>58</v>
      </c>
      <c r="I70" s="54" t="s">
        <v>41</v>
      </c>
      <c r="J70" s="198" t="s">
        <v>160</v>
      </c>
      <c r="K70" s="56" t="s">
        <v>41</v>
      </c>
      <c r="L70" s="146" t="s">
        <v>1979</v>
      </c>
      <c r="M70" s="150" t="s">
        <v>2782</v>
      </c>
      <c r="N70" s="150" t="s">
        <v>2782</v>
      </c>
      <c r="O70" s="82"/>
      <c r="P70" s="83"/>
      <c r="Q70" s="60">
        <v>0</v>
      </c>
      <c r="R70" s="60">
        <v>0</v>
      </c>
      <c r="S70" s="61">
        <v>0</v>
      </c>
      <c r="T70" s="81"/>
      <c r="U70" s="59">
        <v>120</v>
      </c>
      <c r="V70" s="81">
        <v>16</v>
      </c>
      <c r="W70" s="59">
        <v>55</v>
      </c>
      <c r="X70" s="81">
        <f t="shared" si="0"/>
        <v>16</v>
      </c>
      <c r="Y70" s="84">
        <f t="shared" si="1"/>
        <v>880</v>
      </c>
      <c r="Z70" s="85">
        <f t="shared" si="2"/>
        <v>880</v>
      </c>
      <c r="AA70" s="64"/>
      <c r="AB70" s="48"/>
      <c r="AC70" s="48"/>
      <c r="AD70" s="48"/>
      <c r="AE70" s="48"/>
    </row>
    <row r="71" spans="1:31" ht="15.75" customHeight="1" x14ac:dyDescent="0.25">
      <c r="A71" s="50" t="s">
        <v>40</v>
      </c>
      <c r="B71" s="50" t="s">
        <v>40</v>
      </c>
      <c r="C71" s="176" t="s">
        <v>1501</v>
      </c>
      <c r="D71" s="200" t="s">
        <v>240</v>
      </c>
      <c r="E71" s="146" t="s">
        <v>238</v>
      </c>
      <c r="F71" s="148" t="s">
        <v>1312</v>
      </c>
      <c r="G71" s="80"/>
      <c r="H71" s="53" t="s">
        <v>58</v>
      </c>
      <c r="I71" s="54" t="s">
        <v>41</v>
      </c>
      <c r="J71" s="146" t="s">
        <v>241</v>
      </c>
      <c r="K71" s="56" t="s">
        <v>41</v>
      </c>
      <c r="L71" s="146" t="s">
        <v>1981</v>
      </c>
      <c r="M71" s="150" t="s">
        <v>2783</v>
      </c>
      <c r="N71" s="150" t="s">
        <v>2784</v>
      </c>
      <c r="O71" s="82"/>
      <c r="P71" s="83"/>
      <c r="Q71" s="60">
        <v>0</v>
      </c>
      <c r="R71" s="60">
        <v>0</v>
      </c>
      <c r="S71" s="61">
        <v>0</v>
      </c>
      <c r="T71" s="81"/>
      <c r="U71" s="59">
        <v>120</v>
      </c>
      <c r="V71" s="81">
        <v>12</v>
      </c>
      <c r="W71" s="59">
        <v>55</v>
      </c>
      <c r="X71" s="81">
        <f t="shared" si="0"/>
        <v>12</v>
      </c>
      <c r="Y71" s="84">
        <f t="shared" si="1"/>
        <v>660</v>
      </c>
      <c r="Z71" s="85">
        <f t="shared" si="2"/>
        <v>660</v>
      </c>
      <c r="AA71" s="64"/>
      <c r="AB71" s="48"/>
      <c r="AC71" s="48"/>
      <c r="AD71" s="48"/>
      <c r="AE71" s="48"/>
    </row>
    <row r="72" spans="1:31" ht="15.75" customHeight="1" x14ac:dyDescent="0.25">
      <c r="A72" s="50" t="s">
        <v>40</v>
      </c>
      <c r="B72" s="50" t="s">
        <v>40</v>
      </c>
      <c r="C72" s="176" t="s">
        <v>273</v>
      </c>
      <c r="D72" s="109" t="s">
        <v>232</v>
      </c>
      <c r="E72" s="146" t="s">
        <v>103</v>
      </c>
      <c r="F72" s="146" t="s">
        <v>1491</v>
      </c>
      <c r="G72" s="80"/>
      <c r="H72" s="53" t="s">
        <v>58</v>
      </c>
      <c r="I72" s="54" t="s">
        <v>41</v>
      </c>
      <c r="J72" s="146" t="s">
        <v>241</v>
      </c>
      <c r="K72" s="56" t="s">
        <v>41</v>
      </c>
      <c r="L72" s="146" t="s">
        <v>1981</v>
      </c>
      <c r="M72" s="150" t="s">
        <v>2785</v>
      </c>
      <c r="N72" s="150" t="s">
        <v>2785</v>
      </c>
      <c r="O72" s="82"/>
      <c r="P72" s="83"/>
      <c r="Q72" s="60">
        <v>0</v>
      </c>
      <c r="R72" s="60">
        <v>0</v>
      </c>
      <c r="S72" s="61">
        <v>0</v>
      </c>
      <c r="T72" s="81"/>
      <c r="U72" s="59">
        <v>120</v>
      </c>
      <c r="V72" s="81">
        <v>8</v>
      </c>
      <c r="W72" s="59">
        <v>55</v>
      </c>
      <c r="X72" s="81">
        <f t="shared" si="0"/>
        <v>8</v>
      </c>
      <c r="Y72" s="84">
        <f t="shared" si="1"/>
        <v>440</v>
      </c>
      <c r="Z72" s="85">
        <f t="shared" si="2"/>
        <v>440</v>
      </c>
      <c r="AA72" s="64"/>
      <c r="AB72" s="48"/>
      <c r="AC72" s="48"/>
      <c r="AD72" s="48"/>
      <c r="AE72" s="48"/>
    </row>
    <row r="73" spans="1:31" ht="15.75" customHeight="1" x14ac:dyDescent="0.25">
      <c r="A73" s="50" t="s">
        <v>40</v>
      </c>
      <c r="B73" s="50" t="s">
        <v>40</v>
      </c>
      <c r="C73" s="183" t="s">
        <v>236</v>
      </c>
      <c r="D73" s="109" t="s">
        <v>237</v>
      </c>
      <c r="E73" s="146" t="s">
        <v>238</v>
      </c>
      <c r="F73" s="146" t="s">
        <v>1492</v>
      </c>
      <c r="G73" s="80"/>
      <c r="H73" s="53" t="s">
        <v>58</v>
      </c>
      <c r="I73" s="54" t="s">
        <v>41</v>
      </c>
      <c r="J73" s="198" t="s">
        <v>235</v>
      </c>
      <c r="K73" s="56" t="s">
        <v>41</v>
      </c>
      <c r="L73" s="198" t="s">
        <v>1296</v>
      </c>
      <c r="M73" s="150" t="s">
        <v>2781</v>
      </c>
      <c r="N73" s="150" t="s">
        <v>2781</v>
      </c>
      <c r="O73" s="82"/>
      <c r="P73" s="83"/>
      <c r="Q73" s="60">
        <v>0</v>
      </c>
      <c r="R73" s="60">
        <v>0</v>
      </c>
      <c r="S73" s="61">
        <v>0</v>
      </c>
      <c r="T73" s="81"/>
      <c r="U73" s="59">
        <v>120</v>
      </c>
      <c r="V73" s="81">
        <v>7</v>
      </c>
      <c r="W73" s="59">
        <v>55</v>
      </c>
      <c r="X73" s="81">
        <f t="shared" ref="X73:X136" si="3">T73+V73</f>
        <v>7</v>
      </c>
      <c r="Y73" s="84">
        <f t="shared" ref="Y73:Y115" si="4">(T73*U73)+(V73*W73)</f>
        <v>385</v>
      </c>
      <c r="Z73" s="85">
        <f t="shared" si="2"/>
        <v>385</v>
      </c>
      <c r="AA73" s="64"/>
      <c r="AB73" s="48"/>
      <c r="AC73" s="48"/>
      <c r="AD73" s="48"/>
      <c r="AE73" s="48"/>
    </row>
    <row r="74" spans="1:31" ht="15.75" customHeight="1" x14ac:dyDescent="0.25">
      <c r="A74" s="50" t="s">
        <v>40</v>
      </c>
      <c r="B74" s="50" t="s">
        <v>40</v>
      </c>
      <c r="C74" s="183" t="s">
        <v>1493</v>
      </c>
      <c r="D74" s="109" t="s">
        <v>272</v>
      </c>
      <c r="E74" s="148" t="s">
        <v>106</v>
      </c>
      <c r="F74" s="146" t="s">
        <v>1300</v>
      </c>
      <c r="G74" s="80"/>
      <c r="H74" s="53" t="s">
        <v>58</v>
      </c>
      <c r="I74" s="54" t="s">
        <v>41</v>
      </c>
      <c r="J74" s="198" t="s">
        <v>160</v>
      </c>
      <c r="K74" s="56" t="s">
        <v>41</v>
      </c>
      <c r="L74" s="198" t="s">
        <v>1979</v>
      </c>
      <c r="M74" s="150" t="s">
        <v>2782</v>
      </c>
      <c r="N74" s="150" t="s">
        <v>2782</v>
      </c>
      <c r="O74" s="82"/>
      <c r="P74" s="83"/>
      <c r="Q74" s="60">
        <v>0</v>
      </c>
      <c r="R74" s="60">
        <v>0</v>
      </c>
      <c r="S74" s="61">
        <v>0</v>
      </c>
      <c r="T74" s="81"/>
      <c r="U74" s="59">
        <v>120</v>
      </c>
      <c r="V74" s="81">
        <v>16</v>
      </c>
      <c r="W74" s="59">
        <v>55</v>
      </c>
      <c r="X74" s="81">
        <f t="shared" si="3"/>
        <v>16</v>
      </c>
      <c r="Y74" s="84">
        <f t="shared" si="4"/>
        <v>880</v>
      </c>
      <c r="Z74" s="85">
        <f t="shared" si="2"/>
        <v>880</v>
      </c>
      <c r="AA74" s="64"/>
      <c r="AB74" s="48"/>
      <c r="AC74" s="48"/>
      <c r="AD74" s="48"/>
      <c r="AE74" s="48"/>
    </row>
    <row r="75" spans="1:31" ht="15.75" customHeight="1" x14ac:dyDescent="0.25">
      <c r="A75" s="50" t="s">
        <v>40</v>
      </c>
      <c r="B75" s="50" t="s">
        <v>40</v>
      </c>
      <c r="C75" s="183" t="s">
        <v>159</v>
      </c>
      <c r="D75" s="108" t="s">
        <v>269</v>
      </c>
      <c r="E75" s="148" t="s">
        <v>106</v>
      </c>
      <c r="F75" s="148" t="s">
        <v>1496</v>
      </c>
      <c r="G75" s="80"/>
      <c r="H75" s="53" t="s">
        <v>58</v>
      </c>
      <c r="I75" s="54" t="s">
        <v>41</v>
      </c>
      <c r="J75" s="198" t="s">
        <v>160</v>
      </c>
      <c r="K75" s="56" t="s">
        <v>41</v>
      </c>
      <c r="L75" s="146" t="s">
        <v>1983</v>
      </c>
      <c r="M75" s="150" t="s">
        <v>2786</v>
      </c>
      <c r="N75" s="150" t="s">
        <v>2786</v>
      </c>
      <c r="O75" s="82"/>
      <c r="P75" s="83"/>
      <c r="Q75" s="60">
        <v>0</v>
      </c>
      <c r="R75" s="60">
        <v>0</v>
      </c>
      <c r="S75" s="61">
        <v>0</v>
      </c>
      <c r="T75" s="81"/>
      <c r="U75" s="59">
        <v>120</v>
      </c>
      <c r="V75" s="81">
        <v>10</v>
      </c>
      <c r="W75" s="59">
        <v>55</v>
      </c>
      <c r="X75" s="81">
        <f t="shared" si="3"/>
        <v>10</v>
      </c>
      <c r="Y75" s="84">
        <f t="shared" si="4"/>
        <v>550</v>
      </c>
      <c r="Z75" s="85">
        <f t="shared" ref="Z75:Z115" si="5">S75+Y75</f>
        <v>550</v>
      </c>
      <c r="AA75" s="64"/>
      <c r="AB75" s="48"/>
      <c r="AC75" s="48"/>
      <c r="AD75" s="48"/>
      <c r="AE75" s="48"/>
    </row>
    <row r="76" spans="1:31" ht="15.75" customHeight="1" x14ac:dyDescent="0.25">
      <c r="A76" s="50" t="s">
        <v>40</v>
      </c>
      <c r="B76" s="50" t="s">
        <v>40</v>
      </c>
      <c r="C76" s="159" t="s">
        <v>1498</v>
      </c>
      <c r="D76" s="53" t="s">
        <v>1311</v>
      </c>
      <c r="E76" s="144" t="s">
        <v>106</v>
      </c>
      <c r="F76" s="146" t="s">
        <v>1312</v>
      </c>
      <c r="G76" s="80"/>
      <c r="H76" s="53" t="s">
        <v>58</v>
      </c>
      <c r="I76" s="54" t="s">
        <v>41</v>
      </c>
      <c r="J76" s="198" t="s">
        <v>160</v>
      </c>
      <c r="K76" s="56" t="s">
        <v>41</v>
      </c>
      <c r="L76" s="146" t="s">
        <v>1983</v>
      </c>
      <c r="M76" s="150" t="s">
        <v>2787</v>
      </c>
      <c r="N76" s="150" t="s">
        <v>2787</v>
      </c>
      <c r="O76" s="82"/>
      <c r="P76" s="83"/>
      <c r="Q76" s="60">
        <v>0</v>
      </c>
      <c r="R76" s="60">
        <v>0</v>
      </c>
      <c r="S76" s="61">
        <v>0</v>
      </c>
      <c r="T76" s="81"/>
      <c r="U76" s="59">
        <v>120</v>
      </c>
      <c r="V76" s="81">
        <v>12</v>
      </c>
      <c r="W76" s="59">
        <v>55</v>
      </c>
      <c r="X76" s="81">
        <f t="shared" si="3"/>
        <v>12</v>
      </c>
      <c r="Y76" s="84">
        <f t="shared" si="4"/>
        <v>660</v>
      </c>
      <c r="Z76" s="85">
        <f t="shared" si="5"/>
        <v>660</v>
      </c>
      <c r="AA76" s="64"/>
      <c r="AB76" s="48"/>
      <c r="AC76" s="48"/>
      <c r="AD76" s="48"/>
      <c r="AE76" s="48"/>
    </row>
    <row r="77" spans="1:31" ht="15" customHeight="1" x14ac:dyDescent="0.25">
      <c r="A77" s="50" t="s">
        <v>40</v>
      </c>
      <c r="B77" s="50" t="s">
        <v>40</v>
      </c>
      <c r="C77" s="159" t="s">
        <v>1318</v>
      </c>
      <c r="D77" s="53" t="s">
        <v>1319</v>
      </c>
      <c r="E77" s="144" t="s">
        <v>106</v>
      </c>
      <c r="F77" s="144" t="s">
        <v>1312</v>
      </c>
      <c r="G77" s="80"/>
      <c r="H77" s="53" t="s">
        <v>58</v>
      </c>
      <c r="I77" s="54" t="s">
        <v>41</v>
      </c>
      <c r="J77" s="198" t="s">
        <v>160</v>
      </c>
      <c r="K77" s="56" t="s">
        <v>41</v>
      </c>
      <c r="L77" s="146" t="s">
        <v>1983</v>
      </c>
      <c r="M77" s="150" t="s">
        <v>2788</v>
      </c>
      <c r="N77" s="150" t="s">
        <v>2788</v>
      </c>
      <c r="O77" s="82"/>
      <c r="P77" s="83"/>
      <c r="Q77" s="60">
        <v>0</v>
      </c>
      <c r="R77" s="60">
        <v>0</v>
      </c>
      <c r="S77" s="61">
        <v>0</v>
      </c>
      <c r="T77" s="81"/>
      <c r="U77" s="59">
        <v>120</v>
      </c>
      <c r="V77" s="81">
        <v>10</v>
      </c>
      <c r="W77" s="59">
        <v>55</v>
      </c>
      <c r="X77" s="81">
        <f t="shared" si="3"/>
        <v>10</v>
      </c>
      <c r="Y77" s="84">
        <f t="shared" si="4"/>
        <v>550</v>
      </c>
      <c r="Z77" s="85">
        <f t="shared" si="5"/>
        <v>550</v>
      </c>
      <c r="AA77" s="64"/>
      <c r="AB77" s="48"/>
      <c r="AC77" s="48"/>
      <c r="AD77" s="48"/>
      <c r="AE77" s="48"/>
    </row>
    <row r="78" spans="1:31" ht="15.75" customHeight="1" x14ac:dyDescent="0.25">
      <c r="A78" s="50" t="s">
        <v>40</v>
      </c>
      <c r="B78" s="50" t="s">
        <v>40</v>
      </c>
      <c r="C78" s="183" t="s">
        <v>1505</v>
      </c>
      <c r="D78" s="108" t="s">
        <v>1286</v>
      </c>
      <c r="E78" s="146" t="s">
        <v>106</v>
      </c>
      <c r="F78" s="148" t="s">
        <v>1506</v>
      </c>
      <c r="G78" s="80"/>
      <c r="H78" s="53" t="s">
        <v>58</v>
      </c>
      <c r="I78" s="54" t="s">
        <v>41</v>
      </c>
      <c r="J78" s="198" t="s">
        <v>1288</v>
      </c>
      <c r="K78" s="56" t="s">
        <v>41</v>
      </c>
      <c r="L78" s="148" t="s">
        <v>1985</v>
      </c>
      <c r="M78" s="150" t="s">
        <v>2789</v>
      </c>
      <c r="N78" s="150" t="s">
        <v>2789</v>
      </c>
      <c r="O78" s="82"/>
      <c r="P78" s="83"/>
      <c r="Q78" s="60">
        <v>0</v>
      </c>
      <c r="R78" s="60">
        <v>0</v>
      </c>
      <c r="S78" s="61">
        <v>0</v>
      </c>
      <c r="T78" s="81">
        <v>2</v>
      </c>
      <c r="U78" s="59">
        <v>120</v>
      </c>
      <c r="V78" s="81">
        <v>12</v>
      </c>
      <c r="W78" s="59">
        <v>55</v>
      </c>
      <c r="X78" s="81">
        <f t="shared" si="3"/>
        <v>14</v>
      </c>
      <c r="Y78" s="84">
        <f t="shared" si="4"/>
        <v>900</v>
      </c>
      <c r="Z78" s="85">
        <f t="shared" si="5"/>
        <v>900</v>
      </c>
      <c r="AA78" s="64"/>
      <c r="AB78" s="48"/>
      <c r="AC78" s="48"/>
      <c r="AD78" s="48"/>
      <c r="AE78" s="48"/>
    </row>
    <row r="79" spans="1:31" ht="15.75" customHeight="1" x14ac:dyDescent="0.25">
      <c r="A79" s="50" t="s">
        <v>40</v>
      </c>
      <c r="B79" s="50" t="s">
        <v>40</v>
      </c>
      <c r="C79" s="176" t="s">
        <v>1291</v>
      </c>
      <c r="D79" s="109" t="s">
        <v>1292</v>
      </c>
      <c r="E79" s="146" t="s">
        <v>154</v>
      </c>
      <c r="F79" s="148" t="s">
        <v>1511</v>
      </c>
      <c r="G79" s="80"/>
      <c r="H79" s="53" t="s">
        <v>58</v>
      </c>
      <c r="I79" s="54" t="s">
        <v>41</v>
      </c>
      <c r="J79" s="198" t="s">
        <v>1288</v>
      </c>
      <c r="K79" s="56" t="s">
        <v>41</v>
      </c>
      <c r="L79" s="148" t="s">
        <v>1985</v>
      </c>
      <c r="M79" s="150" t="s">
        <v>2790</v>
      </c>
      <c r="N79" s="150" t="s">
        <v>2790</v>
      </c>
      <c r="O79" s="82"/>
      <c r="P79" s="83"/>
      <c r="Q79" s="60">
        <v>0</v>
      </c>
      <c r="R79" s="60">
        <v>0</v>
      </c>
      <c r="S79" s="61">
        <v>0</v>
      </c>
      <c r="T79" s="81">
        <v>1</v>
      </c>
      <c r="U79" s="59">
        <v>120</v>
      </c>
      <c r="V79" s="81">
        <v>12</v>
      </c>
      <c r="W79" s="59">
        <v>55</v>
      </c>
      <c r="X79" s="81">
        <f t="shared" si="3"/>
        <v>13</v>
      </c>
      <c r="Y79" s="84">
        <f t="shared" si="4"/>
        <v>780</v>
      </c>
      <c r="Z79" s="85">
        <f t="shared" si="5"/>
        <v>780</v>
      </c>
      <c r="AA79" s="64"/>
      <c r="AB79" s="48"/>
      <c r="AC79" s="48"/>
      <c r="AD79" s="48"/>
      <c r="AE79" s="48"/>
    </row>
    <row r="80" spans="1:31" ht="15.75" customHeight="1" x14ac:dyDescent="0.25">
      <c r="A80" s="50" t="s">
        <v>40</v>
      </c>
      <c r="B80" s="50" t="s">
        <v>40</v>
      </c>
      <c r="C80" s="176" t="s">
        <v>2791</v>
      </c>
      <c r="D80" s="109" t="s">
        <v>2792</v>
      </c>
      <c r="E80" s="148" t="s">
        <v>2793</v>
      </c>
      <c r="F80" s="148" t="s">
        <v>2794</v>
      </c>
      <c r="G80" s="80"/>
      <c r="H80" s="53" t="s">
        <v>58</v>
      </c>
      <c r="I80" s="54" t="s">
        <v>41</v>
      </c>
      <c r="J80" s="198" t="s">
        <v>107</v>
      </c>
      <c r="K80" s="56" t="s">
        <v>41</v>
      </c>
      <c r="L80" s="198" t="s">
        <v>1324</v>
      </c>
      <c r="M80" s="150">
        <v>45475</v>
      </c>
      <c r="N80" s="150">
        <v>45475</v>
      </c>
      <c r="O80" s="82"/>
      <c r="P80" s="83"/>
      <c r="Q80" s="60">
        <v>0</v>
      </c>
      <c r="R80" s="60">
        <v>0</v>
      </c>
      <c r="S80" s="61">
        <v>0</v>
      </c>
      <c r="T80" s="81"/>
      <c r="U80" s="59">
        <v>120</v>
      </c>
      <c r="V80" s="81">
        <v>1</v>
      </c>
      <c r="W80" s="59">
        <v>57</v>
      </c>
      <c r="X80" s="81">
        <f t="shared" si="3"/>
        <v>1</v>
      </c>
      <c r="Y80" s="84">
        <f t="shared" si="4"/>
        <v>57</v>
      </c>
      <c r="Z80" s="85">
        <f t="shared" si="5"/>
        <v>57</v>
      </c>
      <c r="AA80" s="64"/>
      <c r="AB80" s="48"/>
      <c r="AC80" s="48"/>
      <c r="AD80" s="48"/>
      <c r="AE80" s="48"/>
    </row>
    <row r="81" spans="1:31" ht="15.75" customHeight="1" x14ac:dyDescent="0.25">
      <c r="A81" s="50" t="s">
        <v>40</v>
      </c>
      <c r="B81" s="50" t="s">
        <v>40</v>
      </c>
      <c r="C81" s="176" t="s">
        <v>1192</v>
      </c>
      <c r="D81" s="109" t="s">
        <v>1193</v>
      </c>
      <c r="E81" s="146" t="s">
        <v>1194</v>
      </c>
      <c r="F81" s="148" t="s">
        <v>2532</v>
      </c>
      <c r="G81" s="80"/>
      <c r="H81" s="53" t="s">
        <v>58</v>
      </c>
      <c r="I81" s="54" t="s">
        <v>41</v>
      </c>
      <c r="J81" s="198" t="s">
        <v>107</v>
      </c>
      <c r="K81" s="56" t="s">
        <v>41</v>
      </c>
      <c r="L81" s="146" t="s">
        <v>352</v>
      </c>
      <c r="M81" s="150" t="s">
        <v>2795</v>
      </c>
      <c r="N81" s="150" t="s">
        <v>2795</v>
      </c>
      <c r="O81" s="82"/>
      <c r="P81" s="83"/>
      <c r="Q81" s="60">
        <v>0</v>
      </c>
      <c r="R81" s="60">
        <v>0</v>
      </c>
      <c r="S81" s="61">
        <v>0</v>
      </c>
      <c r="T81" s="81"/>
      <c r="U81" s="59">
        <v>120</v>
      </c>
      <c r="V81" s="81">
        <v>2</v>
      </c>
      <c r="W81" s="59">
        <v>55</v>
      </c>
      <c r="X81" s="81">
        <f t="shared" si="3"/>
        <v>2</v>
      </c>
      <c r="Y81" s="84">
        <f t="shared" si="4"/>
        <v>110</v>
      </c>
      <c r="Z81" s="85">
        <f t="shared" si="5"/>
        <v>110</v>
      </c>
      <c r="AA81" s="64"/>
      <c r="AB81" s="48"/>
      <c r="AC81" s="48"/>
      <c r="AD81" s="48"/>
      <c r="AE81" s="48"/>
    </row>
    <row r="82" spans="1:31" ht="15.75" customHeight="1" x14ac:dyDescent="0.25">
      <c r="A82" s="50" t="s">
        <v>40</v>
      </c>
      <c r="B82" s="50" t="s">
        <v>40</v>
      </c>
      <c r="C82" s="176" t="s">
        <v>206</v>
      </c>
      <c r="D82" s="53" t="s">
        <v>108</v>
      </c>
      <c r="E82" s="148" t="s">
        <v>106</v>
      </c>
      <c r="F82" s="144" t="s">
        <v>1990</v>
      </c>
      <c r="G82" s="80"/>
      <c r="H82" s="53" t="s">
        <v>58</v>
      </c>
      <c r="I82" s="54" t="s">
        <v>41</v>
      </c>
      <c r="J82" s="198" t="s">
        <v>107</v>
      </c>
      <c r="K82" s="56" t="s">
        <v>41</v>
      </c>
      <c r="L82" s="146" t="s">
        <v>352</v>
      </c>
      <c r="M82" s="150" t="s">
        <v>2796</v>
      </c>
      <c r="N82" s="150" t="s">
        <v>2796</v>
      </c>
      <c r="O82" s="82"/>
      <c r="P82" s="83"/>
      <c r="Q82" s="60">
        <v>0</v>
      </c>
      <c r="R82" s="60">
        <v>0</v>
      </c>
      <c r="S82" s="61">
        <v>0</v>
      </c>
      <c r="T82" s="81"/>
      <c r="U82" s="59">
        <v>120</v>
      </c>
      <c r="V82" s="81">
        <v>2</v>
      </c>
      <c r="W82" s="59">
        <v>55</v>
      </c>
      <c r="X82" s="81">
        <f t="shared" si="3"/>
        <v>2</v>
      </c>
      <c r="Y82" s="84">
        <f t="shared" si="4"/>
        <v>110</v>
      </c>
      <c r="Z82" s="85">
        <f t="shared" si="5"/>
        <v>110</v>
      </c>
      <c r="AA82" s="64"/>
      <c r="AB82" s="48"/>
      <c r="AC82" s="48"/>
      <c r="AD82" s="48"/>
      <c r="AE82" s="48"/>
    </row>
    <row r="83" spans="1:31" ht="15.75" customHeight="1" x14ac:dyDescent="0.25">
      <c r="A83" s="50" t="s">
        <v>40</v>
      </c>
      <c r="B83" s="50" t="s">
        <v>40</v>
      </c>
      <c r="C83" s="183" t="s">
        <v>231</v>
      </c>
      <c r="D83" s="108" t="s">
        <v>208</v>
      </c>
      <c r="E83" s="148" t="s">
        <v>209</v>
      </c>
      <c r="F83" s="148" t="s">
        <v>1992</v>
      </c>
      <c r="G83" s="80"/>
      <c r="H83" s="53" t="s">
        <v>58</v>
      </c>
      <c r="I83" s="54" t="s">
        <v>41</v>
      </c>
      <c r="J83" s="52" t="s">
        <v>348</v>
      </c>
      <c r="K83" s="56" t="s">
        <v>41</v>
      </c>
      <c r="L83" s="146" t="s">
        <v>352</v>
      </c>
      <c r="M83" s="150">
        <v>45483</v>
      </c>
      <c r="N83" s="150">
        <v>45483</v>
      </c>
      <c r="O83" s="82"/>
      <c r="P83" s="83"/>
      <c r="Q83" s="60">
        <v>0</v>
      </c>
      <c r="R83" s="60">
        <v>0</v>
      </c>
      <c r="S83" s="61">
        <v>0</v>
      </c>
      <c r="T83" s="81"/>
      <c r="U83" s="59">
        <v>120</v>
      </c>
      <c r="V83" s="81">
        <v>2</v>
      </c>
      <c r="W83" s="59">
        <v>55</v>
      </c>
      <c r="X83" s="81">
        <f t="shared" si="3"/>
        <v>2</v>
      </c>
      <c r="Y83" s="84">
        <f t="shared" si="4"/>
        <v>110</v>
      </c>
      <c r="Z83" s="85">
        <f t="shared" si="5"/>
        <v>110</v>
      </c>
      <c r="AA83" s="64"/>
      <c r="AB83" s="48"/>
      <c r="AC83" s="48"/>
      <c r="AD83" s="48"/>
      <c r="AE83" s="48"/>
    </row>
    <row r="84" spans="1:31" ht="15.75" customHeight="1" x14ac:dyDescent="0.25">
      <c r="A84" s="50" t="s">
        <v>40</v>
      </c>
      <c r="B84" s="50" t="s">
        <v>40</v>
      </c>
      <c r="C84" s="176" t="s">
        <v>112</v>
      </c>
      <c r="D84" s="109" t="s">
        <v>113</v>
      </c>
      <c r="E84" s="146" t="s">
        <v>110</v>
      </c>
      <c r="F84" s="148" t="s">
        <v>2535</v>
      </c>
      <c r="G84" s="80"/>
      <c r="H84" s="53" t="s">
        <v>58</v>
      </c>
      <c r="I84" s="54" t="s">
        <v>41</v>
      </c>
      <c r="J84" s="52" t="s">
        <v>348</v>
      </c>
      <c r="K84" s="56" t="s">
        <v>41</v>
      </c>
      <c r="L84" s="146" t="s">
        <v>1994</v>
      </c>
      <c r="M84" s="150" t="s">
        <v>2797</v>
      </c>
      <c r="N84" s="150" t="s">
        <v>2797</v>
      </c>
      <c r="O84" s="82"/>
      <c r="P84" s="83"/>
      <c r="Q84" s="60">
        <v>0</v>
      </c>
      <c r="R84" s="60">
        <v>0</v>
      </c>
      <c r="S84" s="61">
        <v>0</v>
      </c>
      <c r="T84" s="81"/>
      <c r="U84" s="59">
        <v>120</v>
      </c>
      <c r="V84" s="81">
        <v>3</v>
      </c>
      <c r="W84" s="59">
        <v>55</v>
      </c>
      <c r="X84" s="81">
        <f t="shared" si="3"/>
        <v>3</v>
      </c>
      <c r="Y84" s="84">
        <f t="shared" si="4"/>
        <v>165</v>
      </c>
      <c r="Z84" s="85">
        <f t="shared" si="5"/>
        <v>165</v>
      </c>
      <c r="AA84" s="64"/>
      <c r="AB84" s="48"/>
      <c r="AC84" s="48"/>
      <c r="AD84" s="48"/>
      <c r="AE84" s="48"/>
    </row>
    <row r="85" spans="1:31" ht="15.75" customHeight="1" x14ac:dyDescent="0.25">
      <c r="A85" s="50" t="s">
        <v>40</v>
      </c>
      <c r="B85" s="50" t="s">
        <v>40</v>
      </c>
      <c r="C85" s="176" t="s">
        <v>111</v>
      </c>
      <c r="D85" s="109" t="s">
        <v>207</v>
      </c>
      <c r="E85" s="146" t="s">
        <v>106</v>
      </c>
      <c r="F85" s="146" t="s">
        <v>1996</v>
      </c>
      <c r="G85" s="80"/>
      <c r="H85" s="53" t="s">
        <v>58</v>
      </c>
      <c r="I85" s="54" t="s">
        <v>41</v>
      </c>
      <c r="J85" s="52" t="s">
        <v>348</v>
      </c>
      <c r="K85" s="56" t="s">
        <v>41</v>
      </c>
      <c r="L85" s="146" t="s">
        <v>1994</v>
      </c>
      <c r="M85" s="150" t="s">
        <v>2798</v>
      </c>
      <c r="N85" s="150" t="s">
        <v>2798</v>
      </c>
      <c r="O85" s="82"/>
      <c r="P85" s="83"/>
      <c r="Q85" s="60">
        <v>0</v>
      </c>
      <c r="R85" s="60">
        <v>0</v>
      </c>
      <c r="S85" s="61">
        <v>0</v>
      </c>
      <c r="T85" s="81"/>
      <c r="U85" s="59">
        <v>120</v>
      </c>
      <c r="V85" s="81">
        <v>2</v>
      </c>
      <c r="W85" s="59">
        <v>55</v>
      </c>
      <c r="X85" s="81">
        <f t="shared" si="3"/>
        <v>2</v>
      </c>
      <c r="Y85" s="84">
        <f t="shared" si="4"/>
        <v>110</v>
      </c>
      <c r="Z85" s="85">
        <f t="shared" si="5"/>
        <v>110</v>
      </c>
      <c r="AA85" s="64"/>
      <c r="AB85" s="48"/>
      <c r="AC85" s="48"/>
      <c r="AD85" s="48"/>
      <c r="AE85" s="48"/>
    </row>
    <row r="86" spans="1:31" ht="18" customHeight="1" x14ac:dyDescent="0.25">
      <c r="A86" s="50" t="s">
        <v>40</v>
      </c>
      <c r="B86" s="50" t="s">
        <v>40</v>
      </c>
      <c r="C86" s="176" t="s">
        <v>1391</v>
      </c>
      <c r="D86" s="53" t="s">
        <v>248</v>
      </c>
      <c r="E86" s="148" t="s">
        <v>115</v>
      </c>
      <c r="F86" s="148" t="s">
        <v>1992</v>
      </c>
      <c r="G86" s="80"/>
      <c r="H86" s="53" t="s">
        <v>58</v>
      </c>
      <c r="I86" s="54" t="s">
        <v>41</v>
      </c>
      <c r="J86" s="52" t="s">
        <v>348</v>
      </c>
      <c r="K86" s="56" t="s">
        <v>41</v>
      </c>
      <c r="L86" s="198" t="s">
        <v>657</v>
      </c>
      <c r="M86" s="150" t="s">
        <v>2799</v>
      </c>
      <c r="N86" s="150" t="s">
        <v>2799</v>
      </c>
      <c r="O86" s="82"/>
      <c r="P86" s="83"/>
      <c r="Q86" s="60">
        <v>0</v>
      </c>
      <c r="R86" s="60">
        <v>0</v>
      </c>
      <c r="S86" s="61">
        <v>0</v>
      </c>
      <c r="T86" s="81"/>
      <c r="U86" s="59">
        <v>120</v>
      </c>
      <c r="V86" s="81">
        <v>2</v>
      </c>
      <c r="W86" s="59">
        <v>55</v>
      </c>
      <c r="X86" s="81">
        <f t="shared" si="3"/>
        <v>2</v>
      </c>
      <c r="Y86" s="84">
        <f t="shared" si="4"/>
        <v>110</v>
      </c>
      <c r="Z86" s="85">
        <f t="shared" si="5"/>
        <v>110</v>
      </c>
      <c r="AA86" s="64"/>
      <c r="AB86" s="48"/>
      <c r="AC86" s="48"/>
      <c r="AD86" s="48"/>
      <c r="AE86" s="48"/>
    </row>
    <row r="87" spans="1:31" ht="15.75" customHeight="1" x14ac:dyDescent="0.25">
      <c r="A87" s="50" t="s">
        <v>40</v>
      </c>
      <c r="B87" s="50" t="s">
        <v>40</v>
      </c>
      <c r="C87" s="159" t="s">
        <v>2800</v>
      </c>
      <c r="D87" s="108" t="s">
        <v>2801</v>
      </c>
      <c r="E87" s="148" t="s">
        <v>106</v>
      </c>
      <c r="F87" s="148" t="s">
        <v>2802</v>
      </c>
      <c r="G87" s="80"/>
      <c r="H87" s="53" t="s">
        <v>58</v>
      </c>
      <c r="I87" s="54" t="s">
        <v>41</v>
      </c>
      <c r="J87" s="198" t="s">
        <v>107</v>
      </c>
      <c r="K87" s="56" t="s">
        <v>41</v>
      </c>
      <c r="L87" s="148" t="s">
        <v>2803</v>
      </c>
      <c r="M87" s="150">
        <v>45483</v>
      </c>
      <c r="N87" s="150">
        <v>45486</v>
      </c>
      <c r="O87" s="82"/>
      <c r="P87" s="83"/>
      <c r="Q87" s="60">
        <v>0</v>
      </c>
      <c r="R87" s="60">
        <v>0</v>
      </c>
      <c r="S87" s="61">
        <v>0</v>
      </c>
      <c r="T87" s="81">
        <v>3</v>
      </c>
      <c r="U87" s="59">
        <v>120</v>
      </c>
      <c r="V87" s="81">
        <v>1</v>
      </c>
      <c r="W87" s="59">
        <v>55</v>
      </c>
      <c r="X87" s="81">
        <f t="shared" si="3"/>
        <v>4</v>
      </c>
      <c r="Y87" s="84">
        <f t="shared" si="4"/>
        <v>415</v>
      </c>
      <c r="Z87" s="85">
        <f t="shared" si="5"/>
        <v>415</v>
      </c>
      <c r="AA87" s="64"/>
      <c r="AB87" s="48"/>
      <c r="AC87" s="48"/>
      <c r="AD87" s="48"/>
      <c r="AE87" s="48"/>
    </row>
    <row r="88" spans="1:31" ht="15.75" customHeight="1" x14ac:dyDescent="0.25">
      <c r="A88" s="50" t="s">
        <v>40</v>
      </c>
      <c r="B88" s="50" t="s">
        <v>40</v>
      </c>
      <c r="C88" s="176" t="s">
        <v>251</v>
      </c>
      <c r="D88" s="53" t="s">
        <v>1520</v>
      </c>
      <c r="E88" s="144" t="s">
        <v>99</v>
      </c>
      <c r="F88" s="144" t="s">
        <v>1521</v>
      </c>
      <c r="G88" s="80"/>
      <c r="H88" s="53" t="s">
        <v>58</v>
      </c>
      <c r="I88" s="54" t="s">
        <v>41</v>
      </c>
      <c r="J88" s="52" t="s">
        <v>1999</v>
      </c>
      <c r="K88" s="56" t="s">
        <v>41</v>
      </c>
      <c r="L88" s="198" t="s">
        <v>2000</v>
      </c>
      <c r="M88" s="150" t="s">
        <v>2804</v>
      </c>
      <c r="N88" s="150" t="s">
        <v>2804</v>
      </c>
      <c r="O88" s="82"/>
      <c r="P88" s="83"/>
      <c r="Q88" s="60">
        <v>0</v>
      </c>
      <c r="R88" s="60">
        <v>0</v>
      </c>
      <c r="S88" s="61">
        <v>0</v>
      </c>
      <c r="T88" s="81"/>
      <c r="U88" s="59">
        <v>120</v>
      </c>
      <c r="V88" s="81">
        <v>12</v>
      </c>
      <c r="W88" s="59">
        <v>55</v>
      </c>
      <c r="X88" s="81">
        <f t="shared" si="3"/>
        <v>12</v>
      </c>
      <c r="Y88" s="84">
        <f t="shared" si="4"/>
        <v>660</v>
      </c>
      <c r="Z88" s="85">
        <f t="shared" si="5"/>
        <v>660</v>
      </c>
      <c r="AA88" s="64"/>
      <c r="AB88" s="48"/>
      <c r="AC88" s="48"/>
      <c r="AD88" s="48"/>
      <c r="AE88" s="48"/>
    </row>
    <row r="89" spans="1:31" ht="15.75" customHeight="1" x14ac:dyDescent="0.25">
      <c r="A89" s="50" t="s">
        <v>40</v>
      </c>
      <c r="B89" s="50" t="s">
        <v>40</v>
      </c>
      <c r="C89" s="176" t="s">
        <v>2307</v>
      </c>
      <c r="D89" s="53">
        <v>4679539</v>
      </c>
      <c r="E89" s="144" t="s">
        <v>61</v>
      </c>
      <c r="F89" s="144" t="s">
        <v>2805</v>
      </c>
      <c r="G89" s="80"/>
      <c r="H89" s="53" t="s">
        <v>58</v>
      </c>
      <c r="I89" s="54" t="s">
        <v>41</v>
      </c>
      <c r="J89" s="201" t="s">
        <v>2806</v>
      </c>
      <c r="K89" s="56" t="s">
        <v>41</v>
      </c>
      <c r="L89" s="198" t="s">
        <v>2807</v>
      </c>
      <c r="M89" s="150" t="s">
        <v>2808</v>
      </c>
      <c r="N89" s="150" t="s">
        <v>2808</v>
      </c>
      <c r="O89" s="82"/>
      <c r="P89" s="83"/>
      <c r="Q89" s="60">
        <v>0</v>
      </c>
      <c r="R89" s="60">
        <v>0</v>
      </c>
      <c r="S89" s="61">
        <v>0</v>
      </c>
      <c r="T89" s="81"/>
      <c r="U89" s="59">
        <v>120</v>
      </c>
      <c r="V89" s="81">
        <v>6</v>
      </c>
      <c r="W89" s="59">
        <v>55</v>
      </c>
      <c r="X89" s="81">
        <f t="shared" si="3"/>
        <v>6</v>
      </c>
      <c r="Y89" s="84">
        <f t="shared" si="4"/>
        <v>330</v>
      </c>
      <c r="Z89" s="85">
        <f t="shared" si="5"/>
        <v>330</v>
      </c>
      <c r="AA89" s="64"/>
      <c r="AB89" s="48"/>
      <c r="AC89" s="48"/>
      <c r="AD89" s="48"/>
      <c r="AE89" s="48"/>
    </row>
    <row r="90" spans="1:31" ht="15.75" customHeight="1" x14ac:dyDescent="0.25">
      <c r="A90" s="50" t="s">
        <v>40</v>
      </c>
      <c r="B90" s="50" t="s">
        <v>40</v>
      </c>
      <c r="C90" s="159" t="s">
        <v>230</v>
      </c>
      <c r="D90" s="53" t="s">
        <v>289</v>
      </c>
      <c r="E90" s="144" t="s">
        <v>99</v>
      </c>
      <c r="F90" s="144" t="s">
        <v>1524</v>
      </c>
      <c r="G90" s="80"/>
      <c r="H90" s="53" t="s">
        <v>58</v>
      </c>
      <c r="I90" s="54" t="s">
        <v>41</v>
      </c>
      <c r="J90" s="198" t="s">
        <v>2002</v>
      </c>
      <c r="K90" s="56" t="s">
        <v>41</v>
      </c>
      <c r="L90" s="146" t="s">
        <v>2003</v>
      </c>
      <c r="M90" s="150" t="s">
        <v>2809</v>
      </c>
      <c r="N90" s="150" t="s">
        <v>2809</v>
      </c>
      <c r="O90" s="82"/>
      <c r="P90" s="83"/>
      <c r="Q90" s="60">
        <v>0</v>
      </c>
      <c r="R90" s="60">
        <v>0</v>
      </c>
      <c r="S90" s="61">
        <v>0</v>
      </c>
      <c r="T90" s="81"/>
      <c r="U90" s="59">
        <v>120</v>
      </c>
      <c r="V90" s="81">
        <v>12</v>
      </c>
      <c r="W90" s="59">
        <v>55</v>
      </c>
      <c r="X90" s="81">
        <f t="shared" si="3"/>
        <v>12</v>
      </c>
      <c r="Y90" s="84">
        <f t="shared" si="4"/>
        <v>660</v>
      </c>
      <c r="Z90" s="85">
        <f t="shared" si="5"/>
        <v>660</v>
      </c>
      <c r="AA90" s="64"/>
      <c r="AB90" s="48"/>
      <c r="AC90" s="48"/>
      <c r="AD90" s="48"/>
      <c r="AE90" s="48"/>
    </row>
    <row r="91" spans="1:31" ht="15.75" customHeight="1" x14ac:dyDescent="0.25">
      <c r="A91" s="50" t="s">
        <v>40</v>
      </c>
      <c r="B91" s="50" t="s">
        <v>40</v>
      </c>
      <c r="C91" s="176" t="s">
        <v>255</v>
      </c>
      <c r="D91" s="53" t="s">
        <v>939</v>
      </c>
      <c r="E91" s="144" t="s">
        <v>61</v>
      </c>
      <c r="F91" s="144" t="s">
        <v>1528</v>
      </c>
      <c r="G91" s="80"/>
      <c r="H91" s="53" t="s">
        <v>58</v>
      </c>
      <c r="I91" s="54" t="s">
        <v>41</v>
      </c>
      <c r="J91" s="198" t="s">
        <v>2002</v>
      </c>
      <c r="K91" s="56" t="s">
        <v>41</v>
      </c>
      <c r="L91" s="198" t="s">
        <v>2003</v>
      </c>
      <c r="M91" s="150" t="s">
        <v>2809</v>
      </c>
      <c r="N91" s="150" t="s">
        <v>2809</v>
      </c>
      <c r="O91" s="82"/>
      <c r="P91" s="83"/>
      <c r="Q91" s="60">
        <v>0</v>
      </c>
      <c r="R91" s="60">
        <v>0</v>
      </c>
      <c r="S91" s="61">
        <v>0</v>
      </c>
      <c r="T91" s="81"/>
      <c r="U91" s="59">
        <v>120</v>
      </c>
      <c r="V91" s="81">
        <v>12</v>
      </c>
      <c r="W91" s="59">
        <v>55</v>
      </c>
      <c r="X91" s="81">
        <f t="shared" si="3"/>
        <v>12</v>
      </c>
      <c r="Y91" s="84">
        <f t="shared" si="4"/>
        <v>660</v>
      </c>
      <c r="Z91" s="85">
        <f t="shared" si="5"/>
        <v>660</v>
      </c>
      <c r="AA91" s="64"/>
      <c r="AB91" s="48"/>
      <c r="AC91" s="48"/>
      <c r="AD91" s="48"/>
      <c r="AE91" s="48"/>
    </row>
    <row r="92" spans="1:31" ht="15.75" customHeight="1" x14ac:dyDescent="0.25">
      <c r="A92" s="50" t="s">
        <v>40</v>
      </c>
      <c r="B92" s="50" t="s">
        <v>40</v>
      </c>
      <c r="C92" s="183" t="s">
        <v>1529</v>
      </c>
      <c r="D92" s="108" t="s">
        <v>1530</v>
      </c>
      <c r="E92" s="148" t="s">
        <v>103</v>
      </c>
      <c r="F92" s="148" t="s">
        <v>935</v>
      </c>
      <c r="G92" s="80"/>
      <c r="H92" s="53" t="s">
        <v>58</v>
      </c>
      <c r="I92" s="54" t="s">
        <v>41</v>
      </c>
      <c r="J92" s="146" t="s">
        <v>2005</v>
      </c>
      <c r="K92" s="56" t="s">
        <v>41</v>
      </c>
      <c r="L92" s="198" t="s">
        <v>2006</v>
      </c>
      <c r="M92" s="150" t="s">
        <v>2810</v>
      </c>
      <c r="N92" s="150" t="s">
        <v>2810</v>
      </c>
      <c r="O92" s="82"/>
      <c r="P92" s="83"/>
      <c r="Q92" s="60">
        <v>0</v>
      </c>
      <c r="R92" s="60">
        <v>0</v>
      </c>
      <c r="S92" s="61">
        <v>0</v>
      </c>
      <c r="T92" s="81"/>
      <c r="U92" s="59">
        <v>120</v>
      </c>
      <c r="V92" s="81">
        <v>12</v>
      </c>
      <c r="W92" s="59">
        <v>55</v>
      </c>
      <c r="X92" s="81">
        <f t="shared" si="3"/>
        <v>12</v>
      </c>
      <c r="Y92" s="84">
        <f t="shared" si="4"/>
        <v>660</v>
      </c>
      <c r="Z92" s="85">
        <f t="shared" si="5"/>
        <v>660</v>
      </c>
      <c r="AA92" s="64"/>
      <c r="AB92" s="48"/>
      <c r="AC92" s="48"/>
      <c r="AD92" s="48"/>
      <c r="AE92" s="48"/>
    </row>
    <row r="93" spans="1:31" ht="15.75" customHeight="1" x14ac:dyDescent="0.25">
      <c r="A93" s="50" t="s">
        <v>40</v>
      </c>
      <c r="B93" s="50" t="s">
        <v>40</v>
      </c>
      <c r="C93" s="176" t="s">
        <v>943</v>
      </c>
      <c r="D93" s="53" t="s">
        <v>286</v>
      </c>
      <c r="E93" s="148" t="s">
        <v>103</v>
      </c>
      <c r="F93" s="144" t="s">
        <v>1534</v>
      </c>
      <c r="G93" s="80"/>
      <c r="H93" s="53" t="s">
        <v>58</v>
      </c>
      <c r="I93" s="54" t="s">
        <v>41</v>
      </c>
      <c r="J93" s="198" t="s">
        <v>306</v>
      </c>
      <c r="K93" s="56" t="s">
        <v>41</v>
      </c>
      <c r="L93" s="198" t="s">
        <v>375</v>
      </c>
      <c r="M93" s="150" t="s">
        <v>2811</v>
      </c>
      <c r="N93" s="150" t="s">
        <v>2812</v>
      </c>
      <c r="O93" s="82"/>
      <c r="P93" s="83"/>
      <c r="Q93" s="60">
        <v>0</v>
      </c>
      <c r="R93" s="60">
        <v>0</v>
      </c>
      <c r="S93" s="61">
        <v>0</v>
      </c>
      <c r="T93" s="81"/>
      <c r="U93" s="59">
        <v>120</v>
      </c>
      <c r="V93" s="81">
        <v>10</v>
      </c>
      <c r="W93" s="59">
        <v>55</v>
      </c>
      <c r="X93" s="81">
        <f t="shared" si="3"/>
        <v>10</v>
      </c>
      <c r="Y93" s="84">
        <f t="shared" si="4"/>
        <v>550</v>
      </c>
      <c r="Z93" s="85">
        <f t="shared" si="5"/>
        <v>550</v>
      </c>
      <c r="AA93" s="64"/>
      <c r="AB93" s="48"/>
      <c r="AC93" s="48"/>
      <c r="AD93" s="48"/>
      <c r="AE93" s="48"/>
    </row>
    <row r="94" spans="1:31" ht="15.75" customHeight="1" x14ac:dyDescent="0.25">
      <c r="A94" s="50" t="s">
        <v>40</v>
      </c>
      <c r="B94" s="50" t="s">
        <v>40</v>
      </c>
      <c r="C94" s="159" t="s">
        <v>2550</v>
      </c>
      <c r="D94" s="53" t="s">
        <v>2551</v>
      </c>
      <c r="E94" s="148" t="s">
        <v>61</v>
      </c>
      <c r="F94" s="148" t="s">
        <v>2813</v>
      </c>
      <c r="G94" s="80"/>
      <c r="H94" s="53" t="s">
        <v>58</v>
      </c>
      <c r="I94" s="54" t="s">
        <v>41</v>
      </c>
      <c r="J94" s="146" t="s">
        <v>2005</v>
      </c>
      <c r="K94" s="56" t="s">
        <v>41</v>
      </c>
      <c r="L94" s="198" t="s">
        <v>2006</v>
      </c>
      <c r="M94" s="150" t="s">
        <v>2814</v>
      </c>
      <c r="N94" s="150" t="s">
        <v>2814</v>
      </c>
      <c r="O94" s="82"/>
      <c r="P94" s="83"/>
      <c r="Q94" s="60">
        <v>0</v>
      </c>
      <c r="R94" s="60">
        <v>0</v>
      </c>
      <c r="S94" s="61">
        <v>0</v>
      </c>
      <c r="T94" s="81"/>
      <c r="U94" s="59">
        <v>120</v>
      </c>
      <c r="V94" s="81">
        <v>6</v>
      </c>
      <c r="W94" s="59">
        <v>55</v>
      </c>
      <c r="X94" s="81">
        <f t="shared" si="3"/>
        <v>6</v>
      </c>
      <c r="Y94" s="84">
        <f t="shared" si="4"/>
        <v>330</v>
      </c>
      <c r="Z94" s="85">
        <f t="shared" si="5"/>
        <v>330</v>
      </c>
      <c r="AA94" s="64"/>
      <c r="AB94" s="48"/>
      <c r="AC94" s="48"/>
      <c r="AD94" s="48"/>
      <c r="AE94" s="48"/>
    </row>
    <row r="95" spans="1:31" ht="15.75" customHeight="1" x14ac:dyDescent="0.25">
      <c r="A95" s="50" t="s">
        <v>40</v>
      </c>
      <c r="B95" s="50" t="s">
        <v>40</v>
      </c>
      <c r="C95" s="176" t="s">
        <v>228</v>
      </c>
      <c r="D95" s="109" t="s">
        <v>1539</v>
      </c>
      <c r="E95" s="146" t="s">
        <v>61</v>
      </c>
      <c r="F95" s="148" t="s">
        <v>1540</v>
      </c>
      <c r="G95" s="80"/>
      <c r="H95" s="53" t="s">
        <v>58</v>
      </c>
      <c r="I95" s="54" t="s">
        <v>41</v>
      </c>
      <c r="J95" s="198" t="s">
        <v>293</v>
      </c>
      <c r="K95" s="56" t="s">
        <v>41</v>
      </c>
      <c r="L95" s="198" t="s">
        <v>2010</v>
      </c>
      <c r="M95" s="150" t="s">
        <v>2815</v>
      </c>
      <c r="N95" s="150" t="s">
        <v>2815</v>
      </c>
      <c r="O95" s="82"/>
      <c r="P95" s="83"/>
      <c r="Q95" s="60">
        <v>0</v>
      </c>
      <c r="R95" s="60">
        <v>0</v>
      </c>
      <c r="S95" s="61">
        <v>0</v>
      </c>
      <c r="T95" s="81"/>
      <c r="U95" s="59">
        <v>120</v>
      </c>
      <c r="V95" s="81">
        <v>13</v>
      </c>
      <c r="W95" s="59">
        <v>55</v>
      </c>
      <c r="X95" s="81">
        <f t="shared" si="3"/>
        <v>13</v>
      </c>
      <c r="Y95" s="84">
        <f t="shared" si="4"/>
        <v>715</v>
      </c>
      <c r="Z95" s="85">
        <f t="shared" si="5"/>
        <v>715</v>
      </c>
      <c r="AA95" s="64"/>
      <c r="AB95" s="48"/>
      <c r="AC95" s="48"/>
      <c r="AD95" s="48"/>
      <c r="AE95" s="48"/>
    </row>
    <row r="96" spans="1:31" ht="15.75" customHeight="1" x14ac:dyDescent="0.25">
      <c r="A96" s="50" t="s">
        <v>40</v>
      </c>
      <c r="B96" s="50" t="s">
        <v>40</v>
      </c>
      <c r="C96" s="183" t="s">
        <v>932</v>
      </c>
      <c r="D96" s="109" t="s">
        <v>359</v>
      </c>
      <c r="E96" s="146" t="s">
        <v>360</v>
      </c>
      <c r="F96" s="148"/>
      <c r="G96" s="80"/>
      <c r="H96" s="53" t="s">
        <v>58</v>
      </c>
      <c r="I96" s="54" t="s">
        <v>41</v>
      </c>
      <c r="J96" s="52" t="s">
        <v>1999</v>
      </c>
      <c r="K96" s="56" t="s">
        <v>41</v>
      </c>
      <c r="L96" s="198" t="s">
        <v>2000</v>
      </c>
      <c r="M96" s="150" t="s">
        <v>2804</v>
      </c>
      <c r="N96" s="150" t="s">
        <v>2804</v>
      </c>
      <c r="O96" s="82"/>
      <c r="P96" s="83"/>
      <c r="Q96" s="60">
        <v>0</v>
      </c>
      <c r="R96" s="60">
        <v>0</v>
      </c>
      <c r="S96" s="61">
        <v>0</v>
      </c>
      <c r="T96" s="81"/>
      <c r="U96" s="59">
        <v>120</v>
      </c>
      <c r="V96" s="81">
        <v>16</v>
      </c>
      <c r="W96" s="59">
        <v>55</v>
      </c>
      <c r="X96" s="81">
        <f t="shared" si="3"/>
        <v>16</v>
      </c>
      <c r="Y96" s="84">
        <f t="shared" si="4"/>
        <v>880</v>
      </c>
      <c r="Z96" s="85">
        <f t="shared" si="5"/>
        <v>880</v>
      </c>
      <c r="AA96" s="64"/>
      <c r="AB96" s="48"/>
      <c r="AC96" s="48"/>
      <c r="AD96" s="48"/>
      <c r="AE96" s="48"/>
    </row>
    <row r="97" spans="1:31" ht="15.75" customHeight="1" x14ac:dyDescent="0.25">
      <c r="A97" s="50" t="s">
        <v>40</v>
      </c>
      <c r="B97" s="50" t="s">
        <v>40</v>
      </c>
      <c r="C97" s="183" t="s">
        <v>951</v>
      </c>
      <c r="D97" s="109" t="s">
        <v>292</v>
      </c>
      <c r="E97" s="146" t="s">
        <v>61</v>
      </c>
      <c r="F97" s="148" t="s">
        <v>952</v>
      </c>
      <c r="G97" s="80"/>
      <c r="H97" s="53" t="s">
        <v>58</v>
      </c>
      <c r="I97" s="54" t="s">
        <v>41</v>
      </c>
      <c r="J97" s="198" t="s">
        <v>293</v>
      </c>
      <c r="K97" s="56" t="s">
        <v>41</v>
      </c>
      <c r="L97" s="146" t="s">
        <v>382</v>
      </c>
      <c r="M97" s="150" t="s">
        <v>2816</v>
      </c>
      <c r="N97" s="150" t="s">
        <v>2816</v>
      </c>
      <c r="O97" s="82"/>
      <c r="P97" s="83"/>
      <c r="Q97" s="60">
        <v>0</v>
      </c>
      <c r="R97" s="60">
        <v>0</v>
      </c>
      <c r="S97" s="61">
        <v>0</v>
      </c>
      <c r="T97" s="81"/>
      <c r="U97" s="59">
        <v>120</v>
      </c>
      <c r="V97" s="81">
        <v>12</v>
      </c>
      <c r="W97" s="59">
        <v>55</v>
      </c>
      <c r="X97" s="81">
        <f t="shared" si="3"/>
        <v>12</v>
      </c>
      <c r="Y97" s="84">
        <f t="shared" si="4"/>
        <v>660</v>
      </c>
      <c r="Z97" s="85">
        <f t="shared" si="5"/>
        <v>660</v>
      </c>
      <c r="AA97" s="64"/>
      <c r="AB97" s="48"/>
      <c r="AC97" s="48"/>
      <c r="AD97" s="48"/>
      <c r="AE97" s="48"/>
    </row>
    <row r="98" spans="1:31" ht="15.75" customHeight="1" x14ac:dyDescent="0.25">
      <c r="A98" s="50" t="s">
        <v>40</v>
      </c>
      <c r="B98" s="50" t="s">
        <v>40</v>
      </c>
      <c r="C98" s="159" t="s">
        <v>2817</v>
      </c>
      <c r="D98" s="108">
        <v>4679440</v>
      </c>
      <c r="E98" s="144" t="s">
        <v>103</v>
      </c>
      <c r="F98" s="144" t="s">
        <v>2818</v>
      </c>
      <c r="G98" s="80"/>
      <c r="H98" s="53" t="s">
        <v>58</v>
      </c>
      <c r="I98" s="54" t="s">
        <v>41</v>
      </c>
      <c r="J98" s="198" t="s">
        <v>306</v>
      </c>
      <c r="K98" s="56" t="s">
        <v>41</v>
      </c>
      <c r="L98" s="198" t="s">
        <v>375</v>
      </c>
      <c r="M98" s="150" t="s">
        <v>2819</v>
      </c>
      <c r="N98" s="150" t="s">
        <v>2819</v>
      </c>
      <c r="O98" s="82"/>
      <c r="P98" s="83"/>
      <c r="Q98" s="60">
        <v>0</v>
      </c>
      <c r="R98" s="60">
        <v>0</v>
      </c>
      <c r="S98" s="61">
        <v>0</v>
      </c>
      <c r="T98" s="81"/>
      <c r="U98" s="59">
        <v>120</v>
      </c>
      <c r="V98" s="81">
        <v>10</v>
      </c>
      <c r="W98" s="59">
        <v>55</v>
      </c>
      <c r="X98" s="81">
        <f t="shared" si="3"/>
        <v>10</v>
      </c>
      <c r="Y98" s="84">
        <f t="shared" si="4"/>
        <v>550</v>
      </c>
      <c r="Z98" s="85">
        <f t="shared" si="5"/>
        <v>550</v>
      </c>
      <c r="AA98" s="64"/>
      <c r="AB98" s="48"/>
      <c r="AC98" s="48"/>
      <c r="AD98" s="48"/>
      <c r="AE98" s="48"/>
    </row>
    <row r="99" spans="1:31" ht="15.75" customHeight="1" x14ac:dyDescent="0.25">
      <c r="A99" s="50" t="s">
        <v>40</v>
      </c>
      <c r="B99" s="50" t="s">
        <v>40</v>
      </c>
      <c r="C99" s="176" t="s">
        <v>2013</v>
      </c>
      <c r="D99" s="108" t="s">
        <v>2014</v>
      </c>
      <c r="E99" s="146" t="s">
        <v>2015</v>
      </c>
      <c r="F99" s="75" t="s">
        <v>2016</v>
      </c>
      <c r="G99" s="80"/>
      <c r="H99" s="53" t="s">
        <v>58</v>
      </c>
      <c r="I99" s="54" t="s">
        <v>41</v>
      </c>
      <c r="J99" s="146" t="s">
        <v>1087</v>
      </c>
      <c r="K99" s="56" t="s">
        <v>41</v>
      </c>
      <c r="L99" s="146" t="s">
        <v>1738</v>
      </c>
      <c r="M99" s="150" t="s">
        <v>2820</v>
      </c>
      <c r="N99" s="150" t="s">
        <v>2820</v>
      </c>
      <c r="O99" s="82"/>
      <c r="P99" s="83"/>
      <c r="Q99" s="60">
        <v>0</v>
      </c>
      <c r="R99" s="60">
        <v>0</v>
      </c>
      <c r="S99" s="61">
        <v>0</v>
      </c>
      <c r="T99" s="81">
        <v>9</v>
      </c>
      <c r="U99" s="59">
        <v>120</v>
      </c>
      <c r="V99" s="81"/>
      <c r="W99" s="59">
        <v>55</v>
      </c>
      <c r="X99" s="81">
        <f t="shared" si="3"/>
        <v>9</v>
      </c>
      <c r="Y99" s="84">
        <f t="shared" si="4"/>
        <v>1080</v>
      </c>
      <c r="Z99" s="85">
        <f t="shared" si="5"/>
        <v>1080</v>
      </c>
      <c r="AA99" s="64"/>
      <c r="AB99" s="48"/>
      <c r="AC99" s="48"/>
      <c r="AD99" s="48"/>
      <c r="AE99" s="48"/>
    </row>
    <row r="100" spans="1:31" ht="15.75" customHeight="1" x14ac:dyDescent="0.25">
      <c r="A100" s="50" t="s">
        <v>40</v>
      </c>
      <c r="B100" s="50" t="s">
        <v>40</v>
      </c>
      <c r="C100" s="183" t="s">
        <v>2018</v>
      </c>
      <c r="D100" s="109" t="s">
        <v>2019</v>
      </c>
      <c r="E100" s="146" t="s">
        <v>2020</v>
      </c>
      <c r="F100" s="75" t="s">
        <v>2016</v>
      </c>
      <c r="G100" s="80"/>
      <c r="H100" s="53" t="s">
        <v>58</v>
      </c>
      <c r="I100" s="54" t="s">
        <v>41</v>
      </c>
      <c r="J100" s="146" t="s">
        <v>1087</v>
      </c>
      <c r="K100" s="56" t="s">
        <v>41</v>
      </c>
      <c r="L100" s="146" t="s">
        <v>1738</v>
      </c>
      <c r="M100" s="150" t="s">
        <v>2821</v>
      </c>
      <c r="N100" s="150" t="s">
        <v>2821</v>
      </c>
      <c r="O100" s="82"/>
      <c r="P100" s="83"/>
      <c r="Q100" s="60">
        <v>0</v>
      </c>
      <c r="R100" s="60">
        <v>0</v>
      </c>
      <c r="S100" s="61">
        <v>0</v>
      </c>
      <c r="T100" s="81">
        <v>7</v>
      </c>
      <c r="U100" s="59">
        <v>120</v>
      </c>
      <c r="V100" s="81"/>
      <c r="W100" s="59">
        <v>55</v>
      </c>
      <c r="X100" s="81">
        <f t="shared" si="3"/>
        <v>7</v>
      </c>
      <c r="Y100" s="84">
        <f t="shared" si="4"/>
        <v>840</v>
      </c>
      <c r="Z100" s="85">
        <f t="shared" si="5"/>
        <v>840</v>
      </c>
      <c r="AA100" s="64"/>
      <c r="AB100" s="48"/>
      <c r="AC100" s="48"/>
      <c r="AD100" s="48"/>
      <c r="AE100" s="48"/>
    </row>
    <row r="101" spans="1:31" ht="15.75" customHeight="1" x14ac:dyDescent="0.25">
      <c r="A101" s="50" t="s">
        <v>40</v>
      </c>
      <c r="B101" s="50" t="s">
        <v>40</v>
      </c>
      <c r="C101" s="183" t="s">
        <v>2022</v>
      </c>
      <c r="D101" s="109" t="s">
        <v>2023</v>
      </c>
      <c r="E101" s="148" t="s">
        <v>2024</v>
      </c>
      <c r="F101" s="148" t="s">
        <v>2025</v>
      </c>
      <c r="G101" s="80"/>
      <c r="H101" s="53" t="s">
        <v>58</v>
      </c>
      <c r="I101" s="54" t="s">
        <v>41</v>
      </c>
      <c r="J101" s="146" t="s">
        <v>1087</v>
      </c>
      <c r="K101" s="56" t="s">
        <v>41</v>
      </c>
      <c r="L101" s="146" t="s">
        <v>1738</v>
      </c>
      <c r="M101" s="150">
        <v>45500</v>
      </c>
      <c r="N101" s="150">
        <v>45502</v>
      </c>
      <c r="O101" s="82"/>
      <c r="P101" s="83"/>
      <c r="Q101" s="60">
        <v>0</v>
      </c>
      <c r="R101" s="60">
        <v>0</v>
      </c>
      <c r="S101" s="61">
        <v>0</v>
      </c>
      <c r="T101" s="81">
        <v>7</v>
      </c>
      <c r="U101" s="59">
        <v>120</v>
      </c>
      <c r="V101" s="81"/>
      <c r="W101" s="59">
        <v>55</v>
      </c>
      <c r="X101" s="81">
        <f t="shared" si="3"/>
        <v>7</v>
      </c>
      <c r="Y101" s="84">
        <f t="shared" si="4"/>
        <v>840</v>
      </c>
      <c r="Z101" s="85">
        <f t="shared" si="5"/>
        <v>840</v>
      </c>
      <c r="AA101" s="64"/>
      <c r="AB101" s="48"/>
      <c r="AC101" s="48"/>
      <c r="AD101" s="48"/>
      <c r="AE101" s="48"/>
    </row>
    <row r="102" spans="1:31" ht="15.75" customHeight="1" x14ac:dyDescent="0.25">
      <c r="A102" s="50" t="s">
        <v>40</v>
      </c>
      <c r="B102" s="50" t="s">
        <v>40</v>
      </c>
      <c r="C102" s="176" t="s">
        <v>97</v>
      </c>
      <c r="D102" s="108" t="s">
        <v>2822</v>
      </c>
      <c r="E102" s="148" t="s">
        <v>2793</v>
      </c>
      <c r="F102" s="148" t="s">
        <v>2823</v>
      </c>
      <c r="G102" s="80"/>
      <c r="H102" s="53" t="s">
        <v>58</v>
      </c>
      <c r="I102" s="54" t="s">
        <v>41</v>
      </c>
      <c r="J102" s="198" t="s">
        <v>107</v>
      </c>
      <c r="K102" s="56" t="s">
        <v>41</v>
      </c>
      <c r="L102" s="198" t="s">
        <v>2824</v>
      </c>
      <c r="M102" s="150">
        <v>45483</v>
      </c>
      <c r="N102" s="150">
        <v>45486</v>
      </c>
      <c r="O102" s="82"/>
      <c r="P102" s="83"/>
      <c r="Q102" s="60">
        <v>0</v>
      </c>
      <c r="R102" s="60">
        <v>0</v>
      </c>
      <c r="S102" s="61">
        <v>0</v>
      </c>
      <c r="T102" s="81">
        <v>3</v>
      </c>
      <c r="U102" s="59">
        <v>170.12</v>
      </c>
      <c r="V102" s="81">
        <v>1</v>
      </c>
      <c r="W102" s="59">
        <v>57</v>
      </c>
      <c r="X102" s="81">
        <f t="shared" si="3"/>
        <v>4</v>
      </c>
      <c r="Y102" s="84">
        <f t="shared" si="4"/>
        <v>567.36</v>
      </c>
      <c r="Z102" s="85">
        <f t="shared" si="5"/>
        <v>567.36</v>
      </c>
      <c r="AA102" s="64"/>
      <c r="AB102" s="48"/>
      <c r="AC102" s="48"/>
      <c r="AD102" s="48"/>
      <c r="AE102" s="48"/>
    </row>
    <row r="103" spans="1:31" ht="15.75" customHeight="1" x14ac:dyDescent="0.25">
      <c r="A103" s="50" t="s">
        <v>40</v>
      </c>
      <c r="B103" s="50" t="s">
        <v>40</v>
      </c>
      <c r="C103" s="176" t="s">
        <v>1084</v>
      </c>
      <c r="D103" s="53" t="s">
        <v>1737</v>
      </c>
      <c r="E103" s="148" t="s">
        <v>99</v>
      </c>
      <c r="F103" s="144" t="s">
        <v>1086</v>
      </c>
      <c r="G103" s="80"/>
      <c r="H103" s="53" t="s">
        <v>58</v>
      </c>
      <c r="I103" s="54" t="s">
        <v>41</v>
      </c>
      <c r="J103" s="146" t="s">
        <v>1087</v>
      </c>
      <c r="K103" s="56" t="s">
        <v>41</v>
      </c>
      <c r="L103" s="198" t="s">
        <v>2027</v>
      </c>
      <c r="M103" s="150" t="s">
        <v>2825</v>
      </c>
      <c r="N103" s="150" t="s">
        <v>2825</v>
      </c>
      <c r="O103" s="82"/>
      <c r="P103" s="83"/>
      <c r="Q103" s="60">
        <v>0</v>
      </c>
      <c r="R103" s="60">
        <v>0</v>
      </c>
      <c r="S103" s="61">
        <v>0</v>
      </c>
      <c r="T103" s="81"/>
      <c r="U103" s="59">
        <v>120</v>
      </c>
      <c r="V103" s="81">
        <v>9</v>
      </c>
      <c r="W103" s="59">
        <v>55</v>
      </c>
      <c r="X103" s="81">
        <f t="shared" si="3"/>
        <v>9</v>
      </c>
      <c r="Y103" s="100">
        <f t="shared" si="4"/>
        <v>495</v>
      </c>
      <c r="Z103" s="85">
        <f t="shared" si="5"/>
        <v>495</v>
      </c>
      <c r="AA103" s="64"/>
      <c r="AB103" s="48"/>
      <c r="AC103" s="48"/>
      <c r="AD103" s="48"/>
      <c r="AE103" s="48"/>
    </row>
    <row r="104" spans="1:31" ht="15.75" customHeight="1" x14ac:dyDescent="0.25">
      <c r="A104" s="50" t="s">
        <v>40</v>
      </c>
      <c r="B104" s="50" t="s">
        <v>40</v>
      </c>
      <c r="C104" s="176" t="s">
        <v>2565</v>
      </c>
      <c r="D104" s="108" t="s">
        <v>2566</v>
      </c>
      <c r="E104" s="148" t="s">
        <v>99</v>
      </c>
      <c r="F104" s="144" t="s">
        <v>1101</v>
      </c>
      <c r="G104" s="80"/>
      <c r="H104" s="53" t="s">
        <v>58</v>
      </c>
      <c r="I104" s="54" t="s">
        <v>41</v>
      </c>
      <c r="J104" s="146" t="s">
        <v>1087</v>
      </c>
      <c r="K104" s="56" t="s">
        <v>41</v>
      </c>
      <c r="L104" s="198" t="s">
        <v>2826</v>
      </c>
      <c r="M104" s="150" t="s">
        <v>2827</v>
      </c>
      <c r="N104" s="150" t="s">
        <v>2827</v>
      </c>
      <c r="O104" s="82"/>
      <c r="P104" s="83"/>
      <c r="Q104" s="60">
        <v>0</v>
      </c>
      <c r="R104" s="60">
        <v>0</v>
      </c>
      <c r="S104" s="61">
        <v>0</v>
      </c>
      <c r="T104" s="81"/>
      <c r="U104" s="59">
        <v>120</v>
      </c>
      <c r="V104" s="81">
        <v>10</v>
      </c>
      <c r="W104" s="59">
        <v>55</v>
      </c>
      <c r="X104" s="81">
        <f t="shared" si="3"/>
        <v>10</v>
      </c>
      <c r="Y104" s="100">
        <f t="shared" si="4"/>
        <v>550</v>
      </c>
      <c r="Z104" s="85">
        <f t="shared" si="5"/>
        <v>550</v>
      </c>
      <c r="AA104" s="64"/>
      <c r="AB104" s="48"/>
      <c r="AC104" s="48"/>
      <c r="AD104" s="48"/>
      <c r="AE104" s="48"/>
    </row>
    <row r="105" spans="1:31" ht="15.75" customHeight="1" x14ac:dyDescent="0.25">
      <c r="A105" s="50" t="s">
        <v>40</v>
      </c>
      <c r="B105" s="50" t="s">
        <v>40</v>
      </c>
      <c r="C105" s="159" t="s">
        <v>1099</v>
      </c>
      <c r="D105" s="53" t="s">
        <v>1100</v>
      </c>
      <c r="E105" s="148" t="s">
        <v>99</v>
      </c>
      <c r="F105" s="144" t="s">
        <v>1101</v>
      </c>
      <c r="G105" s="80"/>
      <c r="H105" s="53" t="s">
        <v>58</v>
      </c>
      <c r="I105" s="54" t="s">
        <v>41</v>
      </c>
      <c r="J105" s="146" t="s">
        <v>1087</v>
      </c>
      <c r="K105" s="56" t="s">
        <v>41</v>
      </c>
      <c r="L105" s="160" t="s">
        <v>2029</v>
      </c>
      <c r="M105" s="150" t="s">
        <v>2828</v>
      </c>
      <c r="N105" s="150" t="s">
        <v>2828</v>
      </c>
      <c r="O105" s="82"/>
      <c r="P105" s="83"/>
      <c r="Q105" s="60">
        <v>0</v>
      </c>
      <c r="R105" s="60">
        <v>0</v>
      </c>
      <c r="S105" s="61">
        <v>0</v>
      </c>
      <c r="T105" s="81"/>
      <c r="U105" s="59">
        <v>120</v>
      </c>
      <c r="V105" s="81">
        <v>12</v>
      </c>
      <c r="W105" s="59">
        <v>55</v>
      </c>
      <c r="X105" s="81">
        <f t="shared" si="3"/>
        <v>12</v>
      </c>
      <c r="Y105" s="100">
        <f t="shared" si="4"/>
        <v>660</v>
      </c>
      <c r="Z105" s="85">
        <f t="shared" si="5"/>
        <v>660</v>
      </c>
      <c r="AA105" s="64"/>
      <c r="AB105" s="48"/>
      <c r="AC105" s="48"/>
      <c r="AD105" s="48"/>
      <c r="AE105" s="48"/>
    </row>
    <row r="106" spans="1:31" ht="15.75" customHeight="1" x14ac:dyDescent="0.25">
      <c r="A106" s="50" t="s">
        <v>40</v>
      </c>
      <c r="B106" s="50" t="s">
        <v>40</v>
      </c>
      <c r="C106" s="159" t="s">
        <v>1109</v>
      </c>
      <c r="D106" s="53" t="s">
        <v>1110</v>
      </c>
      <c r="E106" s="144" t="s">
        <v>776</v>
      </c>
      <c r="F106" s="144" t="s">
        <v>1742</v>
      </c>
      <c r="G106" s="80"/>
      <c r="H106" s="53" t="s">
        <v>58</v>
      </c>
      <c r="I106" s="54" t="s">
        <v>41</v>
      </c>
      <c r="J106" s="146" t="s">
        <v>1087</v>
      </c>
      <c r="K106" s="56" t="s">
        <v>41</v>
      </c>
      <c r="L106" s="146" t="s">
        <v>1738</v>
      </c>
      <c r="M106" s="150" t="s">
        <v>2825</v>
      </c>
      <c r="N106" s="150" t="s">
        <v>2825</v>
      </c>
      <c r="O106" s="82"/>
      <c r="P106" s="83"/>
      <c r="Q106" s="60">
        <v>0</v>
      </c>
      <c r="R106" s="60">
        <v>0</v>
      </c>
      <c r="S106" s="61">
        <v>0</v>
      </c>
      <c r="T106" s="81"/>
      <c r="U106" s="59">
        <v>120</v>
      </c>
      <c r="V106" s="81">
        <v>2</v>
      </c>
      <c r="W106" s="59">
        <v>55</v>
      </c>
      <c r="X106" s="81">
        <f t="shared" si="3"/>
        <v>2</v>
      </c>
      <c r="Y106" s="100">
        <f t="shared" si="4"/>
        <v>110</v>
      </c>
      <c r="Z106" s="85">
        <f t="shared" si="5"/>
        <v>110</v>
      </c>
      <c r="AA106" s="64"/>
      <c r="AB106" s="48"/>
      <c r="AC106" s="48"/>
      <c r="AD106" s="48"/>
      <c r="AE106" s="48"/>
    </row>
    <row r="107" spans="1:31" ht="15.75" customHeight="1" x14ac:dyDescent="0.25">
      <c r="A107" s="50" t="s">
        <v>40</v>
      </c>
      <c r="B107" s="50" t="s">
        <v>40</v>
      </c>
      <c r="C107" s="183" t="s">
        <v>1744</v>
      </c>
      <c r="D107" s="109" t="s">
        <v>1065</v>
      </c>
      <c r="E107" s="146" t="s">
        <v>543</v>
      </c>
      <c r="F107" s="146" t="s">
        <v>1745</v>
      </c>
      <c r="G107" s="80"/>
      <c r="H107" s="53" t="s">
        <v>58</v>
      </c>
      <c r="I107" s="54" t="s">
        <v>41</v>
      </c>
      <c r="J107" s="198" t="s">
        <v>1067</v>
      </c>
      <c r="K107" s="56" t="s">
        <v>41</v>
      </c>
      <c r="L107" s="160" t="s">
        <v>2031</v>
      </c>
      <c r="M107" s="150" t="s">
        <v>2829</v>
      </c>
      <c r="N107" s="150" t="s">
        <v>2829</v>
      </c>
      <c r="O107" s="82"/>
      <c r="P107" s="83"/>
      <c r="Q107" s="60">
        <v>0</v>
      </c>
      <c r="R107" s="60">
        <v>0</v>
      </c>
      <c r="S107" s="61">
        <v>0</v>
      </c>
      <c r="T107" s="81"/>
      <c r="U107" s="59">
        <v>120</v>
      </c>
      <c r="V107" s="81">
        <v>4</v>
      </c>
      <c r="W107" s="59">
        <v>55</v>
      </c>
      <c r="X107" s="81">
        <f t="shared" si="3"/>
        <v>4</v>
      </c>
      <c r="Y107" s="100">
        <f t="shared" si="4"/>
        <v>220</v>
      </c>
      <c r="Z107" s="85">
        <f t="shared" si="5"/>
        <v>220</v>
      </c>
      <c r="AA107" s="64"/>
      <c r="AB107" s="48"/>
      <c r="AC107" s="48"/>
      <c r="AD107" s="48"/>
      <c r="AE107" s="48"/>
    </row>
    <row r="108" spans="1:31" ht="15.75" customHeight="1" x14ac:dyDescent="0.25">
      <c r="A108" s="50" t="s">
        <v>40</v>
      </c>
      <c r="B108" s="50" t="s">
        <v>40</v>
      </c>
      <c r="C108" s="183" t="s">
        <v>1090</v>
      </c>
      <c r="D108" s="109" t="s">
        <v>1091</v>
      </c>
      <c r="E108" s="146" t="s">
        <v>61</v>
      </c>
      <c r="F108" s="199" t="s">
        <v>1748</v>
      </c>
      <c r="G108" s="80"/>
      <c r="H108" s="53" t="s">
        <v>58</v>
      </c>
      <c r="I108" s="54" t="s">
        <v>41</v>
      </c>
      <c r="J108" s="146" t="s">
        <v>1087</v>
      </c>
      <c r="K108" s="56" t="s">
        <v>41</v>
      </c>
      <c r="L108" s="146" t="s">
        <v>1738</v>
      </c>
      <c r="M108" s="150" t="s">
        <v>2825</v>
      </c>
      <c r="N108" s="150" t="s">
        <v>2825</v>
      </c>
      <c r="O108" s="82"/>
      <c r="P108" s="83"/>
      <c r="Q108" s="60">
        <v>0</v>
      </c>
      <c r="R108" s="60">
        <v>0</v>
      </c>
      <c r="S108" s="61">
        <v>0</v>
      </c>
      <c r="T108" s="81"/>
      <c r="U108" s="59">
        <v>120</v>
      </c>
      <c r="V108" s="81">
        <v>7</v>
      </c>
      <c r="W108" s="59">
        <v>55</v>
      </c>
      <c r="X108" s="81">
        <f t="shared" si="3"/>
        <v>7</v>
      </c>
      <c r="Y108" s="100">
        <f t="shared" si="4"/>
        <v>385</v>
      </c>
      <c r="Z108" s="85">
        <f t="shared" si="5"/>
        <v>385</v>
      </c>
      <c r="AA108" s="64"/>
      <c r="AB108" s="48"/>
      <c r="AC108" s="48"/>
      <c r="AD108" s="48"/>
      <c r="AE108" s="48"/>
    </row>
    <row r="109" spans="1:31" ht="15.75" customHeight="1" x14ac:dyDescent="0.25">
      <c r="A109" s="50" t="s">
        <v>40</v>
      </c>
      <c r="B109" s="50" t="s">
        <v>40</v>
      </c>
      <c r="C109" s="183" t="s">
        <v>1117</v>
      </c>
      <c r="D109" s="109" t="s">
        <v>1118</v>
      </c>
      <c r="E109" s="146" t="s">
        <v>61</v>
      </c>
      <c r="F109" s="199" t="s">
        <v>1748</v>
      </c>
      <c r="G109" s="80"/>
      <c r="H109" s="53" t="s">
        <v>58</v>
      </c>
      <c r="I109" s="54" t="s">
        <v>41</v>
      </c>
      <c r="J109" s="146" t="s">
        <v>1087</v>
      </c>
      <c r="K109" s="56" t="s">
        <v>41</v>
      </c>
      <c r="L109" s="146" t="s">
        <v>2033</v>
      </c>
      <c r="M109" s="150" t="s">
        <v>2825</v>
      </c>
      <c r="N109" s="150" t="s">
        <v>2825</v>
      </c>
      <c r="O109" s="82"/>
      <c r="P109" s="83"/>
      <c r="Q109" s="60">
        <v>0</v>
      </c>
      <c r="R109" s="60">
        <v>0</v>
      </c>
      <c r="S109" s="61">
        <v>0</v>
      </c>
      <c r="T109" s="81"/>
      <c r="U109" s="59">
        <v>120</v>
      </c>
      <c r="V109" s="81">
        <v>6</v>
      </c>
      <c r="W109" s="59">
        <v>55</v>
      </c>
      <c r="X109" s="81">
        <f t="shared" si="3"/>
        <v>6</v>
      </c>
      <c r="Y109" s="100">
        <f t="shared" si="4"/>
        <v>330</v>
      </c>
      <c r="Z109" s="85">
        <f t="shared" si="5"/>
        <v>330</v>
      </c>
      <c r="AA109" s="64"/>
      <c r="AB109" s="48"/>
      <c r="AC109" s="48"/>
      <c r="AD109" s="48"/>
      <c r="AE109" s="48"/>
    </row>
    <row r="110" spans="1:31" ht="15.75" customHeight="1" x14ac:dyDescent="0.25">
      <c r="A110" s="50" t="s">
        <v>40</v>
      </c>
      <c r="B110" s="50" t="s">
        <v>40</v>
      </c>
      <c r="C110" s="159" t="s">
        <v>1752</v>
      </c>
      <c r="D110" s="108" t="s">
        <v>1071</v>
      </c>
      <c r="E110" s="144" t="s">
        <v>61</v>
      </c>
      <c r="F110" s="144" t="s">
        <v>1072</v>
      </c>
      <c r="G110" s="80"/>
      <c r="H110" s="53" t="s">
        <v>58</v>
      </c>
      <c r="I110" s="54" t="s">
        <v>41</v>
      </c>
      <c r="J110" s="146"/>
      <c r="K110" s="56" t="s">
        <v>41</v>
      </c>
      <c r="L110" s="146"/>
      <c r="M110" s="150"/>
      <c r="N110" s="150"/>
      <c r="O110" s="82"/>
      <c r="P110" s="83"/>
      <c r="Q110" s="60">
        <v>0</v>
      </c>
      <c r="R110" s="60">
        <v>0</v>
      </c>
      <c r="S110" s="61">
        <v>0</v>
      </c>
      <c r="T110" s="81"/>
      <c r="U110" s="59">
        <v>120</v>
      </c>
      <c r="V110" s="81">
        <v>6</v>
      </c>
      <c r="W110" s="59">
        <v>55</v>
      </c>
      <c r="X110" s="81">
        <f t="shared" si="3"/>
        <v>6</v>
      </c>
      <c r="Y110" s="100">
        <f t="shared" si="4"/>
        <v>330</v>
      </c>
      <c r="Z110" s="85">
        <f t="shared" si="5"/>
        <v>330</v>
      </c>
      <c r="AA110" s="64"/>
      <c r="AB110" s="48"/>
      <c r="AC110" s="48"/>
      <c r="AD110" s="48"/>
      <c r="AE110" s="48"/>
    </row>
    <row r="111" spans="1:31" ht="15.75" customHeight="1" x14ac:dyDescent="0.25">
      <c r="A111" s="50" t="s">
        <v>40</v>
      </c>
      <c r="B111" s="50" t="s">
        <v>40</v>
      </c>
      <c r="C111" s="159" t="s">
        <v>1755</v>
      </c>
      <c r="D111" s="53" t="s">
        <v>1081</v>
      </c>
      <c r="E111" s="144" t="s">
        <v>61</v>
      </c>
      <c r="F111" s="144" t="s">
        <v>1745</v>
      </c>
      <c r="G111" s="80"/>
      <c r="H111" s="53" t="s">
        <v>58</v>
      </c>
      <c r="I111" s="54" t="s">
        <v>41</v>
      </c>
      <c r="J111" s="198" t="s">
        <v>1067</v>
      </c>
      <c r="K111" s="56" t="s">
        <v>41</v>
      </c>
      <c r="L111" s="146" t="s">
        <v>2034</v>
      </c>
      <c r="M111" s="150" t="s">
        <v>2830</v>
      </c>
      <c r="N111" s="150" t="s">
        <v>2830</v>
      </c>
      <c r="O111" s="82"/>
      <c r="P111" s="83"/>
      <c r="Q111" s="60">
        <v>0</v>
      </c>
      <c r="R111" s="60">
        <v>0</v>
      </c>
      <c r="S111" s="61">
        <v>0</v>
      </c>
      <c r="T111" s="81"/>
      <c r="U111" s="59">
        <v>120</v>
      </c>
      <c r="V111" s="81">
        <v>8</v>
      </c>
      <c r="W111" s="59">
        <v>55</v>
      </c>
      <c r="X111" s="81">
        <f t="shared" si="3"/>
        <v>8</v>
      </c>
      <c r="Y111" s="100">
        <f t="shared" si="4"/>
        <v>440</v>
      </c>
      <c r="Z111" s="85">
        <f t="shared" si="5"/>
        <v>440</v>
      </c>
      <c r="AA111" s="64"/>
      <c r="AB111" s="48"/>
      <c r="AC111" s="48"/>
      <c r="AD111" s="48"/>
      <c r="AE111" s="48"/>
    </row>
    <row r="112" spans="1:31" ht="15.75" customHeight="1" x14ac:dyDescent="0.25">
      <c r="A112" s="50" t="s">
        <v>40</v>
      </c>
      <c r="B112" s="50" t="s">
        <v>40</v>
      </c>
      <c r="C112" s="159" t="s">
        <v>1076</v>
      </c>
      <c r="D112" s="53" t="s">
        <v>1077</v>
      </c>
      <c r="E112" s="144" t="s">
        <v>776</v>
      </c>
      <c r="F112" s="148" t="s">
        <v>1757</v>
      </c>
      <c r="G112" s="80"/>
      <c r="H112" s="53" t="s">
        <v>58</v>
      </c>
      <c r="I112" s="54" t="s">
        <v>41</v>
      </c>
      <c r="J112" s="198" t="s">
        <v>1067</v>
      </c>
      <c r="K112" s="56" t="s">
        <v>41</v>
      </c>
      <c r="L112" s="146" t="s">
        <v>2031</v>
      </c>
      <c r="M112" s="150" t="s">
        <v>2831</v>
      </c>
      <c r="N112" s="150" t="s">
        <v>2831</v>
      </c>
      <c r="O112" s="82"/>
      <c r="P112" s="83"/>
      <c r="Q112" s="60">
        <v>0</v>
      </c>
      <c r="R112" s="60">
        <v>0</v>
      </c>
      <c r="S112" s="61">
        <v>0</v>
      </c>
      <c r="T112" s="81"/>
      <c r="U112" s="59">
        <v>120</v>
      </c>
      <c r="V112" s="81">
        <v>2</v>
      </c>
      <c r="W112" s="59">
        <v>55</v>
      </c>
      <c r="X112" s="81">
        <f t="shared" si="3"/>
        <v>2</v>
      </c>
      <c r="Y112" s="100">
        <f t="shared" si="4"/>
        <v>110</v>
      </c>
      <c r="Z112" s="85">
        <f t="shared" si="5"/>
        <v>110</v>
      </c>
      <c r="AA112" s="64"/>
      <c r="AB112" s="48"/>
      <c r="AC112" s="48"/>
      <c r="AD112" s="48"/>
      <c r="AE112" s="48"/>
    </row>
    <row r="113" spans="1:31" ht="15.75" customHeight="1" x14ac:dyDescent="0.25">
      <c r="A113" s="50" t="s">
        <v>40</v>
      </c>
      <c r="B113" s="50" t="s">
        <v>40</v>
      </c>
      <c r="C113" s="183" t="s">
        <v>1104</v>
      </c>
      <c r="D113" s="109" t="s">
        <v>1105</v>
      </c>
      <c r="E113" s="144" t="s">
        <v>61</v>
      </c>
      <c r="F113" s="199" t="s">
        <v>1748</v>
      </c>
      <c r="G113" s="80"/>
      <c r="H113" s="53" t="s">
        <v>58</v>
      </c>
      <c r="I113" s="54" t="s">
        <v>41</v>
      </c>
      <c r="J113" s="198" t="s">
        <v>2037</v>
      </c>
      <c r="K113" s="56" t="s">
        <v>41</v>
      </c>
      <c r="L113" s="160" t="s">
        <v>2038</v>
      </c>
      <c r="M113" s="150" t="s">
        <v>2832</v>
      </c>
      <c r="N113" s="150" t="s">
        <v>2832</v>
      </c>
      <c r="O113" s="82"/>
      <c r="P113" s="83"/>
      <c r="Q113" s="60">
        <v>0</v>
      </c>
      <c r="R113" s="60">
        <v>0</v>
      </c>
      <c r="S113" s="61">
        <v>0</v>
      </c>
      <c r="T113" s="81"/>
      <c r="U113" s="59">
        <v>120</v>
      </c>
      <c r="V113" s="81">
        <v>5</v>
      </c>
      <c r="W113" s="59">
        <v>55</v>
      </c>
      <c r="X113" s="81">
        <f t="shared" si="3"/>
        <v>5</v>
      </c>
      <c r="Y113" s="100">
        <f t="shared" si="4"/>
        <v>275</v>
      </c>
      <c r="Z113" s="85">
        <f t="shared" si="5"/>
        <v>275</v>
      </c>
      <c r="AA113" s="64"/>
      <c r="AB113" s="48"/>
      <c r="AC113" s="48"/>
      <c r="AD113" s="48"/>
      <c r="AE113" s="48"/>
    </row>
    <row r="114" spans="1:31" ht="15.75" customHeight="1" x14ac:dyDescent="0.25">
      <c r="A114" s="50" t="s">
        <v>40</v>
      </c>
      <c r="B114" s="50" t="s">
        <v>40</v>
      </c>
      <c r="C114" s="183" t="s">
        <v>1761</v>
      </c>
      <c r="D114" s="109">
        <v>1141</v>
      </c>
      <c r="E114" s="146" t="s">
        <v>46</v>
      </c>
      <c r="F114" s="146" t="s">
        <v>1114</v>
      </c>
      <c r="G114" s="80"/>
      <c r="H114" s="53" t="s">
        <v>58</v>
      </c>
      <c r="I114" s="54" t="s">
        <v>41</v>
      </c>
      <c r="J114" s="146" t="s">
        <v>1087</v>
      </c>
      <c r="K114" s="56" t="s">
        <v>41</v>
      </c>
      <c r="L114" s="160" t="s">
        <v>2040</v>
      </c>
      <c r="M114" s="150" t="s">
        <v>2833</v>
      </c>
      <c r="N114" s="150" t="s">
        <v>2833</v>
      </c>
      <c r="O114" s="82"/>
      <c r="P114" s="83"/>
      <c r="Q114" s="60">
        <v>0</v>
      </c>
      <c r="R114" s="60">
        <v>0</v>
      </c>
      <c r="S114" s="61">
        <v>0</v>
      </c>
      <c r="T114" s="81"/>
      <c r="U114" s="59">
        <v>120</v>
      </c>
      <c r="V114" s="81">
        <v>6</v>
      </c>
      <c r="W114" s="59">
        <v>55</v>
      </c>
      <c r="X114" s="81">
        <f t="shared" si="3"/>
        <v>6</v>
      </c>
      <c r="Y114" s="100">
        <f t="shared" si="4"/>
        <v>330</v>
      </c>
      <c r="Z114" s="85">
        <f t="shared" si="5"/>
        <v>330</v>
      </c>
      <c r="AA114" s="64"/>
      <c r="AB114" s="48"/>
      <c r="AC114" s="48"/>
      <c r="AD114" s="48"/>
      <c r="AE114" s="48"/>
    </row>
    <row r="115" spans="1:31" ht="15.75" customHeight="1" x14ac:dyDescent="0.25">
      <c r="A115" s="50" t="s">
        <v>40</v>
      </c>
      <c r="B115" s="50" t="s">
        <v>40</v>
      </c>
      <c r="C115" s="159" t="s">
        <v>1095</v>
      </c>
      <c r="D115" s="53" t="s">
        <v>2315</v>
      </c>
      <c r="E115" s="144" t="s">
        <v>61</v>
      </c>
      <c r="F115" s="144" t="s">
        <v>1106</v>
      </c>
      <c r="G115" s="80"/>
      <c r="H115" s="53" t="s">
        <v>58</v>
      </c>
      <c r="I115" s="54" t="s">
        <v>41</v>
      </c>
      <c r="J115" s="146" t="s">
        <v>1087</v>
      </c>
      <c r="K115" s="56" t="s">
        <v>41</v>
      </c>
      <c r="L115" s="198" t="s">
        <v>1107</v>
      </c>
      <c r="M115" s="150" t="s">
        <v>2834</v>
      </c>
      <c r="N115" s="150" t="s">
        <v>2834</v>
      </c>
      <c r="O115" s="82"/>
      <c r="P115" s="83"/>
      <c r="Q115" s="60">
        <v>0</v>
      </c>
      <c r="R115" s="60">
        <v>0</v>
      </c>
      <c r="S115" s="61">
        <v>0</v>
      </c>
      <c r="T115" s="81"/>
      <c r="U115" s="59">
        <v>120</v>
      </c>
      <c r="V115" s="81">
        <v>6</v>
      </c>
      <c r="W115" s="59">
        <v>55</v>
      </c>
      <c r="X115" s="81">
        <f t="shared" si="3"/>
        <v>6</v>
      </c>
      <c r="Y115" s="100">
        <f t="shared" si="4"/>
        <v>330</v>
      </c>
      <c r="Z115" s="85">
        <f t="shared" si="5"/>
        <v>330</v>
      </c>
      <c r="AA115" s="64"/>
      <c r="AB115" s="48"/>
      <c r="AC115" s="48"/>
      <c r="AD115" s="48"/>
      <c r="AE115" s="48"/>
    </row>
    <row r="116" spans="1:31" ht="15.75" customHeight="1" x14ac:dyDescent="0.25">
      <c r="A116" s="50" t="s">
        <v>40</v>
      </c>
      <c r="B116" s="50" t="s">
        <v>40</v>
      </c>
      <c r="C116" s="183" t="s">
        <v>1109</v>
      </c>
      <c r="D116" s="109" t="s">
        <v>2835</v>
      </c>
      <c r="E116" s="148" t="s">
        <v>210</v>
      </c>
      <c r="F116" s="148" t="s">
        <v>2836</v>
      </c>
      <c r="G116" s="80"/>
      <c r="H116" s="53" t="s">
        <v>58</v>
      </c>
      <c r="I116" s="54" t="s">
        <v>41</v>
      </c>
      <c r="J116" s="198" t="s">
        <v>2837</v>
      </c>
      <c r="K116" s="56" t="s">
        <v>41</v>
      </c>
      <c r="L116" s="198" t="s">
        <v>2838</v>
      </c>
      <c r="M116" s="150">
        <v>45494</v>
      </c>
      <c r="N116" s="150">
        <v>45497</v>
      </c>
      <c r="O116" s="82"/>
      <c r="P116" s="83"/>
      <c r="Q116" s="60">
        <v>0</v>
      </c>
      <c r="R116" s="60">
        <v>0</v>
      </c>
      <c r="S116" s="61">
        <v>0</v>
      </c>
      <c r="T116" s="81">
        <v>3</v>
      </c>
      <c r="U116" s="59">
        <v>120</v>
      </c>
      <c r="V116" s="81">
        <v>1</v>
      </c>
      <c r="W116" s="59">
        <v>55</v>
      </c>
      <c r="X116" s="81"/>
      <c r="Y116" s="100">
        <f>(T116*U116)+(V116*W116)</f>
        <v>415</v>
      </c>
      <c r="Z116" s="85"/>
      <c r="AA116" s="64"/>
      <c r="AB116" s="48"/>
      <c r="AC116" s="48"/>
      <c r="AD116" s="48"/>
      <c r="AE116" s="48"/>
    </row>
    <row r="117" spans="1:31" ht="15.75" customHeight="1" x14ac:dyDescent="0.25">
      <c r="A117" s="50" t="s">
        <v>40</v>
      </c>
      <c r="B117" s="50" t="s">
        <v>40</v>
      </c>
      <c r="C117" s="183" t="s">
        <v>97</v>
      </c>
      <c r="D117" s="109" t="s">
        <v>2792</v>
      </c>
      <c r="E117" s="144" t="s">
        <v>2839</v>
      </c>
      <c r="F117" s="199" t="s">
        <v>2840</v>
      </c>
      <c r="G117" s="80"/>
      <c r="H117" s="53" t="s">
        <v>58</v>
      </c>
      <c r="I117" s="54" t="s">
        <v>41</v>
      </c>
      <c r="J117" s="198" t="s">
        <v>107</v>
      </c>
      <c r="K117" s="56" t="s">
        <v>41</v>
      </c>
      <c r="L117" s="198" t="s">
        <v>2429</v>
      </c>
      <c r="M117" s="150">
        <v>45499</v>
      </c>
      <c r="N117" s="150">
        <v>45499</v>
      </c>
      <c r="O117" s="82"/>
      <c r="P117" s="83"/>
      <c r="Q117" s="60">
        <v>0</v>
      </c>
      <c r="R117" s="60">
        <v>0</v>
      </c>
      <c r="S117" s="61">
        <v>0</v>
      </c>
      <c r="T117" s="81">
        <v>1</v>
      </c>
      <c r="U117" s="59">
        <v>170.12</v>
      </c>
      <c r="V117" s="81">
        <v>1</v>
      </c>
      <c r="W117" s="59">
        <v>57</v>
      </c>
      <c r="X117" s="81">
        <f t="shared" si="3"/>
        <v>2</v>
      </c>
      <c r="Y117" s="100">
        <f t="shared" ref="Y117:Y180" si="6">(T117*U117)+(V117*W117)</f>
        <v>227.12</v>
      </c>
      <c r="Z117" s="100">
        <f t="shared" ref="Z117:Z178" si="7">S117+Y117</f>
        <v>227.12</v>
      </c>
      <c r="AA117" s="64"/>
      <c r="AB117" s="48"/>
      <c r="AC117" s="48"/>
      <c r="AD117" s="48"/>
      <c r="AE117" s="48"/>
    </row>
    <row r="118" spans="1:31" ht="15.75" customHeight="1" x14ac:dyDescent="0.25">
      <c r="A118" s="50" t="s">
        <v>40</v>
      </c>
      <c r="B118" s="50" t="s">
        <v>40</v>
      </c>
      <c r="C118" s="176" t="s">
        <v>120</v>
      </c>
      <c r="D118" s="53" t="s">
        <v>211</v>
      </c>
      <c r="E118" s="144" t="s">
        <v>543</v>
      </c>
      <c r="F118" s="144" t="s">
        <v>1763</v>
      </c>
      <c r="G118" s="80"/>
      <c r="H118" s="53" t="s">
        <v>58</v>
      </c>
      <c r="I118" s="54" t="s">
        <v>41</v>
      </c>
      <c r="J118" s="52" t="s">
        <v>545</v>
      </c>
      <c r="K118" s="56" t="s">
        <v>41</v>
      </c>
      <c r="L118" s="160" t="s">
        <v>1764</v>
      </c>
      <c r="M118" s="150" t="s">
        <v>2841</v>
      </c>
      <c r="N118" s="150" t="s">
        <v>2841</v>
      </c>
      <c r="O118" s="82"/>
      <c r="P118" s="83"/>
      <c r="Q118" s="60">
        <v>0</v>
      </c>
      <c r="R118" s="60">
        <v>0</v>
      </c>
      <c r="S118" s="61">
        <v>0</v>
      </c>
      <c r="T118" s="81">
        <v>3</v>
      </c>
      <c r="U118" s="59">
        <v>120</v>
      </c>
      <c r="V118" s="81">
        <v>11</v>
      </c>
      <c r="W118" s="59">
        <v>55</v>
      </c>
      <c r="X118" s="81">
        <f t="shared" si="3"/>
        <v>14</v>
      </c>
      <c r="Y118" s="100">
        <f t="shared" si="6"/>
        <v>965</v>
      </c>
      <c r="Z118" s="100">
        <f t="shared" si="7"/>
        <v>965</v>
      </c>
      <c r="AA118" s="64"/>
      <c r="AB118" s="48"/>
      <c r="AC118" s="48"/>
      <c r="AD118" s="48"/>
      <c r="AE118" s="48"/>
    </row>
    <row r="119" spans="1:31" ht="15.75" customHeight="1" x14ac:dyDescent="0.25">
      <c r="A119" s="50" t="s">
        <v>40</v>
      </c>
      <c r="B119" s="50" t="s">
        <v>40</v>
      </c>
      <c r="C119" s="159" t="s">
        <v>1766</v>
      </c>
      <c r="D119" s="108" t="s">
        <v>1767</v>
      </c>
      <c r="E119" s="144" t="s">
        <v>543</v>
      </c>
      <c r="F119" s="144" t="s">
        <v>1768</v>
      </c>
      <c r="G119" s="80"/>
      <c r="H119" s="53" t="s">
        <v>58</v>
      </c>
      <c r="I119" s="54" t="s">
        <v>41</v>
      </c>
      <c r="J119" s="52" t="s">
        <v>545</v>
      </c>
      <c r="K119" s="56" t="s">
        <v>41</v>
      </c>
      <c r="L119" s="160" t="s">
        <v>1764</v>
      </c>
      <c r="M119" s="150" t="s">
        <v>2841</v>
      </c>
      <c r="N119" s="150" t="s">
        <v>2841</v>
      </c>
      <c r="O119" s="82"/>
      <c r="P119" s="83"/>
      <c r="Q119" s="60">
        <v>0</v>
      </c>
      <c r="R119" s="60">
        <v>0</v>
      </c>
      <c r="S119" s="61">
        <v>0</v>
      </c>
      <c r="T119" s="81"/>
      <c r="U119" s="59">
        <v>120</v>
      </c>
      <c r="V119" s="81">
        <v>11</v>
      </c>
      <c r="W119" s="59">
        <v>55</v>
      </c>
      <c r="X119" s="81">
        <f t="shared" si="3"/>
        <v>11</v>
      </c>
      <c r="Y119" s="100">
        <f t="shared" si="6"/>
        <v>605</v>
      </c>
      <c r="Z119" s="100">
        <f t="shared" si="7"/>
        <v>605</v>
      </c>
      <c r="AA119" s="64"/>
      <c r="AB119" s="48"/>
      <c r="AC119" s="48"/>
      <c r="AD119" s="48"/>
      <c r="AE119" s="48"/>
    </row>
    <row r="120" spans="1:31" ht="15.75" customHeight="1" x14ac:dyDescent="0.25">
      <c r="A120" s="50" t="s">
        <v>40</v>
      </c>
      <c r="B120" s="50" t="s">
        <v>40</v>
      </c>
      <c r="C120" s="159" t="s">
        <v>118</v>
      </c>
      <c r="D120" s="53" t="s">
        <v>119</v>
      </c>
      <c r="E120" s="144" t="s">
        <v>543</v>
      </c>
      <c r="F120" s="144" t="s">
        <v>1770</v>
      </c>
      <c r="G120" s="80"/>
      <c r="H120" s="53" t="s">
        <v>58</v>
      </c>
      <c r="I120" s="54" t="s">
        <v>41</v>
      </c>
      <c r="J120" s="52" t="s">
        <v>1771</v>
      </c>
      <c r="K120" s="56" t="s">
        <v>41</v>
      </c>
      <c r="L120" s="160" t="s">
        <v>552</v>
      </c>
      <c r="M120" s="150" t="s">
        <v>2842</v>
      </c>
      <c r="N120" s="150" t="s">
        <v>2842</v>
      </c>
      <c r="O120" s="82"/>
      <c r="P120" s="83"/>
      <c r="Q120" s="60">
        <v>0</v>
      </c>
      <c r="R120" s="60">
        <v>0</v>
      </c>
      <c r="S120" s="61">
        <v>0</v>
      </c>
      <c r="T120" s="81"/>
      <c r="U120" s="59">
        <v>120</v>
      </c>
      <c r="V120" s="81">
        <v>9</v>
      </c>
      <c r="W120" s="59">
        <v>55</v>
      </c>
      <c r="X120" s="81">
        <f t="shared" si="3"/>
        <v>9</v>
      </c>
      <c r="Y120" s="100">
        <f t="shared" si="6"/>
        <v>495</v>
      </c>
      <c r="Z120" s="100">
        <f t="shared" si="7"/>
        <v>495</v>
      </c>
      <c r="AA120" s="64"/>
      <c r="AB120" s="48"/>
      <c r="AC120" s="48"/>
      <c r="AD120" s="48"/>
      <c r="AE120" s="48"/>
    </row>
    <row r="121" spans="1:31" ht="15.75" customHeight="1" x14ac:dyDescent="0.25">
      <c r="A121" s="50" t="s">
        <v>40</v>
      </c>
      <c r="B121" s="50" t="s">
        <v>40</v>
      </c>
      <c r="C121" s="159" t="s">
        <v>1773</v>
      </c>
      <c r="D121" s="53" t="s">
        <v>1774</v>
      </c>
      <c r="E121" s="144" t="s">
        <v>940</v>
      </c>
      <c r="F121" s="144" t="s">
        <v>1775</v>
      </c>
      <c r="G121" s="80"/>
      <c r="H121" s="53" t="s">
        <v>58</v>
      </c>
      <c r="I121" s="54" t="s">
        <v>41</v>
      </c>
      <c r="J121" s="52" t="s">
        <v>63</v>
      </c>
      <c r="K121" s="56" t="s">
        <v>41</v>
      </c>
      <c r="L121" s="160" t="s">
        <v>1776</v>
      </c>
      <c r="M121" s="150" t="s">
        <v>2843</v>
      </c>
      <c r="N121" s="150" t="s">
        <v>2843</v>
      </c>
      <c r="O121" s="82"/>
      <c r="P121" s="83"/>
      <c r="Q121" s="60">
        <v>0</v>
      </c>
      <c r="R121" s="60">
        <v>0</v>
      </c>
      <c r="S121" s="61">
        <v>0</v>
      </c>
      <c r="T121" s="81">
        <v>2</v>
      </c>
      <c r="U121" s="59">
        <v>120</v>
      </c>
      <c r="V121" s="81">
        <v>5</v>
      </c>
      <c r="W121" s="59">
        <v>55</v>
      </c>
      <c r="X121" s="81">
        <f t="shared" si="3"/>
        <v>7</v>
      </c>
      <c r="Y121" s="100">
        <f t="shared" si="6"/>
        <v>515</v>
      </c>
      <c r="Z121" s="100">
        <f t="shared" si="7"/>
        <v>515</v>
      </c>
      <c r="AA121" s="64"/>
      <c r="AB121" s="48"/>
      <c r="AC121" s="48"/>
      <c r="AD121" s="48"/>
      <c r="AE121" s="48"/>
    </row>
    <row r="122" spans="1:31" ht="15.75" customHeight="1" x14ac:dyDescent="0.25">
      <c r="A122" s="50" t="s">
        <v>40</v>
      </c>
      <c r="B122" s="50" t="s">
        <v>40</v>
      </c>
      <c r="C122" s="159" t="s">
        <v>968</v>
      </c>
      <c r="D122" s="53" t="s">
        <v>1778</v>
      </c>
      <c r="E122" s="144" t="s">
        <v>103</v>
      </c>
      <c r="F122" s="144" t="s">
        <v>1775</v>
      </c>
      <c r="G122" s="80"/>
      <c r="H122" s="53" t="s">
        <v>58</v>
      </c>
      <c r="I122" s="54" t="s">
        <v>41</v>
      </c>
      <c r="J122" s="52" t="s">
        <v>545</v>
      </c>
      <c r="K122" s="56" t="s">
        <v>41</v>
      </c>
      <c r="L122" s="160" t="s">
        <v>1779</v>
      </c>
      <c r="M122" s="150" t="s">
        <v>2844</v>
      </c>
      <c r="N122" s="150" t="s">
        <v>2844</v>
      </c>
      <c r="O122" s="82"/>
      <c r="P122" s="83"/>
      <c r="Q122" s="60">
        <v>0</v>
      </c>
      <c r="R122" s="60">
        <v>0</v>
      </c>
      <c r="S122" s="61">
        <v>0</v>
      </c>
      <c r="T122" s="81"/>
      <c r="U122" s="59">
        <v>120</v>
      </c>
      <c r="V122" s="81">
        <v>7</v>
      </c>
      <c r="W122" s="59">
        <v>55</v>
      </c>
      <c r="X122" s="81">
        <f t="shared" si="3"/>
        <v>7</v>
      </c>
      <c r="Y122" s="100">
        <f t="shared" si="6"/>
        <v>385</v>
      </c>
      <c r="Z122" s="100">
        <f t="shared" si="7"/>
        <v>385</v>
      </c>
      <c r="AA122" s="64"/>
      <c r="AB122" s="48"/>
      <c r="AC122" s="48"/>
      <c r="AD122" s="48"/>
      <c r="AE122" s="48"/>
    </row>
    <row r="123" spans="1:31" ht="15.75" customHeight="1" x14ac:dyDescent="0.25">
      <c r="A123" s="50" t="s">
        <v>40</v>
      </c>
      <c r="B123" s="50" t="s">
        <v>40</v>
      </c>
      <c r="C123" s="159" t="s">
        <v>258</v>
      </c>
      <c r="D123" s="53" t="s">
        <v>117</v>
      </c>
      <c r="E123" s="144" t="s">
        <v>940</v>
      </c>
      <c r="F123" s="144" t="s">
        <v>1775</v>
      </c>
      <c r="G123" s="80"/>
      <c r="H123" s="53" t="s">
        <v>58</v>
      </c>
      <c r="I123" s="54" t="s">
        <v>41</v>
      </c>
      <c r="J123" s="52" t="s">
        <v>974</v>
      </c>
      <c r="K123" s="56" t="s">
        <v>41</v>
      </c>
      <c r="L123" s="160" t="s">
        <v>1781</v>
      </c>
      <c r="M123" s="150" t="s">
        <v>2845</v>
      </c>
      <c r="N123" s="150" t="s">
        <v>2845</v>
      </c>
      <c r="O123" s="82"/>
      <c r="P123" s="83"/>
      <c r="Q123" s="60">
        <v>0</v>
      </c>
      <c r="R123" s="60">
        <v>0</v>
      </c>
      <c r="S123" s="61">
        <v>0</v>
      </c>
      <c r="T123" s="81">
        <v>3</v>
      </c>
      <c r="U123" s="59">
        <v>120</v>
      </c>
      <c r="V123" s="81">
        <v>1</v>
      </c>
      <c r="W123" s="59">
        <v>55</v>
      </c>
      <c r="X123" s="81">
        <f t="shared" si="3"/>
        <v>4</v>
      </c>
      <c r="Y123" s="100">
        <f t="shared" si="6"/>
        <v>415</v>
      </c>
      <c r="Z123" s="100">
        <f t="shared" si="7"/>
        <v>415</v>
      </c>
      <c r="AA123" s="64"/>
      <c r="AB123" s="48"/>
      <c r="AC123" s="48"/>
      <c r="AD123" s="48"/>
      <c r="AE123" s="48"/>
    </row>
    <row r="124" spans="1:31" ht="15.75" customHeight="1" x14ac:dyDescent="0.25">
      <c r="A124" s="50" t="s">
        <v>40</v>
      </c>
      <c r="B124" s="50" t="s">
        <v>40</v>
      </c>
      <c r="C124" s="159" t="s">
        <v>1789</v>
      </c>
      <c r="D124" s="108" t="s">
        <v>1790</v>
      </c>
      <c r="E124" s="144" t="s">
        <v>61</v>
      </c>
      <c r="F124" s="144" t="s">
        <v>1791</v>
      </c>
      <c r="G124" s="80"/>
      <c r="H124" s="53" t="s">
        <v>58</v>
      </c>
      <c r="I124" s="54" t="s">
        <v>41</v>
      </c>
      <c r="J124" s="52" t="s">
        <v>560</v>
      </c>
      <c r="K124" s="56" t="s">
        <v>41</v>
      </c>
      <c r="L124" s="160" t="s">
        <v>1792</v>
      </c>
      <c r="M124" s="150" t="s">
        <v>2846</v>
      </c>
      <c r="N124" s="150" t="s">
        <v>2846</v>
      </c>
      <c r="O124" s="82"/>
      <c r="P124" s="83"/>
      <c r="Q124" s="60">
        <v>0</v>
      </c>
      <c r="R124" s="60">
        <v>0</v>
      </c>
      <c r="S124" s="61">
        <v>0</v>
      </c>
      <c r="T124" s="81">
        <v>4</v>
      </c>
      <c r="U124" s="59">
        <v>120</v>
      </c>
      <c r="V124" s="81">
        <v>2</v>
      </c>
      <c r="W124" s="59">
        <v>55</v>
      </c>
      <c r="X124" s="81">
        <f t="shared" si="3"/>
        <v>6</v>
      </c>
      <c r="Y124" s="100">
        <f t="shared" si="6"/>
        <v>590</v>
      </c>
      <c r="Z124" s="100">
        <f t="shared" si="7"/>
        <v>590</v>
      </c>
      <c r="AA124" s="64"/>
      <c r="AB124" s="48"/>
      <c r="AC124" s="48"/>
      <c r="AD124" s="48"/>
      <c r="AE124" s="48"/>
    </row>
    <row r="125" spans="1:31" ht="15.75" customHeight="1" x14ac:dyDescent="0.25">
      <c r="A125" s="50" t="s">
        <v>40</v>
      </c>
      <c r="B125" s="50" t="s">
        <v>40</v>
      </c>
      <c r="C125" s="159" t="s">
        <v>1794</v>
      </c>
      <c r="D125" s="53" t="s">
        <v>1795</v>
      </c>
      <c r="E125" s="144" t="s">
        <v>1796</v>
      </c>
      <c r="F125" s="144" t="s">
        <v>1797</v>
      </c>
      <c r="G125" s="80"/>
      <c r="H125" s="53" t="s">
        <v>58</v>
      </c>
      <c r="I125" s="54" t="s">
        <v>41</v>
      </c>
      <c r="J125" s="52" t="s">
        <v>1786</v>
      </c>
      <c r="K125" s="56" t="s">
        <v>41</v>
      </c>
      <c r="L125" s="160" t="s">
        <v>1798</v>
      </c>
      <c r="M125" s="150" t="s">
        <v>2847</v>
      </c>
      <c r="N125" s="150" t="s">
        <v>2847</v>
      </c>
      <c r="O125" s="82"/>
      <c r="P125" s="83"/>
      <c r="Q125" s="60">
        <v>0</v>
      </c>
      <c r="R125" s="60">
        <v>0</v>
      </c>
      <c r="S125" s="61">
        <v>0</v>
      </c>
      <c r="T125" s="81"/>
      <c r="U125" s="59">
        <v>120</v>
      </c>
      <c r="V125" s="81">
        <v>7</v>
      </c>
      <c r="W125" s="59">
        <v>55</v>
      </c>
      <c r="X125" s="81">
        <f t="shared" si="3"/>
        <v>7</v>
      </c>
      <c r="Y125" s="100">
        <f t="shared" si="6"/>
        <v>385</v>
      </c>
      <c r="Z125" s="100">
        <f t="shared" si="7"/>
        <v>385</v>
      </c>
      <c r="AA125" s="64"/>
      <c r="AB125" s="48"/>
      <c r="AC125" s="48"/>
      <c r="AD125" s="48"/>
      <c r="AE125" s="48"/>
    </row>
    <row r="126" spans="1:31" ht="15.75" customHeight="1" x14ac:dyDescent="0.25">
      <c r="A126" s="50" t="s">
        <v>40</v>
      </c>
      <c r="B126" s="50" t="s">
        <v>40</v>
      </c>
      <c r="C126" s="159" t="s">
        <v>1800</v>
      </c>
      <c r="D126" s="53" t="s">
        <v>1801</v>
      </c>
      <c r="E126" s="148" t="s">
        <v>1802</v>
      </c>
      <c r="F126" s="148" t="s">
        <v>1803</v>
      </c>
      <c r="G126" s="80"/>
      <c r="H126" s="53" t="s">
        <v>58</v>
      </c>
      <c r="I126" s="54" t="s">
        <v>41</v>
      </c>
      <c r="J126" s="52" t="s">
        <v>560</v>
      </c>
      <c r="K126" s="56" t="s">
        <v>41</v>
      </c>
      <c r="L126" s="160" t="s">
        <v>1804</v>
      </c>
      <c r="M126" s="150" t="s">
        <v>2848</v>
      </c>
      <c r="N126" s="150" t="s">
        <v>2848</v>
      </c>
      <c r="O126" s="82"/>
      <c r="P126" s="83"/>
      <c r="Q126" s="60">
        <v>0</v>
      </c>
      <c r="R126" s="60">
        <v>0</v>
      </c>
      <c r="S126" s="61">
        <v>0</v>
      </c>
      <c r="T126" s="81">
        <v>4</v>
      </c>
      <c r="U126" s="59">
        <v>120</v>
      </c>
      <c r="V126" s="81">
        <v>1</v>
      </c>
      <c r="W126" s="59">
        <v>55</v>
      </c>
      <c r="X126" s="81">
        <f t="shared" si="3"/>
        <v>5</v>
      </c>
      <c r="Y126" s="100">
        <f t="shared" si="6"/>
        <v>535</v>
      </c>
      <c r="Z126" s="100">
        <f t="shared" si="7"/>
        <v>535</v>
      </c>
      <c r="AA126" s="131"/>
      <c r="AB126" s="48"/>
      <c r="AC126" s="48"/>
      <c r="AD126" s="48"/>
      <c r="AE126" s="48"/>
    </row>
    <row r="127" spans="1:31" ht="15.75" customHeight="1" x14ac:dyDescent="0.25">
      <c r="A127" s="50" t="s">
        <v>40</v>
      </c>
      <c r="B127" s="50" t="s">
        <v>40</v>
      </c>
      <c r="C127" s="159" t="s">
        <v>558</v>
      </c>
      <c r="D127" s="53" t="s">
        <v>60</v>
      </c>
      <c r="E127" s="144" t="s">
        <v>154</v>
      </c>
      <c r="F127" s="144" t="s">
        <v>1806</v>
      </c>
      <c r="G127" s="80"/>
      <c r="H127" s="53" t="s">
        <v>58</v>
      </c>
      <c r="I127" s="54" t="s">
        <v>41</v>
      </c>
      <c r="J127" s="52" t="s">
        <v>1807</v>
      </c>
      <c r="K127" s="56" t="s">
        <v>41</v>
      </c>
      <c r="L127" s="160" t="s">
        <v>1808</v>
      </c>
      <c r="M127" s="150" t="s">
        <v>2849</v>
      </c>
      <c r="N127" s="150" t="s">
        <v>2849</v>
      </c>
      <c r="O127" s="82"/>
      <c r="P127" s="83"/>
      <c r="Q127" s="60">
        <v>0</v>
      </c>
      <c r="R127" s="60">
        <v>0</v>
      </c>
      <c r="S127" s="61">
        <v>0</v>
      </c>
      <c r="T127" s="81"/>
      <c r="U127" s="59">
        <v>120</v>
      </c>
      <c r="V127" s="81">
        <v>5</v>
      </c>
      <c r="W127" s="59">
        <v>55</v>
      </c>
      <c r="X127" s="81">
        <f t="shared" si="3"/>
        <v>5</v>
      </c>
      <c r="Y127" s="100">
        <f t="shared" si="6"/>
        <v>275</v>
      </c>
      <c r="Z127" s="100">
        <f t="shared" si="7"/>
        <v>275</v>
      </c>
      <c r="AA127" s="131"/>
      <c r="AB127" s="48"/>
      <c r="AC127" s="48"/>
      <c r="AD127" s="48"/>
      <c r="AE127" s="48"/>
    </row>
    <row r="128" spans="1:31" ht="15.75" customHeight="1" x14ac:dyDescent="0.25">
      <c r="A128" s="50" t="s">
        <v>40</v>
      </c>
      <c r="B128" s="50" t="s">
        <v>40</v>
      </c>
      <c r="C128" s="159" t="s">
        <v>1816</v>
      </c>
      <c r="D128" s="53" t="s">
        <v>983</v>
      </c>
      <c r="E128" s="148" t="s">
        <v>1802</v>
      </c>
      <c r="F128" s="144" t="s">
        <v>1817</v>
      </c>
      <c r="G128" s="80"/>
      <c r="H128" s="53" t="s">
        <v>58</v>
      </c>
      <c r="I128" s="54" t="s">
        <v>41</v>
      </c>
      <c r="J128" s="52" t="s">
        <v>63</v>
      </c>
      <c r="K128" s="56" t="s">
        <v>41</v>
      </c>
      <c r="L128" s="202" t="s">
        <v>1818</v>
      </c>
      <c r="M128" s="150" t="s">
        <v>2850</v>
      </c>
      <c r="N128" s="150" t="s">
        <v>2850</v>
      </c>
      <c r="O128" s="82"/>
      <c r="P128" s="83"/>
      <c r="Q128" s="60">
        <v>0</v>
      </c>
      <c r="R128" s="60">
        <v>0</v>
      </c>
      <c r="S128" s="61">
        <v>0</v>
      </c>
      <c r="T128" s="81">
        <v>2</v>
      </c>
      <c r="U128" s="59">
        <v>120</v>
      </c>
      <c r="V128" s="81">
        <v>7</v>
      </c>
      <c r="W128" s="59">
        <v>55</v>
      </c>
      <c r="X128" s="81">
        <f t="shared" si="3"/>
        <v>9</v>
      </c>
      <c r="Y128" s="100">
        <f t="shared" si="6"/>
        <v>625</v>
      </c>
      <c r="Z128" s="100">
        <f t="shared" si="7"/>
        <v>625</v>
      </c>
      <c r="AA128" s="131"/>
      <c r="AB128" s="48"/>
      <c r="AC128" s="48"/>
      <c r="AD128" s="48"/>
      <c r="AE128" s="48"/>
    </row>
    <row r="129" spans="1:31" ht="15.75" customHeight="1" x14ac:dyDescent="0.25">
      <c r="A129" s="50" t="s">
        <v>40</v>
      </c>
      <c r="B129" s="50" t="s">
        <v>40</v>
      </c>
      <c r="C129" s="159" t="s">
        <v>1820</v>
      </c>
      <c r="D129" s="53" t="s">
        <v>1821</v>
      </c>
      <c r="E129" s="144" t="s">
        <v>154</v>
      </c>
      <c r="F129" s="144" t="s">
        <v>1822</v>
      </c>
      <c r="G129" s="80"/>
      <c r="H129" s="53" t="s">
        <v>58</v>
      </c>
      <c r="I129" s="54" t="s">
        <v>41</v>
      </c>
      <c r="J129" s="52" t="s">
        <v>1823</v>
      </c>
      <c r="K129" s="56" t="s">
        <v>41</v>
      </c>
      <c r="L129" s="160" t="s">
        <v>1824</v>
      </c>
      <c r="M129" s="150" t="s">
        <v>2851</v>
      </c>
      <c r="N129" s="150" t="s">
        <v>2851</v>
      </c>
      <c r="O129" s="82"/>
      <c r="P129" s="83"/>
      <c r="Q129" s="60">
        <v>0</v>
      </c>
      <c r="R129" s="60">
        <v>0</v>
      </c>
      <c r="S129" s="61">
        <v>0</v>
      </c>
      <c r="T129" s="81"/>
      <c r="U129" s="59">
        <v>120</v>
      </c>
      <c r="V129" s="81">
        <v>6</v>
      </c>
      <c r="W129" s="59">
        <v>55</v>
      </c>
      <c r="X129" s="81">
        <f t="shared" si="3"/>
        <v>6</v>
      </c>
      <c r="Y129" s="100">
        <f t="shared" si="6"/>
        <v>330</v>
      </c>
      <c r="Z129" s="100">
        <f t="shared" si="7"/>
        <v>330</v>
      </c>
      <c r="AA129" s="131"/>
      <c r="AB129" s="48"/>
      <c r="AC129" s="48"/>
      <c r="AD129" s="48"/>
      <c r="AE129" s="48"/>
    </row>
    <row r="130" spans="1:31" ht="15.75" customHeight="1" x14ac:dyDescent="0.25">
      <c r="A130" s="50" t="s">
        <v>40</v>
      </c>
      <c r="B130" s="50" t="s">
        <v>40</v>
      </c>
      <c r="C130" s="159" t="s">
        <v>1826</v>
      </c>
      <c r="D130" s="53" t="s">
        <v>123</v>
      </c>
      <c r="E130" s="144" t="s">
        <v>103</v>
      </c>
      <c r="F130" s="144" t="s">
        <v>1827</v>
      </c>
      <c r="G130" s="80"/>
      <c r="H130" s="53" t="s">
        <v>58</v>
      </c>
      <c r="I130" s="54" t="s">
        <v>41</v>
      </c>
      <c r="J130" s="52" t="s">
        <v>124</v>
      </c>
      <c r="K130" s="56" t="s">
        <v>41</v>
      </c>
      <c r="L130" s="202" t="s">
        <v>1828</v>
      </c>
      <c r="M130" s="150" t="s">
        <v>2852</v>
      </c>
      <c r="N130" s="150" t="s">
        <v>2852</v>
      </c>
      <c r="O130" s="82"/>
      <c r="P130" s="83"/>
      <c r="Q130" s="60">
        <v>0</v>
      </c>
      <c r="R130" s="60">
        <v>0</v>
      </c>
      <c r="S130" s="61">
        <v>0</v>
      </c>
      <c r="T130" s="81"/>
      <c r="U130" s="59">
        <v>120</v>
      </c>
      <c r="V130" s="81">
        <v>8</v>
      </c>
      <c r="W130" s="59">
        <v>55</v>
      </c>
      <c r="X130" s="81">
        <f t="shared" si="3"/>
        <v>8</v>
      </c>
      <c r="Y130" s="100">
        <f t="shared" si="6"/>
        <v>440</v>
      </c>
      <c r="Z130" s="100">
        <f t="shared" si="7"/>
        <v>440</v>
      </c>
      <c r="AA130" s="131"/>
      <c r="AB130" s="48"/>
      <c r="AC130" s="48"/>
      <c r="AD130" s="48"/>
      <c r="AE130" s="48"/>
    </row>
    <row r="131" spans="1:31" ht="15.75" customHeight="1" x14ac:dyDescent="0.25">
      <c r="A131" s="50" t="s">
        <v>40</v>
      </c>
      <c r="B131" s="50" t="s">
        <v>40</v>
      </c>
      <c r="C131" s="159" t="s">
        <v>1830</v>
      </c>
      <c r="D131" s="53" t="s">
        <v>1831</v>
      </c>
      <c r="E131" s="144" t="s">
        <v>103</v>
      </c>
      <c r="F131" s="148" t="s">
        <v>1832</v>
      </c>
      <c r="G131" s="80"/>
      <c r="H131" s="53" t="s">
        <v>58</v>
      </c>
      <c r="I131" s="54" t="s">
        <v>41</v>
      </c>
      <c r="J131" s="52" t="s">
        <v>124</v>
      </c>
      <c r="K131" s="56" t="s">
        <v>41</v>
      </c>
      <c r="L131" s="160" t="s">
        <v>1833</v>
      </c>
      <c r="M131" s="150" t="s">
        <v>2853</v>
      </c>
      <c r="N131" s="150" t="s">
        <v>2853</v>
      </c>
      <c r="O131" s="82"/>
      <c r="P131" s="83"/>
      <c r="Q131" s="60">
        <v>0</v>
      </c>
      <c r="R131" s="60">
        <v>0</v>
      </c>
      <c r="S131" s="61">
        <v>0</v>
      </c>
      <c r="T131" s="81"/>
      <c r="U131" s="59">
        <v>120</v>
      </c>
      <c r="V131" s="81">
        <v>8</v>
      </c>
      <c r="W131" s="59">
        <v>55</v>
      </c>
      <c r="X131" s="81">
        <f t="shared" si="3"/>
        <v>8</v>
      </c>
      <c r="Y131" s="100">
        <f t="shared" si="6"/>
        <v>440</v>
      </c>
      <c r="Z131" s="100">
        <f t="shared" si="7"/>
        <v>440</v>
      </c>
      <c r="AA131" s="131"/>
      <c r="AB131" s="48"/>
      <c r="AC131" s="48"/>
      <c r="AD131" s="48"/>
      <c r="AE131" s="48"/>
    </row>
    <row r="132" spans="1:31" ht="15.75" customHeight="1" x14ac:dyDescent="0.25">
      <c r="A132" s="50" t="s">
        <v>40</v>
      </c>
      <c r="B132" s="50" t="s">
        <v>40</v>
      </c>
      <c r="C132" s="159" t="s">
        <v>1027</v>
      </c>
      <c r="D132" s="53" t="s">
        <v>1028</v>
      </c>
      <c r="E132" s="144" t="s">
        <v>914</v>
      </c>
      <c r="F132" s="144" t="s">
        <v>1029</v>
      </c>
      <c r="G132" s="80"/>
      <c r="H132" s="53" t="s">
        <v>58</v>
      </c>
      <c r="I132" s="54" t="s">
        <v>41</v>
      </c>
      <c r="J132" s="52" t="s">
        <v>966</v>
      </c>
      <c r="K132" s="56" t="s">
        <v>41</v>
      </c>
      <c r="L132" s="160" t="s">
        <v>1030</v>
      </c>
      <c r="M132" s="150" t="s">
        <v>2854</v>
      </c>
      <c r="N132" s="150" t="s">
        <v>2854</v>
      </c>
      <c r="O132" s="82"/>
      <c r="P132" s="83"/>
      <c r="Q132" s="60">
        <v>0</v>
      </c>
      <c r="R132" s="60">
        <v>0</v>
      </c>
      <c r="S132" s="61">
        <v>0</v>
      </c>
      <c r="T132" s="81"/>
      <c r="U132" s="59">
        <v>120</v>
      </c>
      <c r="V132" s="81">
        <v>3</v>
      </c>
      <c r="W132" s="59">
        <v>55</v>
      </c>
      <c r="X132" s="81">
        <f t="shared" si="3"/>
        <v>3</v>
      </c>
      <c r="Y132" s="100">
        <f t="shared" si="6"/>
        <v>165</v>
      </c>
      <c r="Z132" s="100">
        <f t="shared" si="7"/>
        <v>165</v>
      </c>
      <c r="AA132" s="131"/>
      <c r="AB132" s="48"/>
      <c r="AC132" s="48"/>
      <c r="AD132" s="48"/>
      <c r="AE132" s="48"/>
    </row>
    <row r="133" spans="1:31" ht="15.75" customHeight="1" x14ac:dyDescent="0.25">
      <c r="A133" s="50" t="s">
        <v>40</v>
      </c>
      <c r="B133" s="50" t="s">
        <v>40</v>
      </c>
      <c r="C133" s="159" t="s">
        <v>1841</v>
      </c>
      <c r="D133" s="53" t="s">
        <v>1038</v>
      </c>
      <c r="E133" s="144" t="s">
        <v>154</v>
      </c>
      <c r="F133" s="144" t="s">
        <v>1842</v>
      </c>
      <c r="G133" s="80"/>
      <c r="H133" s="53" t="s">
        <v>58</v>
      </c>
      <c r="I133" s="54" t="s">
        <v>41</v>
      </c>
      <c r="J133" s="52" t="s">
        <v>966</v>
      </c>
      <c r="K133" s="56" t="s">
        <v>41</v>
      </c>
      <c r="L133" s="160" t="s">
        <v>1030</v>
      </c>
      <c r="M133" s="150">
        <v>45477</v>
      </c>
      <c r="N133" s="150">
        <v>45477</v>
      </c>
      <c r="O133" s="82"/>
      <c r="P133" s="83"/>
      <c r="Q133" s="60">
        <v>0</v>
      </c>
      <c r="R133" s="60">
        <v>0</v>
      </c>
      <c r="S133" s="61">
        <v>0</v>
      </c>
      <c r="T133" s="81"/>
      <c r="U133" s="59">
        <v>120</v>
      </c>
      <c r="V133" s="81">
        <v>7</v>
      </c>
      <c r="W133" s="59">
        <v>55</v>
      </c>
      <c r="X133" s="81">
        <f t="shared" si="3"/>
        <v>7</v>
      </c>
      <c r="Y133" s="100">
        <f t="shared" si="6"/>
        <v>385</v>
      </c>
      <c r="Z133" s="100">
        <f t="shared" si="7"/>
        <v>385</v>
      </c>
      <c r="AA133" s="131"/>
      <c r="AB133" s="48"/>
      <c r="AC133" s="48"/>
      <c r="AD133" s="48"/>
      <c r="AE133" s="48"/>
    </row>
    <row r="134" spans="1:31" ht="15.75" customHeight="1" x14ac:dyDescent="0.25">
      <c r="A134" s="50" t="s">
        <v>40</v>
      </c>
      <c r="B134" s="50" t="s">
        <v>40</v>
      </c>
      <c r="C134" s="159" t="s">
        <v>1848</v>
      </c>
      <c r="D134" s="53" t="s">
        <v>260</v>
      </c>
      <c r="E134" s="144" t="s">
        <v>106</v>
      </c>
      <c r="F134" s="144" t="s">
        <v>1849</v>
      </c>
      <c r="G134" s="80"/>
      <c r="H134" s="53" t="s">
        <v>58</v>
      </c>
      <c r="I134" s="54" t="s">
        <v>41</v>
      </c>
      <c r="J134" s="52" t="s">
        <v>966</v>
      </c>
      <c r="K134" s="56" t="s">
        <v>41</v>
      </c>
      <c r="L134" s="160" t="s">
        <v>1850</v>
      </c>
      <c r="M134" s="150" t="s">
        <v>2855</v>
      </c>
      <c r="N134" s="150" t="s">
        <v>2855</v>
      </c>
      <c r="O134" s="82"/>
      <c r="P134" s="83"/>
      <c r="Q134" s="60">
        <v>0</v>
      </c>
      <c r="R134" s="60">
        <v>0</v>
      </c>
      <c r="S134" s="61">
        <v>0</v>
      </c>
      <c r="T134" s="81"/>
      <c r="U134" s="59">
        <v>120</v>
      </c>
      <c r="V134" s="81">
        <v>9</v>
      </c>
      <c r="W134" s="59">
        <v>55</v>
      </c>
      <c r="X134" s="81">
        <f t="shared" si="3"/>
        <v>9</v>
      </c>
      <c r="Y134" s="100">
        <f t="shared" si="6"/>
        <v>495</v>
      </c>
      <c r="Z134" s="100">
        <f t="shared" si="7"/>
        <v>495</v>
      </c>
      <c r="AA134" s="131"/>
      <c r="AB134" s="48"/>
      <c r="AC134" s="48"/>
      <c r="AD134" s="48"/>
      <c r="AE134" s="48"/>
    </row>
    <row r="135" spans="1:31" ht="15.75" customHeight="1" x14ac:dyDescent="0.25">
      <c r="A135" s="50" t="s">
        <v>40</v>
      </c>
      <c r="B135" s="50" t="s">
        <v>40</v>
      </c>
      <c r="C135" s="159" t="s">
        <v>261</v>
      </c>
      <c r="D135" s="53" t="s">
        <v>1007</v>
      </c>
      <c r="E135" s="144" t="s">
        <v>106</v>
      </c>
      <c r="F135" s="148" t="s">
        <v>1852</v>
      </c>
      <c r="G135" s="80"/>
      <c r="H135" s="53" t="s">
        <v>58</v>
      </c>
      <c r="I135" s="54" t="s">
        <v>41</v>
      </c>
      <c r="J135" s="52" t="s">
        <v>966</v>
      </c>
      <c r="K135" s="56" t="s">
        <v>41</v>
      </c>
      <c r="L135" s="160" t="s">
        <v>1004</v>
      </c>
      <c r="M135" s="150" t="s">
        <v>2856</v>
      </c>
      <c r="N135" s="150" t="s">
        <v>2856</v>
      </c>
      <c r="O135" s="82"/>
      <c r="P135" s="83"/>
      <c r="Q135" s="60">
        <v>0</v>
      </c>
      <c r="R135" s="60">
        <v>0</v>
      </c>
      <c r="S135" s="61">
        <v>0</v>
      </c>
      <c r="T135" s="81"/>
      <c r="U135" s="59">
        <v>120</v>
      </c>
      <c r="V135" s="81">
        <v>7</v>
      </c>
      <c r="W135" s="59">
        <v>55</v>
      </c>
      <c r="X135" s="81">
        <f t="shared" si="3"/>
        <v>7</v>
      </c>
      <c r="Y135" s="100">
        <f t="shared" si="6"/>
        <v>385</v>
      </c>
      <c r="Z135" s="100">
        <f t="shared" si="7"/>
        <v>385</v>
      </c>
      <c r="AA135" s="131"/>
      <c r="AB135" s="48"/>
      <c r="AC135" s="48"/>
      <c r="AD135" s="48"/>
      <c r="AE135" s="48"/>
    </row>
    <row r="136" spans="1:31" ht="15.75" customHeight="1" x14ac:dyDescent="0.25">
      <c r="A136" s="50" t="s">
        <v>40</v>
      </c>
      <c r="B136" s="50" t="s">
        <v>40</v>
      </c>
      <c r="C136" s="159" t="s">
        <v>1059</v>
      </c>
      <c r="D136" s="53" t="s">
        <v>1854</v>
      </c>
      <c r="E136" s="144" t="s">
        <v>914</v>
      </c>
      <c r="F136" s="148" t="s">
        <v>1855</v>
      </c>
      <c r="G136" s="80"/>
      <c r="H136" s="53" t="s">
        <v>58</v>
      </c>
      <c r="I136" s="54" t="s">
        <v>41</v>
      </c>
      <c r="J136" s="52" t="s">
        <v>1856</v>
      </c>
      <c r="K136" s="56" t="s">
        <v>41</v>
      </c>
      <c r="L136" s="160" t="s">
        <v>1857</v>
      </c>
      <c r="M136" s="150" t="s">
        <v>2857</v>
      </c>
      <c r="N136" s="150" t="s">
        <v>2857</v>
      </c>
      <c r="O136" s="82"/>
      <c r="P136" s="83"/>
      <c r="Q136" s="60">
        <v>0</v>
      </c>
      <c r="R136" s="60">
        <v>0</v>
      </c>
      <c r="S136" s="61">
        <v>0</v>
      </c>
      <c r="T136" s="81"/>
      <c r="U136" s="59">
        <v>120</v>
      </c>
      <c r="V136" s="81">
        <v>6</v>
      </c>
      <c r="W136" s="59">
        <v>55</v>
      </c>
      <c r="X136" s="81">
        <f t="shared" si="3"/>
        <v>6</v>
      </c>
      <c r="Y136" s="100">
        <f t="shared" si="6"/>
        <v>330</v>
      </c>
      <c r="Z136" s="100">
        <f t="shared" si="7"/>
        <v>330</v>
      </c>
      <c r="AA136" s="131"/>
      <c r="AB136" s="48"/>
      <c r="AC136" s="48"/>
      <c r="AD136" s="48"/>
      <c r="AE136" s="48"/>
    </row>
    <row r="137" spans="1:31" ht="15.75" customHeight="1" x14ac:dyDescent="0.25">
      <c r="A137" s="50" t="s">
        <v>40</v>
      </c>
      <c r="B137" s="50" t="s">
        <v>40</v>
      </c>
      <c r="C137" s="159" t="s">
        <v>1012</v>
      </c>
      <c r="D137" s="53" t="s">
        <v>1013</v>
      </c>
      <c r="E137" s="144" t="s">
        <v>914</v>
      </c>
      <c r="F137" s="148" t="s">
        <v>1859</v>
      </c>
      <c r="G137" s="80"/>
      <c r="H137" s="53" t="s">
        <v>58</v>
      </c>
      <c r="I137" s="54" t="s">
        <v>41</v>
      </c>
      <c r="J137" s="52" t="s">
        <v>966</v>
      </c>
      <c r="K137" s="56" t="s">
        <v>41</v>
      </c>
      <c r="L137" s="160" t="s">
        <v>1004</v>
      </c>
      <c r="M137" s="150" t="s">
        <v>2856</v>
      </c>
      <c r="N137" s="150" t="s">
        <v>2067</v>
      </c>
      <c r="O137" s="82"/>
      <c r="P137" s="83"/>
      <c r="Q137" s="60">
        <v>0</v>
      </c>
      <c r="R137" s="60">
        <v>0</v>
      </c>
      <c r="S137" s="61">
        <v>0</v>
      </c>
      <c r="T137" s="81"/>
      <c r="U137" s="59">
        <v>120</v>
      </c>
      <c r="V137" s="81">
        <v>5</v>
      </c>
      <c r="W137" s="59">
        <v>55</v>
      </c>
      <c r="X137" s="81">
        <f t="shared" ref="X137:X190" si="8">T137+V137</f>
        <v>5</v>
      </c>
      <c r="Y137" s="100">
        <f t="shared" si="6"/>
        <v>275</v>
      </c>
      <c r="Z137" s="100">
        <f t="shared" si="7"/>
        <v>275</v>
      </c>
      <c r="AA137" s="131"/>
      <c r="AB137" s="48"/>
      <c r="AC137" s="48"/>
      <c r="AD137" s="48"/>
      <c r="AE137" s="48"/>
    </row>
    <row r="138" spans="1:31" ht="15.75" customHeight="1" x14ac:dyDescent="0.25">
      <c r="A138" s="50" t="s">
        <v>40</v>
      </c>
      <c r="B138" s="50" t="s">
        <v>40</v>
      </c>
      <c r="C138" s="176" t="s">
        <v>116</v>
      </c>
      <c r="D138" s="53" t="s">
        <v>62</v>
      </c>
      <c r="E138" s="144" t="s">
        <v>61</v>
      </c>
      <c r="F138" s="148" t="s">
        <v>2069</v>
      </c>
      <c r="G138" s="80"/>
      <c r="H138" s="53" t="s">
        <v>58</v>
      </c>
      <c r="I138" s="54" t="s">
        <v>41</v>
      </c>
      <c r="J138" s="52" t="s">
        <v>63</v>
      </c>
      <c r="K138" s="56" t="s">
        <v>41</v>
      </c>
      <c r="L138" s="160" t="s">
        <v>2070</v>
      </c>
      <c r="M138" s="150" t="s">
        <v>2858</v>
      </c>
      <c r="N138" s="150" t="s">
        <v>2858</v>
      </c>
      <c r="O138" s="82"/>
      <c r="P138" s="83"/>
      <c r="Q138" s="60">
        <v>0</v>
      </c>
      <c r="R138" s="60">
        <v>0</v>
      </c>
      <c r="S138" s="61">
        <v>0</v>
      </c>
      <c r="T138" s="81">
        <v>3</v>
      </c>
      <c r="U138" s="59">
        <v>120</v>
      </c>
      <c r="V138" s="81">
        <v>5</v>
      </c>
      <c r="W138" s="59">
        <v>55</v>
      </c>
      <c r="X138" s="81">
        <f t="shared" si="8"/>
        <v>8</v>
      </c>
      <c r="Y138" s="100">
        <f t="shared" si="6"/>
        <v>635</v>
      </c>
      <c r="Z138" s="100">
        <f t="shared" si="7"/>
        <v>635</v>
      </c>
      <c r="AA138" s="131"/>
      <c r="AB138" s="48"/>
      <c r="AC138" s="48"/>
      <c r="AD138" s="48"/>
      <c r="AE138" s="48"/>
    </row>
    <row r="139" spans="1:31" ht="15.75" customHeight="1" x14ac:dyDescent="0.25">
      <c r="A139" s="50" t="s">
        <v>40</v>
      </c>
      <c r="B139" s="50" t="s">
        <v>40</v>
      </c>
      <c r="C139" s="159" t="s">
        <v>1835</v>
      </c>
      <c r="D139" s="53" t="s">
        <v>2859</v>
      </c>
      <c r="E139" s="144" t="s">
        <v>61</v>
      </c>
      <c r="F139" s="144" t="s">
        <v>2860</v>
      </c>
      <c r="G139" s="80"/>
      <c r="H139" s="53" t="s">
        <v>58</v>
      </c>
      <c r="I139" s="54" t="s">
        <v>41</v>
      </c>
      <c r="J139" s="52" t="s">
        <v>124</v>
      </c>
      <c r="K139" s="56" t="s">
        <v>41</v>
      </c>
      <c r="L139" s="160" t="s">
        <v>2861</v>
      </c>
      <c r="M139" s="150" t="s">
        <v>2862</v>
      </c>
      <c r="N139" s="150" t="s">
        <v>2862</v>
      </c>
      <c r="O139" s="82"/>
      <c r="P139" s="83"/>
      <c r="Q139" s="60">
        <v>0</v>
      </c>
      <c r="R139" s="60">
        <v>0</v>
      </c>
      <c r="S139" s="61">
        <v>0</v>
      </c>
      <c r="T139" s="81"/>
      <c r="U139" s="59">
        <v>120</v>
      </c>
      <c r="V139" s="81">
        <v>8</v>
      </c>
      <c r="W139" s="59">
        <v>55</v>
      </c>
      <c r="X139" s="81">
        <f t="shared" si="8"/>
        <v>8</v>
      </c>
      <c r="Y139" s="100">
        <f t="shared" si="6"/>
        <v>440</v>
      </c>
      <c r="Z139" s="100">
        <f t="shared" si="7"/>
        <v>440</v>
      </c>
      <c r="AA139" s="131"/>
      <c r="AB139" s="48"/>
      <c r="AC139" s="48"/>
      <c r="AD139" s="48"/>
      <c r="AE139" s="48"/>
    </row>
    <row r="140" spans="1:31" ht="15.75" customHeight="1" x14ac:dyDescent="0.25">
      <c r="A140" s="50" t="s">
        <v>40</v>
      </c>
      <c r="B140" s="50" t="s">
        <v>40</v>
      </c>
      <c r="C140" s="176" t="s">
        <v>2863</v>
      </c>
      <c r="D140" s="108" t="s">
        <v>1022</v>
      </c>
      <c r="E140" s="144" t="s">
        <v>154</v>
      </c>
      <c r="F140" s="148" t="s">
        <v>2864</v>
      </c>
      <c r="G140" s="80"/>
      <c r="H140" s="53" t="s">
        <v>58</v>
      </c>
      <c r="I140" s="54" t="s">
        <v>41</v>
      </c>
      <c r="J140" s="52" t="s">
        <v>1024</v>
      </c>
      <c r="K140" s="56" t="s">
        <v>41</v>
      </c>
      <c r="L140" s="160" t="s">
        <v>1025</v>
      </c>
      <c r="M140" s="150" t="s">
        <v>2865</v>
      </c>
      <c r="N140" s="150" t="s">
        <v>2865</v>
      </c>
      <c r="O140" s="82"/>
      <c r="P140" s="83"/>
      <c r="Q140" s="60">
        <v>0</v>
      </c>
      <c r="R140" s="60">
        <v>0</v>
      </c>
      <c r="S140" s="61">
        <v>0</v>
      </c>
      <c r="T140" s="81"/>
      <c r="U140" s="59">
        <v>120</v>
      </c>
      <c r="V140" s="81">
        <v>6</v>
      </c>
      <c r="W140" s="59">
        <v>55</v>
      </c>
      <c r="X140" s="81">
        <f t="shared" si="8"/>
        <v>6</v>
      </c>
      <c r="Y140" s="100">
        <f t="shared" si="6"/>
        <v>330</v>
      </c>
      <c r="Z140" s="100">
        <f t="shared" si="7"/>
        <v>330</v>
      </c>
      <c r="AA140" s="131"/>
      <c r="AB140" s="48"/>
      <c r="AC140" s="48"/>
      <c r="AD140" s="48"/>
      <c r="AE140" s="48"/>
    </row>
    <row r="141" spans="1:31" ht="15.75" customHeight="1" x14ac:dyDescent="0.25">
      <c r="A141" s="50" t="s">
        <v>40</v>
      </c>
      <c r="B141" s="132" t="s">
        <v>40</v>
      </c>
      <c r="C141" s="176" t="s">
        <v>97</v>
      </c>
      <c r="D141" s="108" t="s">
        <v>2792</v>
      </c>
      <c r="E141" s="144" t="s">
        <v>2839</v>
      </c>
      <c r="F141" s="148" t="s">
        <v>2866</v>
      </c>
      <c r="G141" s="80"/>
      <c r="H141" s="53" t="s">
        <v>58</v>
      </c>
      <c r="I141" s="54" t="s">
        <v>41</v>
      </c>
      <c r="J141" s="52" t="s">
        <v>2074</v>
      </c>
      <c r="K141" s="56" t="s">
        <v>41</v>
      </c>
      <c r="L141" s="160" t="s">
        <v>2867</v>
      </c>
      <c r="M141" s="150">
        <v>45494</v>
      </c>
      <c r="N141" s="150">
        <v>45497</v>
      </c>
      <c r="O141" s="82"/>
      <c r="P141" s="83"/>
      <c r="Q141" s="60">
        <v>0</v>
      </c>
      <c r="R141" s="60">
        <v>0</v>
      </c>
      <c r="S141" s="61">
        <v>0</v>
      </c>
      <c r="T141" s="81">
        <v>3</v>
      </c>
      <c r="U141" s="59">
        <v>313.27999999999997</v>
      </c>
      <c r="V141" s="81">
        <v>1</v>
      </c>
      <c r="W141" s="59">
        <v>94</v>
      </c>
      <c r="X141" s="81">
        <f t="shared" si="8"/>
        <v>4</v>
      </c>
      <c r="Y141" s="100">
        <f t="shared" si="6"/>
        <v>1033.8399999999999</v>
      </c>
      <c r="Z141" s="100">
        <f t="shared" si="7"/>
        <v>1033.8399999999999</v>
      </c>
      <c r="AA141" s="131"/>
      <c r="AB141" s="48"/>
      <c r="AC141" s="48"/>
      <c r="AD141" s="48"/>
      <c r="AE141" s="48"/>
    </row>
    <row r="142" spans="1:31" ht="15.75" customHeight="1" x14ac:dyDescent="0.25">
      <c r="A142" s="50" t="s">
        <v>40</v>
      </c>
      <c r="B142" s="132" t="s">
        <v>40</v>
      </c>
      <c r="C142" s="176" t="s">
        <v>1327</v>
      </c>
      <c r="D142" s="109">
        <v>4679490</v>
      </c>
      <c r="E142" s="146" t="s">
        <v>543</v>
      </c>
      <c r="F142" s="144" t="s">
        <v>103</v>
      </c>
      <c r="G142" s="80"/>
      <c r="H142" s="53" t="s">
        <v>58</v>
      </c>
      <c r="I142" s="54" t="s">
        <v>41</v>
      </c>
      <c r="J142" s="146" t="s">
        <v>1562</v>
      </c>
      <c r="K142" s="56" t="s">
        <v>41</v>
      </c>
      <c r="L142" s="146" t="s">
        <v>1329</v>
      </c>
      <c r="M142" s="150" t="s">
        <v>2868</v>
      </c>
      <c r="N142" s="150" t="s">
        <v>2868</v>
      </c>
      <c r="O142" s="82"/>
      <c r="P142" s="83"/>
      <c r="Q142" s="60">
        <v>0</v>
      </c>
      <c r="R142" s="60">
        <v>0</v>
      </c>
      <c r="S142" s="61">
        <v>0</v>
      </c>
      <c r="T142" s="81"/>
      <c r="U142" s="59">
        <v>120</v>
      </c>
      <c r="V142" s="81">
        <v>4</v>
      </c>
      <c r="W142" s="59">
        <v>55</v>
      </c>
      <c r="X142" s="81">
        <f t="shared" si="8"/>
        <v>4</v>
      </c>
      <c r="Y142" s="100">
        <f t="shared" si="6"/>
        <v>220</v>
      </c>
      <c r="Z142" s="100">
        <f t="shared" si="7"/>
        <v>220</v>
      </c>
      <c r="AA142" s="131"/>
      <c r="AB142" s="48"/>
      <c r="AC142" s="48"/>
      <c r="AD142" s="48"/>
      <c r="AE142" s="48"/>
    </row>
    <row r="143" spans="1:31" ht="15.75" customHeight="1" x14ac:dyDescent="0.25">
      <c r="A143" s="50" t="s">
        <v>40</v>
      </c>
      <c r="B143" s="132" t="s">
        <v>40</v>
      </c>
      <c r="C143" s="176" t="s">
        <v>277</v>
      </c>
      <c r="D143" s="53" t="s">
        <v>253</v>
      </c>
      <c r="E143" s="144" t="s">
        <v>61</v>
      </c>
      <c r="F143" s="144" t="s">
        <v>580</v>
      </c>
      <c r="G143" s="80"/>
      <c r="H143" s="53" t="s">
        <v>58</v>
      </c>
      <c r="I143" s="54" t="s">
        <v>41</v>
      </c>
      <c r="J143" s="146" t="s">
        <v>1562</v>
      </c>
      <c r="K143" s="56" t="s">
        <v>41</v>
      </c>
      <c r="L143" s="160" t="s">
        <v>581</v>
      </c>
      <c r="M143" s="150" t="s">
        <v>2869</v>
      </c>
      <c r="N143" s="150" t="s">
        <v>2869</v>
      </c>
      <c r="O143" s="82"/>
      <c r="P143" s="83"/>
      <c r="Q143" s="60">
        <v>0</v>
      </c>
      <c r="R143" s="60">
        <v>0</v>
      </c>
      <c r="S143" s="61">
        <v>0</v>
      </c>
      <c r="T143" s="81"/>
      <c r="U143" s="59">
        <v>120</v>
      </c>
      <c r="V143" s="81">
        <v>17</v>
      </c>
      <c r="W143" s="59">
        <v>55</v>
      </c>
      <c r="X143" s="81">
        <f t="shared" si="8"/>
        <v>17</v>
      </c>
      <c r="Y143" s="100">
        <f t="shared" si="6"/>
        <v>935</v>
      </c>
      <c r="Z143" s="100">
        <f t="shared" si="7"/>
        <v>935</v>
      </c>
      <c r="AA143" s="131"/>
      <c r="AB143" s="48"/>
      <c r="AC143" s="48"/>
      <c r="AD143" s="48"/>
      <c r="AE143" s="48"/>
    </row>
    <row r="144" spans="1:31" ht="15.75" customHeight="1" x14ac:dyDescent="0.25">
      <c r="A144" s="50" t="s">
        <v>40</v>
      </c>
      <c r="B144" s="132" t="s">
        <v>40</v>
      </c>
      <c r="C144" s="159" t="s">
        <v>583</v>
      </c>
      <c r="D144" s="53" t="s">
        <v>894</v>
      </c>
      <c r="E144" s="144" t="s">
        <v>895</v>
      </c>
      <c r="F144" s="144" t="s">
        <v>1567</v>
      </c>
      <c r="G144" s="80"/>
      <c r="H144" s="53" t="s">
        <v>58</v>
      </c>
      <c r="I144" s="54" t="s">
        <v>41</v>
      </c>
      <c r="J144" s="52" t="s">
        <v>196</v>
      </c>
      <c r="K144" s="56" t="s">
        <v>41</v>
      </c>
      <c r="L144" s="160" t="s">
        <v>1568</v>
      </c>
      <c r="M144" s="150" t="s">
        <v>2870</v>
      </c>
      <c r="N144" s="150" t="s">
        <v>2871</v>
      </c>
      <c r="O144" s="82"/>
      <c r="P144" s="83"/>
      <c r="Q144" s="60">
        <v>0</v>
      </c>
      <c r="R144" s="60">
        <v>0</v>
      </c>
      <c r="S144" s="61">
        <v>0</v>
      </c>
      <c r="T144" s="81">
        <v>1</v>
      </c>
      <c r="U144" s="59">
        <v>120</v>
      </c>
      <c r="V144" s="81">
        <v>10</v>
      </c>
      <c r="W144" s="59">
        <v>55</v>
      </c>
      <c r="X144" s="81">
        <f t="shared" si="8"/>
        <v>11</v>
      </c>
      <c r="Y144" s="100">
        <f t="shared" si="6"/>
        <v>670</v>
      </c>
      <c r="Z144" s="100">
        <f t="shared" si="7"/>
        <v>670</v>
      </c>
      <c r="AA144" s="131"/>
      <c r="AB144" s="48"/>
      <c r="AC144" s="48"/>
      <c r="AD144" s="48"/>
      <c r="AE144" s="48"/>
    </row>
    <row r="145" spans="1:31" ht="15.75" customHeight="1" x14ac:dyDescent="0.25">
      <c r="A145" s="50" t="s">
        <v>40</v>
      </c>
      <c r="B145" s="132" t="s">
        <v>40</v>
      </c>
      <c r="C145" s="176" t="s">
        <v>195</v>
      </c>
      <c r="D145" s="108" t="s">
        <v>294</v>
      </c>
      <c r="E145" s="146" t="s">
        <v>103</v>
      </c>
      <c r="F145" s="199" t="s">
        <v>588</v>
      </c>
      <c r="G145" s="80"/>
      <c r="H145" s="53" t="s">
        <v>58</v>
      </c>
      <c r="I145" s="54" t="s">
        <v>41</v>
      </c>
      <c r="J145" s="52" t="s">
        <v>196</v>
      </c>
      <c r="K145" s="56" t="s">
        <v>41</v>
      </c>
      <c r="L145" s="146" t="s">
        <v>1570</v>
      </c>
      <c r="M145" s="150" t="s">
        <v>2872</v>
      </c>
      <c r="N145" s="150" t="s">
        <v>2872</v>
      </c>
      <c r="O145" s="82"/>
      <c r="P145" s="83"/>
      <c r="Q145" s="60">
        <v>0</v>
      </c>
      <c r="R145" s="60">
        <v>0</v>
      </c>
      <c r="S145" s="61">
        <v>0</v>
      </c>
      <c r="T145" s="81"/>
      <c r="U145" s="59">
        <v>120</v>
      </c>
      <c r="V145" s="81">
        <v>7</v>
      </c>
      <c r="W145" s="59">
        <v>55</v>
      </c>
      <c r="X145" s="81">
        <f t="shared" si="8"/>
        <v>7</v>
      </c>
      <c r="Y145" s="100">
        <f t="shared" si="6"/>
        <v>385</v>
      </c>
      <c r="Z145" s="100">
        <f t="shared" si="7"/>
        <v>385</v>
      </c>
      <c r="AA145" s="131"/>
      <c r="AB145" s="48"/>
      <c r="AC145" s="48"/>
      <c r="AD145" s="48"/>
      <c r="AE145" s="48"/>
    </row>
    <row r="146" spans="1:31" ht="15.75" customHeight="1" x14ac:dyDescent="0.25">
      <c r="A146" s="50" t="s">
        <v>40</v>
      </c>
      <c r="B146" s="132" t="s">
        <v>40</v>
      </c>
      <c r="C146" s="183" t="s">
        <v>189</v>
      </c>
      <c r="D146" s="109" t="s">
        <v>1572</v>
      </c>
      <c r="E146" s="146" t="s">
        <v>99</v>
      </c>
      <c r="F146" s="199" t="s">
        <v>1573</v>
      </c>
      <c r="G146" s="80"/>
      <c r="H146" s="53" t="s">
        <v>58</v>
      </c>
      <c r="I146" s="54" t="s">
        <v>41</v>
      </c>
      <c r="J146" s="52" t="s">
        <v>107</v>
      </c>
      <c r="K146" s="56" t="s">
        <v>41</v>
      </c>
      <c r="L146" s="146" t="s">
        <v>1574</v>
      </c>
      <c r="M146" s="150" t="s">
        <v>2873</v>
      </c>
      <c r="N146" s="150" t="s">
        <v>2873</v>
      </c>
      <c r="O146" s="82"/>
      <c r="P146" s="83"/>
      <c r="Q146" s="60">
        <v>0</v>
      </c>
      <c r="R146" s="60">
        <v>0</v>
      </c>
      <c r="S146" s="61">
        <v>0</v>
      </c>
      <c r="T146" s="81"/>
      <c r="U146" s="59">
        <v>120</v>
      </c>
      <c r="V146" s="81">
        <v>10</v>
      </c>
      <c r="W146" s="59">
        <v>55</v>
      </c>
      <c r="X146" s="81">
        <f t="shared" si="8"/>
        <v>10</v>
      </c>
      <c r="Y146" s="100">
        <f t="shared" si="6"/>
        <v>550</v>
      </c>
      <c r="Z146" s="100">
        <f t="shared" si="7"/>
        <v>550</v>
      </c>
      <c r="AA146" s="131"/>
      <c r="AB146" s="48"/>
      <c r="AC146" s="48"/>
      <c r="AD146" s="48"/>
      <c r="AE146" s="48"/>
    </row>
    <row r="147" spans="1:31" ht="15.75" customHeight="1" x14ac:dyDescent="0.25">
      <c r="A147" s="50" t="s">
        <v>40</v>
      </c>
      <c r="B147" s="132" t="s">
        <v>40</v>
      </c>
      <c r="C147" s="183" t="s">
        <v>1576</v>
      </c>
      <c r="D147" s="109" t="s">
        <v>194</v>
      </c>
      <c r="E147" s="146" t="s">
        <v>61</v>
      </c>
      <c r="F147" s="199" t="s">
        <v>316</v>
      </c>
      <c r="G147" s="80"/>
      <c r="H147" s="53" t="s">
        <v>58</v>
      </c>
      <c r="I147" s="54" t="s">
        <v>41</v>
      </c>
      <c r="J147" s="52" t="s">
        <v>107</v>
      </c>
      <c r="K147" s="56" t="s">
        <v>41</v>
      </c>
      <c r="L147" s="148" t="s">
        <v>595</v>
      </c>
      <c r="M147" s="150" t="s">
        <v>2874</v>
      </c>
      <c r="N147" s="150" t="s">
        <v>2874</v>
      </c>
      <c r="O147" s="82"/>
      <c r="P147" s="83"/>
      <c r="Q147" s="60">
        <v>0</v>
      </c>
      <c r="R147" s="60">
        <v>0</v>
      </c>
      <c r="S147" s="61">
        <v>0</v>
      </c>
      <c r="T147" s="81"/>
      <c r="U147" s="59">
        <v>120</v>
      </c>
      <c r="V147" s="81">
        <v>5</v>
      </c>
      <c r="W147" s="59">
        <v>55</v>
      </c>
      <c r="X147" s="81">
        <f t="shared" si="8"/>
        <v>5</v>
      </c>
      <c r="Y147" s="100">
        <f t="shared" si="6"/>
        <v>275</v>
      </c>
      <c r="Z147" s="100">
        <f t="shared" si="7"/>
        <v>275</v>
      </c>
      <c r="AA147" s="131"/>
      <c r="AB147" s="48"/>
      <c r="AC147" s="48"/>
      <c r="AD147" s="48"/>
      <c r="AE147" s="48"/>
    </row>
    <row r="148" spans="1:31" ht="15.75" customHeight="1" x14ac:dyDescent="0.25">
      <c r="A148" s="50" t="s">
        <v>40</v>
      </c>
      <c r="B148" s="132" t="s">
        <v>40</v>
      </c>
      <c r="C148" s="176" t="s">
        <v>597</v>
      </c>
      <c r="D148" s="108" t="s">
        <v>190</v>
      </c>
      <c r="E148" s="148" t="s">
        <v>210</v>
      </c>
      <c r="F148" s="199" t="s">
        <v>1578</v>
      </c>
      <c r="G148" s="80"/>
      <c r="H148" s="53" t="s">
        <v>58</v>
      </c>
      <c r="I148" s="54" t="s">
        <v>41</v>
      </c>
      <c r="J148" s="52" t="s">
        <v>107</v>
      </c>
      <c r="K148" s="56" t="s">
        <v>41</v>
      </c>
      <c r="L148" s="146" t="s">
        <v>1579</v>
      </c>
      <c r="M148" s="150" t="s">
        <v>2875</v>
      </c>
      <c r="N148" s="150" t="s">
        <v>2876</v>
      </c>
      <c r="O148" s="82"/>
      <c r="P148" s="83"/>
      <c r="Q148" s="60">
        <v>0</v>
      </c>
      <c r="R148" s="60">
        <v>0</v>
      </c>
      <c r="S148" s="61">
        <v>0</v>
      </c>
      <c r="T148" s="81">
        <v>5</v>
      </c>
      <c r="U148" s="59">
        <v>120</v>
      </c>
      <c r="V148" s="81">
        <v>10</v>
      </c>
      <c r="W148" s="59">
        <v>55</v>
      </c>
      <c r="X148" s="81">
        <f t="shared" si="8"/>
        <v>15</v>
      </c>
      <c r="Y148" s="100">
        <f t="shared" si="6"/>
        <v>1150</v>
      </c>
      <c r="Z148" s="100">
        <f t="shared" si="7"/>
        <v>1150</v>
      </c>
      <c r="AA148" s="131"/>
      <c r="AB148" s="48"/>
      <c r="AC148" s="48"/>
      <c r="AD148" s="48"/>
      <c r="AE148" s="48"/>
    </row>
    <row r="149" spans="1:31" ht="15.75" customHeight="1" x14ac:dyDescent="0.25">
      <c r="A149" s="50" t="s">
        <v>40</v>
      </c>
      <c r="B149" s="132" t="s">
        <v>40</v>
      </c>
      <c r="C149" s="183" t="s">
        <v>601</v>
      </c>
      <c r="D149" s="109" t="s">
        <v>913</v>
      </c>
      <c r="E149" s="146" t="s">
        <v>192</v>
      </c>
      <c r="F149" s="199" t="s">
        <v>1581</v>
      </c>
      <c r="G149" s="80"/>
      <c r="H149" s="53" t="s">
        <v>58</v>
      </c>
      <c r="I149" s="54" t="s">
        <v>41</v>
      </c>
      <c r="J149" s="146" t="s">
        <v>252</v>
      </c>
      <c r="K149" s="56" t="s">
        <v>41</v>
      </c>
      <c r="L149" s="146" t="s">
        <v>604</v>
      </c>
      <c r="M149" s="150" t="s">
        <v>2877</v>
      </c>
      <c r="N149" s="150" t="s">
        <v>2878</v>
      </c>
      <c r="O149" s="82"/>
      <c r="P149" s="83"/>
      <c r="Q149" s="60">
        <v>0</v>
      </c>
      <c r="R149" s="60">
        <v>0</v>
      </c>
      <c r="S149" s="61">
        <v>0</v>
      </c>
      <c r="T149" s="81">
        <v>3</v>
      </c>
      <c r="U149" s="59">
        <v>120</v>
      </c>
      <c r="V149" s="81">
        <v>12</v>
      </c>
      <c r="W149" s="59">
        <v>55</v>
      </c>
      <c r="X149" s="81">
        <f t="shared" si="8"/>
        <v>15</v>
      </c>
      <c r="Y149" s="100">
        <f t="shared" si="6"/>
        <v>1020</v>
      </c>
      <c r="Z149" s="100">
        <f t="shared" si="7"/>
        <v>1020</v>
      </c>
      <c r="AA149" s="131"/>
      <c r="AB149" s="48"/>
      <c r="AC149" s="48"/>
      <c r="AD149" s="48"/>
      <c r="AE149" s="48"/>
    </row>
    <row r="150" spans="1:31" ht="15.75" customHeight="1" x14ac:dyDescent="0.25">
      <c r="A150" s="50" t="s">
        <v>40</v>
      </c>
      <c r="B150" s="132" t="s">
        <v>40</v>
      </c>
      <c r="C150" s="183" t="s">
        <v>885</v>
      </c>
      <c r="D150" s="109" t="s">
        <v>886</v>
      </c>
      <c r="E150" s="146" t="s">
        <v>103</v>
      </c>
      <c r="F150" s="148" t="s">
        <v>1591</v>
      </c>
      <c r="G150" s="80"/>
      <c r="H150" s="53" t="s">
        <v>58</v>
      </c>
      <c r="I150" s="54" t="s">
        <v>41</v>
      </c>
      <c r="J150" s="146" t="s">
        <v>888</v>
      </c>
      <c r="K150" s="56" t="s">
        <v>41</v>
      </c>
      <c r="L150" s="146" t="s">
        <v>1592</v>
      </c>
      <c r="M150" s="150" t="s">
        <v>2879</v>
      </c>
      <c r="N150" s="150" t="s">
        <v>2879</v>
      </c>
      <c r="O150" s="82"/>
      <c r="P150" s="83"/>
      <c r="Q150" s="60">
        <v>0</v>
      </c>
      <c r="R150" s="60">
        <v>0</v>
      </c>
      <c r="S150" s="61">
        <v>0</v>
      </c>
      <c r="T150" s="81"/>
      <c r="U150" s="59">
        <v>120</v>
      </c>
      <c r="V150" s="81">
        <v>12</v>
      </c>
      <c r="W150" s="59">
        <v>55</v>
      </c>
      <c r="X150" s="81">
        <f t="shared" si="8"/>
        <v>12</v>
      </c>
      <c r="Y150" s="100">
        <f t="shared" si="6"/>
        <v>660</v>
      </c>
      <c r="Z150" s="100">
        <f t="shared" si="7"/>
        <v>660</v>
      </c>
      <c r="AA150" s="131"/>
      <c r="AB150" s="48"/>
      <c r="AC150" s="48"/>
      <c r="AD150" s="48"/>
      <c r="AE150" s="48"/>
    </row>
    <row r="151" spans="1:31" ht="15.75" customHeight="1" x14ac:dyDescent="0.25">
      <c r="A151" s="50" t="s">
        <v>40</v>
      </c>
      <c r="B151" s="132" t="s">
        <v>40</v>
      </c>
      <c r="C151" s="176" t="s">
        <v>213</v>
      </c>
      <c r="D151" s="109" t="s">
        <v>191</v>
      </c>
      <c r="E151" s="146" t="s">
        <v>257</v>
      </c>
      <c r="F151" s="199" t="s">
        <v>1594</v>
      </c>
      <c r="G151" s="80"/>
      <c r="H151" s="53" t="s">
        <v>58</v>
      </c>
      <c r="I151" s="54" t="s">
        <v>41</v>
      </c>
      <c r="J151" s="146" t="s">
        <v>925</v>
      </c>
      <c r="K151" s="56" t="s">
        <v>41</v>
      </c>
      <c r="L151" s="146" t="s">
        <v>1595</v>
      </c>
      <c r="M151" s="150" t="s">
        <v>2880</v>
      </c>
      <c r="N151" s="150" t="s">
        <v>2880</v>
      </c>
      <c r="O151" s="82"/>
      <c r="P151" s="83"/>
      <c r="Q151" s="60">
        <v>0</v>
      </c>
      <c r="R151" s="60">
        <v>0</v>
      </c>
      <c r="S151" s="61">
        <v>0</v>
      </c>
      <c r="T151" s="81">
        <v>2</v>
      </c>
      <c r="U151" s="59">
        <v>120</v>
      </c>
      <c r="V151" s="81">
        <v>7</v>
      </c>
      <c r="W151" s="59">
        <v>55</v>
      </c>
      <c r="X151" s="81">
        <f t="shared" si="8"/>
        <v>9</v>
      </c>
      <c r="Y151" s="100">
        <f t="shared" si="6"/>
        <v>625</v>
      </c>
      <c r="Z151" s="100">
        <f t="shared" si="7"/>
        <v>625</v>
      </c>
      <c r="AA151" s="131"/>
      <c r="AB151" s="48"/>
      <c r="AC151" s="48"/>
      <c r="AD151" s="48"/>
      <c r="AE151" s="48"/>
    </row>
    <row r="152" spans="1:31" ht="15.75" customHeight="1" x14ac:dyDescent="0.25">
      <c r="A152" s="50" t="s">
        <v>40</v>
      </c>
      <c r="B152" s="132" t="s">
        <v>40</v>
      </c>
      <c r="C152" s="159" t="s">
        <v>214</v>
      </c>
      <c r="D152" s="53" t="s">
        <v>215</v>
      </c>
      <c r="E152" s="144" t="s">
        <v>1597</v>
      </c>
      <c r="F152" s="144" t="s">
        <v>1598</v>
      </c>
      <c r="G152" s="80"/>
      <c r="H152" s="53" t="s">
        <v>58</v>
      </c>
      <c r="I152" s="54" t="s">
        <v>41</v>
      </c>
      <c r="J152" s="146" t="s">
        <v>925</v>
      </c>
      <c r="K152" s="56" t="s">
        <v>41</v>
      </c>
      <c r="L152" s="160" t="s">
        <v>1599</v>
      </c>
      <c r="M152" s="150" t="s">
        <v>2880</v>
      </c>
      <c r="N152" s="150" t="s">
        <v>2880</v>
      </c>
      <c r="O152" s="82"/>
      <c r="P152" s="83"/>
      <c r="Q152" s="60">
        <v>0</v>
      </c>
      <c r="R152" s="60">
        <v>0</v>
      </c>
      <c r="S152" s="61">
        <v>0</v>
      </c>
      <c r="T152" s="81">
        <v>2</v>
      </c>
      <c r="U152" s="59">
        <v>120</v>
      </c>
      <c r="V152" s="81">
        <v>7</v>
      </c>
      <c r="W152" s="59">
        <v>55</v>
      </c>
      <c r="X152" s="81">
        <f t="shared" si="8"/>
        <v>9</v>
      </c>
      <c r="Y152" s="100">
        <f t="shared" si="6"/>
        <v>625</v>
      </c>
      <c r="Z152" s="100">
        <f t="shared" si="7"/>
        <v>625</v>
      </c>
      <c r="AA152" s="131"/>
      <c r="AB152" s="48"/>
      <c r="AC152" s="48"/>
      <c r="AD152" s="48"/>
      <c r="AE152" s="48"/>
    </row>
    <row r="153" spans="1:31" ht="15.75" customHeight="1" x14ac:dyDescent="0.25">
      <c r="A153" s="50" t="s">
        <v>40</v>
      </c>
      <c r="B153" s="132" t="s">
        <v>40</v>
      </c>
      <c r="C153" s="176" t="s">
        <v>2881</v>
      </c>
      <c r="D153" s="109" t="s">
        <v>2621</v>
      </c>
      <c r="E153" s="148" t="s">
        <v>210</v>
      </c>
      <c r="F153" s="75" t="s">
        <v>2622</v>
      </c>
      <c r="G153" s="80"/>
      <c r="H153" s="53" t="s">
        <v>58</v>
      </c>
      <c r="I153" s="54" t="s">
        <v>41</v>
      </c>
      <c r="J153" s="146" t="s">
        <v>107</v>
      </c>
      <c r="K153" s="56" t="s">
        <v>41</v>
      </c>
      <c r="L153" s="198" t="s">
        <v>1994</v>
      </c>
      <c r="M153" s="150" t="s">
        <v>2882</v>
      </c>
      <c r="N153" s="150" t="s">
        <v>2882</v>
      </c>
      <c r="O153" s="82"/>
      <c r="P153" s="83"/>
      <c r="Q153" s="60">
        <v>0</v>
      </c>
      <c r="R153" s="60">
        <v>0</v>
      </c>
      <c r="S153" s="61">
        <v>0</v>
      </c>
      <c r="T153" s="81"/>
      <c r="U153" s="59">
        <v>120</v>
      </c>
      <c r="V153" s="81">
        <v>10</v>
      </c>
      <c r="W153" s="59">
        <v>55</v>
      </c>
      <c r="X153" s="81">
        <f t="shared" si="8"/>
        <v>10</v>
      </c>
      <c r="Y153" s="100">
        <f t="shared" si="6"/>
        <v>550</v>
      </c>
      <c r="Z153" s="100">
        <f t="shared" si="7"/>
        <v>550</v>
      </c>
      <c r="AA153" s="131"/>
      <c r="AB153" s="48"/>
      <c r="AC153" s="48"/>
      <c r="AD153" s="48"/>
      <c r="AE153" s="48"/>
    </row>
    <row r="154" spans="1:31" ht="15.75" customHeight="1" x14ac:dyDescent="0.25">
      <c r="A154" s="50" t="s">
        <v>40</v>
      </c>
      <c r="B154" s="132" t="s">
        <v>40</v>
      </c>
      <c r="C154" s="176" t="s">
        <v>2883</v>
      </c>
      <c r="D154" s="108" t="s">
        <v>2884</v>
      </c>
      <c r="E154" s="148" t="s">
        <v>210</v>
      </c>
      <c r="F154" s="75"/>
      <c r="G154" s="80"/>
      <c r="H154" s="53" t="s">
        <v>58</v>
      </c>
      <c r="I154" s="54" t="s">
        <v>41</v>
      </c>
      <c r="J154" s="146" t="s">
        <v>107</v>
      </c>
      <c r="K154" s="56" t="s">
        <v>41</v>
      </c>
      <c r="L154" s="198" t="s">
        <v>1994</v>
      </c>
      <c r="M154" s="150" t="s">
        <v>2882</v>
      </c>
      <c r="N154" s="150" t="s">
        <v>2882</v>
      </c>
      <c r="O154" s="82"/>
      <c r="P154" s="83"/>
      <c r="Q154" s="60">
        <v>0</v>
      </c>
      <c r="R154" s="60">
        <v>0</v>
      </c>
      <c r="S154" s="61">
        <v>0</v>
      </c>
      <c r="T154" s="81"/>
      <c r="U154" s="59">
        <v>120</v>
      </c>
      <c r="V154" s="81">
        <v>9</v>
      </c>
      <c r="W154" s="59">
        <v>55</v>
      </c>
      <c r="X154" s="81">
        <f t="shared" si="8"/>
        <v>9</v>
      </c>
      <c r="Y154" s="100">
        <f t="shared" si="6"/>
        <v>495</v>
      </c>
      <c r="Z154" s="100">
        <f t="shared" si="7"/>
        <v>495</v>
      </c>
      <c r="AA154" s="131"/>
      <c r="AB154" s="48"/>
      <c r="AC154" s="48"/>
      <c r="AD154" s="48"/>
      <c r="AE154" s="48"/>
    </row>
    <row r="155" spans="1:31" ht="15.75" customHeight="1" x14ac:dyDescent="0.25">
      <c r="A155" s="50" t="s">
        <v>40</v>
      </c>
      <c r="B155" s="132" t="s">
        <v>40</v>
      </c>
      <c r="C155" s="176" t="s">
        <v>2885</v>
      </c>
      <c r="D155" s="108" t="s">
        <v>208</v>
      </c>
      <c r="E155" s="148" t="s">
        <v>209</v>
      </c>
      <c r="F155" s="148" t="s">
        <v>2886</v>
      </c>
      <c r="G155" s="80"/>
      <c r="H155" s="53" t="s">
        <v>58</v>
      </c>
      <c r="I155" s="54" t="s">
        <v>41</v>
      </c>
      <c r="J155" s="146" t="s">
        <v>388</v>
      </c>
      <c r="K155" s="56" t="s">
        <v>41</v>
      </c>
      <c r="L155" s="198" t="s">
        <v>2887</v>
      </c>
      <c r="M155" s="150">
        <v>45503</v>
      </c>
      <c r="N155" s="150">
        <v>45504</v>
      </c>
      <c r="O155" s="82"/>
      <c r="P155" s="83"/>
      <c r="Q155" s="60">
        <v>0</v>
      </c>
      <c r="R155" s="60">
        <v>0</v>
      </c>
      <c r="S155" s="61">
        <v>0</v>
      </c>
      <c r="T155" s="81">
        <v>1</v>
      </c>
      <c r="U155" s="59">
        <v>120</v>
      </c>
      <c r="V155" s="81">
        <v>1</v>
      </c>
      <c r="W155" s="59">
        <v>55</v>
      </c>
      <c r="X155" s="81">
        <f t="shared" si="8"/>
        <v>2</v>
      </c>
      <c r="Y155" s="100">
        <f t="shared" si="6"/>
        <v>175</v>
      </c>
      <c r="Z155" s="100">
        <f t="shared" si="7"/>
        <v>175</v>
      </c>
      <c r="AA155" s="131"/>
      <c r="AB155" s="48"/>
      <c r="AC155" s="48"/>
      <c r="AD155" s="48"/>
      <c r="AE155" s="48"/>
    </row>
    <row r="156" spans="1:31" ht="15.75" customHeight="1" x14ac:dyDescent="0.25">
      <c r="A156" s="50" t="s">
        <v>40</v>
      </c>
      <c r="B156" s="132" t="s">
        <v>40</v>
      </c>
      <c r="C156" s="176" t="s">
        <v>112</v>
      </c>
      <c r="D156" s="108" t="s">
        <v>113</v>
      </c>
      <c r="E156" s="148" t="s">
        <v>110</v>
      </c>
      <c r="F156" s="148" t="s">
        <v>2888</v>
      </c>
      <c r="G156" s="80"/>
      <c r="H156" s="53" t="s">
        <v>58</v>
      </c>
      <c r="I156" s="54" t="s">
        <v>41</v>
      </c>
      <c r="J156" s="146" t="s">
        <v>388</v>
      </c>
      <c r="K156" s="56" t="s">
        <v>41</v>
      </c>
      <c r="L156" s="198" t="s">
        <v>2887</v>
      </c>
      <c r="M156" s="150">
        <v>45503</v>
      </c>
      <c r="N156" s="150">
        <v>45504</v>
      </c>
      <c r="O156" s="82"/>
      <c r="P156" s="83"/>
      <c r="Q156" s="60">
        <v>0</v>
      </c>
      <c r="R156" s="60">
        <v>0</v>
      </c>
      <c r="S156" s="61">
        <v>0</v>
      </c>
      <c r="T156" s="81">
        <v>1</v>
      </c>
      <c r="U156" s="59">
        <v>120</v>
      </c>
      <c r="V156" s="81">
        <v>1</v>
      </c>
      <c r="W156" s="59">
        <v>55</v>
      </c>
      <c r="X156" s="81">
        <f t="shared" si="8"/>
        <v>2</v>
      </c>
      <c r="Y156" s="100">
        <f t="shared" si="6"/>
        <v>175</v>
      </c>
      <c r="Z156" s="100">
        <f t="shared" si="7"/>
        <v>175</v>
      </c>
      <c r="AA156" s="131"/>
      <c r="AB156" s="48"/>
      <c r="AC156" s="48"/>
      <c r="AD156" s="48"/>
      <c r="AE156" s="48"/>
    </row>
    <row r="157" spans="1:31" ht="15.75" customHeight="1" x14ac:dyDescent="0.25">
      <c r="A157" s="50" t="s">
        <v>40</v>
      </c>
      <c r="B157" s="132" t="s">
        <v>40</v>
      </c>
      <c r="C157" s="176" t="s">
        <v>111</v>
      </c>
      <c r="D157" s="108" t="s">
        <v>207</v>
      </c>
      <c r="E157" s="148" t="s">
        <v>2095</v>
      </c>
      <c r="F157" s="148" t="s">
        <v>2888</v>
      </c>
      <c r="G157" s="80"/>
      <c r="H157" s="53" t="s">
        <v>58</v>
      </c>
      <c r="I157" s="54" t="s">
        <v>41</v>
      </c>
      <c r="J157" s="146" t="s">
        <v>388</v>
      </c>
      <c r="K157" s="56" t="s">
        <v>41</v>
      </c>
      <c r="L157" s="198" t="s">
        <v>2887</v>
      </c>
      <c r="M157" s="150">
        <v>45503</v>
      </c>
      <c r="N157" s="150">
        <v>45504</v>
      </c>
      <c r="O157" s="82"/>
      <c r="P157" s="83"/>
      <c r="Q157" s="60">
        <v>0</v>
      </c>
      <c r="R157" s="60">
        <v>0</v>
      </c>
      <c r="S157" s="61">
        <v>0</v>
      </c>
      <c r="T157" s="81">
        <v>1</v>
      </c>
      <c r="U157" s="59">
        <v>120</v>
      </c>
      <c r="V157" s="81">
        <v>1</v>
      </c>
      <c r="W157" s="59">
        <v>55</v>
      </c>
      <c r="X157" s="81">
        <f t="shared" si="8"/>
        <v>2</v>
      </c>
      <c r="Y157" s="100">
        <f t="shared" si="6"/>
        <v>175</v>
      </c>
      <c r="Z157" s="100">
        <f t="shared" si="7"/>
        <v>175</v>
      </c>
      <c r="AA157" s="131"/>
      <c r="AB157" s="48"/>
      <c r="AC157" s="48"/>
      <c r="AD157" s="48"/>
      <c r="AE157" s="48"/>
    </row>
    <row r="158" spans="1:31" ht="15.75" customHeight="1" x14ac:dyDescent="0.25">
      <c r="A158" s="50" t="s">
        <v>40</v>
      </c>
      <c r="B158" s="132" t="s">
        <v>40</v>
      </c>
      <c r="C158" s="176" t="s">
        <v>1165</v>
      </c>
      <c r="D158" s="109" t="s">
        <v>1166</v>
      </c>
      <c r="E158" s="148" t="s">
        <v>1167</v>
      </c>
      <c r="F158" s="148" t="s">
        <v>1168</v>
      </c>
      <c r="G158" s="80"/>
      <c r="H158" s="53" t="s">
        <v>58</v>
      </c>
      <c r="I158" s="54" t="s">
        <v>41</v>
      </c>
      <c r="J158" s="146" t="s">
        <v>42</v>
      </c>
      <c r="K158" s="56" t="s">
        <v>41</v>
      </c>
      <c r="L158" s="198" t="s">
        <v>2115</v>
      </c>
      <c r="M158" s="150">
        <v>45501</v>
      </c>
      <c r="N158" s="150">
        <v>45503</v>
      </c>
      <c r="O158" s="82"/>
      <c r="P158" s="83"/>
      <c r="Q158" s="60">
        <v>0</v>
      </c>
      <c r="R158" s="60">
        <v>0</v>
      </c>
      <c r="S158" s="61">
        <v>0</v>
      </c>
      <c r="T158" s="81">
        <v>12</v>
      </c>
      <c r="U158" s="59">
        <v>120</v>
      </c>
      <c r="V158" s="81">
        <v>2</v>
      </c>
      <c r="W158" s="59">
        <v>55</v>
      </c>
      <c r="X158" s="81">
        <f t="shared" si="8"/>
        <v>14</v>
      </c>
      <c r="Y158" s="100">
        <f t="shared" si="6"/>
        <v>1550</v>
      </c>
      <c r="Z158" s="100">
        <f t="shared" si="7"/>
        <v>1550</v>
      </c>
      <c r="AA158" s="131"/>
      <c r="AB158" s="48"/>
      <c r="AC158" s="48"/>
      <c r="AD158" s="48"/>
      <c r="AE158" s="48"/>
    </row>
    <row r="159" spans="1:31" ht="15.75" customHeight="1" x14ac:dyDescent="0.25">
      <c r="A159" s="50" t="s">
        <v>40</v>
      </c>
      <c r="B159" s="132" t="s">
        <v>40</v>
      </c>
      <c r="C159" s="159" t="s">
        <v>48</v>
      </c>
      <c r="D159" s="53" t="s">
        <v>49</v>
      </c>
      <c r="E159" s="144" t="s">
        <v>46</v>
      </c>
      <c r="F159" s="144" t="s">
        <v>517</v>
      </c>
      <c r="G159" s="80"/>
      <c r="H159" s="53" t="s">
        <v>58</v>
      </c>
      <c r="I159" s="54" t="s">
        <v>41</v>
      </c>
      <c r="J159" s="146" t="s">
        <v>42</v>
      </c>
      <c r="K159" s="56" t="s">
        <v>41</v>
      </c>
      <c r="L159" s="198" t="s">
        <v>2116</v>
      </c>
      <c r="M159" s="150">
        <v>45496</v>
      </c>
      <c r="N159" s="150" t="s">
        <v>2889</v>
      </c>
      <c r="O159" s="82"/>
      <c r="P159" s="83"/>
      <c r="Q159" s="60">
        <v>0</v>
      </c>
      <c r="R159" s="60">
        <v>0</v>
      </c>
      <c r="S159" s="61">
        <v>0</v>
      </c>
      <c r="T159" s="81">
        <v>10</v>
      </c>
      <c r="U159" s="59">
        <v>120</v>
      </c>
      <c r="V159" s="81">
        <v>2</v>
      </c>
      <c r="W159" s="59">
        <v>55</v>
      </c>
      <c r="X159" s="81">
        <f t="shared" si="8"/>
        <v>12</v>
      </c>
      <c r="Y159" s="100">
        <f t="shared" si="6"/>
        <v>1310</v>
      </c>
      <c r="Z159" s="100">
        <f t="shared" si="7"/>
        <v>1310</v>
      </c>
      <c r="AA159" s="131"/>
      <c r="AB159" s="48"/>
      <c r="AC159" s="48"/>
      <c r="AD159" s="48"/>
      <c r="AE159" s="48"/>
    </row>
    <row r="160" spans="1:31" ht="15.75" customHeight="1" x14ac:dyDescent="0.25">
      <c r="A160" s="50" t="s">
        <v>40</v>
      </c>
      <c r="B160" s="132" t="s">
        <v>40</v>
      </c>
      <c r="C160" s="159" t="s">
        <v>52</v>
      </c>
      <c r="D160" s="53" t="s">
        <v>53</v>
      </c>
      <c r="E160" s="144" t="s">
        <v>46</v>
      </c>
      <c r="F160" s="144" t="s">
        <v>521</v>
      </c>
      <c r="G160" s="80"/>
      <c r="H160" s="53" t="s">
        <v>58</v>
      </c>
      <c r="I160" s="54" t="s">
        <v>41</v>
      </c>
      <c r="J160" s="146" t="s">
        <v>42</v>
      </c>
      <c r="K160" s="56" t="s">
        <v>41</v>
      </c>
      <c r="L160" s="198" t="s">
        <v>2117</v>
      </c>
      <c r="M160" s="150">
        <v>45500</v>
      </c>
      <c r="N160" s="150">
        <v>45500</v>
      </c>
      <c r="O160" s="82"/>
      <c r="P160" s="83"/>
      <c r="Q160" s="60">
        <v>0</v>
      </c>
      <c r="R160" s="60">
        <v>0</v>
      </c>
      <c r="S160" s="61">
        <v>0</v>
      </c>
      <c r="T160" s="81">
        <v>5</v>
      </c>
      <c r="U160" s="59">
        <v>120</v>
      </c>
      <c r="V160" s="81">
        <v>1</v>
      </c>
      <c r="W160" s="59">
        <v>55</v>
      </c>
      <c r="X160" s="81">
        <f t="shared" si="8"/>
        <v>6</v>
      </c>
      <c r="Y160" s="100">
        <f t="shared" si="6"/>
        <v>655</v>
      </c>
      <c r="Z160" s="100">
        <f t="shared" si="7"/>
        <v>655</v>
      </c>
      <c r="AA160" s="131"/>
      <c r="AB160" s="48"/>
      <c r="AC160" s="48"/>
      <c r="AD160" s="48"/>
      <c r="AE160" s="48"/>
    </row>
    <row r="161" spans="1:31" ht="15.75" customHeight="1" x14ac:dyDescent="0.25">
      <c r="A161" s="50" t="s">
        <v>40</v>
      </c>
      <c r="B161" s="132" t="s">
        <v>40</v>
      </c>
      <c r="C161" s="159" t="s">
        <v>54</v>
      </c>
      <c r="D161" s="53" t="s">
        <v>55</v>
      </c>
      <c r="E161" s="144" t="s">
        <v>1173</v>
      </c>
      <c r="F161" s="144" t="s">
        <v>1554</v>
      </c>
      <c r="G161" s="80"/>
      <c r="H161" s="53" t="s">
        <v>58</v>
      </c>
      <c r="I161" s="54" t="s">
        <v>41</v>
      </c>
      <c r="J161" s="146" t="s">
        <v>42</v>
      </c>
      <c r="K161" s="56" t="s">
        <v>41</v>
      </c>
      <c r="L161" s="198" t="s">
        <v>1876</v>
      </c>
      <c r="M161" s="150">
        <v>45501</v>
      </c>
      <c r="N161" s="150">
        <v>45503</v>
      </c>
      <c r="O161" s="82"/>
      <c r="P161" s="83"/>
      <c r="Q161" s="60">
        <v>0</v>
      </c>
      <c r="R161" s="60">
        <v>0</v>
      </c>
      <c r="S161" s="61">
        <v>0</v>
      </c>
      <c r="T161" s="81">
        <v>12</v>
      </c>
      <c r="U161" s="59">
        <v>120</v>
      </c>
      <c r="V161" s="81">
        <v>2</v>
      </c>
      <c r="W161" s="59">
        <v>55</v>
      </c>
      <c r="X161" s="81">
        <f t="shared" si="8"/>
        <v>14</v>
      </c>
      <c r="Y161" s="100">
        <f t="shared" si="6"/>
        <v>1550</v>
      </c>
      <c r="Z161" s="100">
        <f t="shared" si="7"/>
        <v>1550</v>
      </c>
      <c r="AA161" s="131"/>
      <c r="AB161" s="48"/>
      <c r="AC161" s="48"/>
      <c r="AD161" s="48"/>
      <c r="AE161" s="48"/>
    </row>
    <row r="162" spans="1:31" ht="15.75" customHeight="1" x14ac:dyDescent="0.25">
      <c r="A162" s="50" t="s">
        <v>40</v>
      </c>
      <c r="B162" s="132" t="s">
        <v>40</v>
      </c>
      <c r="C162" s="159" t="s">
        <v>95</v>
      </c>
      <c r="D162" s="53" t="s">
        <v>96</v>
      </c>
      <c r="E162" s="144" t="s">
        <v>46</v>
      </c>
      <c r="F162" s="144" t="s">
        <v>1943</v>
      </c>
      <c r="G162" s="80"/>
      <c r="H162" s="53" t="s">
        <v>58</v>
      </c>
      <c r="I162" s="54" t="s">
        <v>41</v>
      </c>
      <c r="J162" s="146" t="s">
        <v>42</v>
      </c>
      <c r="K162" s="56" t="s">
        <v>41</v>
      </c>
      <c r="L162" s="198" t="s">
        <v>2118</v>
      </c>
      <c r="M162" s="150">
        <v>45499</v>
      </c>
      <c r="N162" s="150">
        <v>45503</v>
      </c>
      <c r="O162" s="82"/>
      <c r="P162" s="83"/>
      <c r="Q162" s="60">
        <v>0</v>
      </c>
      <c r="R162" s="60">
        <v>0</v>
      </c>
      <c r="S162" s="61">
        <v>0</v>
      </c>
      <c r="T162" s="81">
        <v>10</v>
      </c>
      <c r="U162" s="59">
        <v>120</v>
      </c>
      <c r="V162" s="81">
        <v>2</v>
      </c>
      <c r="W162" s="59">
        <v>55</v>
      </c>
      <c r="X162" s="81">
        <f t="shared" si="8"/>
        <v>12</v>
      </c>
      <c r="Y162" s="100">
        <f t="shared" si="6"/>
        <v>1310</v>
      </c>
      <c r="Z162" s="100">
        <f t="shared" si="7"/>
        <v>1310</v>
      </c>
      <c r="AA162" s="131"/>
      <c r="AB162" s="48"/>
      <c r="AC162" s="48"/>
      <c r="AD162" s="48"/>
      <c r="AE162" s="48"/>
    </row>
    <row r="163" spans="1:31" ht="15.75" customHeight="1" x14ac:dyDescent="0.25">
      <c r="A163" s="50" t="s">
        <v>40</v>
      </c>
      <c r="B163" s="132" t="s">
        <v>40</v>
      </c>
      <c r="C163" s="183" t="s">
        <v>56</v>
      </c>
      <c r="D163" s="109" t="s">
        <v>57</v>
      </c>
      <c r="E163" s="146" t="s">
        <v>46</v>
      </c>
      <c r="F163" s="148" t="s">
        <v>1557</v>
      </c>
      <c r="G163" s="80"/>
      <c r="H163" s="53" t="s">
        <v>58</v>
      </c>
      <c r="I163" s="54" t="s">
        <v>41</v>
      </c>
      <c r="J163" s="146" t="s">
        <v>42</v>
      </c>
      <c r="K163" s="56" t="s">
        <v>41</v>
      </c>
      <c r="L163" s="198" t="s">
        <v>764</v>
      </c>
      <c r="M163" s="150">
        <v>45497</v>
      </c>
      <c r="N163" s="150">
        <v>45500</v>
      </c>
      <c r="O163" s="82"/>
      <c r="P163" s="83"/>
      <c r="Q163" s="60">
        <v>0</v>
      </c>
      <c r="R163" s="60">
        <v>0</v>
      </c>
      <c r="S163" s="61">
        <v>0</v>
      </c>
      <c r="T163" s="81">
        <v>5</v>
      </c>
      <c r="U163" s="59">
        <v>120</v>
      </c>
      <c r="V163" s="81">
        <v>1</v>
      </c>
      <c r="W163" s="59">
        <v>55</v>
      </c>
      <c r="X163" s="81">
        <f t="shared" si="8"/>
        <v>6</v>
      </c>
      <c r="Y163" s="100">
        <f t="shared" si="6"/>
        <v>655</v>
      </c>
      <c r="Z163" s="100">
        <f t="shared" si="7"/>
        <v>655</v>
      </c>
      <c r="AA163" s="131"/>
      <c r="AB163" s="48"/>
      <c r="AC163" s="48"/>
      <c r="AD163" s="48"/>
      <c r="AE163" s="48"/>
    </row>
    <row r="164" spans="1:31" ht="15.75" customHeight="1" x14ac:dyDescent="0.25">
      <c r="A164" s="50" t="s">
        <v>40</v>
      </c>
      <c r="B164" s="132" t="s">
        <v>40</v>
      </c>
      <c r="C164" s="183" t="s">
        <v>94</v>
      </c>
      <c r="D164" s="109" t="s">
        <v>51</v>
      </c>
      <c r="E164" s="146" t="s">
        <v>46</v>
      </c>
      <c r="F164" s="75" t="s">
        <v>1178</v>
      </c>
      <c r="G164" s="80"/>
      <c r="H164" s="53" t="s">
        <v>58</v>
      </c>
      <c r="I164" s="54" t="s">
        <v>41</v>
      </c>
      <c r="J164" s="146" t="s">
        <v>42</v>
      </c>
      <c r="K164" s="56" t="s">
        <v>41</v>
      </c>
      <c r="L164" s="160" t="s">
        <v>2119</v>
      </c>
      <c r="M164" s="150">
        <v>45501</v>
      </c>
      <c r="N164" s="150">
        <v>45503</v>
      </c>
      <c r="O164" s="82"/>
      <c r="P164" s="83"/>
      <c r="Q164" s="60">
        <v>0</v>
      </c>
      <c r="R164" s="60">
        <v>0</v>
      </c>
      <c r="S164" s="61">
        <v>0</v>
      </c>
      <c r="T164" s="81">
        <v>12</v>
      </c>
      <c r="U164" s="59">
        <v>120</v>
      </c>
      <c r="V164" s="81">
        <v>2</v>
      </c>
      <c r="W164" s="59">
        <v>55</v>
      </c>
      <c r="X164" s="81">
        <f t="shared" si="8"/>
        <v>14</v>
      </c>
      <c r="Y164" s="100">
        <f t="shared" si="6"/>
        <v>1550</v>
      </c>
      <c r="Z164" s="100">
        <f t="shared" si="7"/>
        <v>1550</v>
      </c>
      <c r="AA164" s="131"/>
      <c r="AB164" s="48"/>
      <c r="AC164" s="48"/>
      <c r="AD164" s="48"/>
      <c r="AE164" s="48"/>
    </row>
    <row r="165" spans="1:31" ht="15.75" customHeight="1" x14ac:dyDescent="0.25">
      <c r="A165" s="50" t="s">
        <v>40</v>
      </c>
      <c r="B165" s="132" t="s">
        <v>40</v>
      </c>
      <c r="C165" s="176" t="s">
        <v>44</v>
      </c>
      <c r="D165" s="109" t="s">
        <v>45</v>
      </c>
      <c r="E165" s="148" t="s">
        <v>46</v>
      </c>
      <c r="F165" s="144" t="s">
        <v>533</v>
      </c>
      <c r="G165" s="80"/>
      <c r="H165" s="53" t="s">
        <v>58</v>
      </c>
      <c r="I165" s="54" t="s">
        <v>41</v>
      </c>
      <c r="J165" s="146" t="s">
        <v>42</v>
      </c>
      <c r="K165" s="56" t="s">
        <v>41</v>
      </c>
      <c r="L165" s="198" t="s">
        <v>2120</v>
      </c>
      <c r="M165" s="150">
        <v>45497</v>
      </c>
      <c r="N165" s="150">
        <v>45501</v>
      </c>
      <c r="O165" s="82"/>
      <c r="P165" s="83"/>
      <c r="Q165" s="60">
        <v>0</v>
      </c>
      <c r="R165" s="60">
        <v>0</v>
      </c>
      <c r="S165" s="61">
        <v>0</v>
      </c>
      <c r="T165" s="81">
        <v>8</v>
      </c>
      <c r="U165" s="59">
        <v>120</v>
      </c>
      <c r="V165" s="81">
        <v>2</v>
      </c>
      <c r="W165" s="59">
        <v>55</v>
      </c>
      <c r="X165" s="81">
        <f t="shared" si="8"/>
        <v>10</v>
      </c>
      <c r="Y165" s="100">
        <f t="shared" si="6"/>
        <v>1070</v>
      </c>
      <c r="Z165" s="100">
        <f t="shared" si="7"/>
        <v>1070</v>
      </c>
      <c r="AA165" s="131"/>
      <c r="AB165" s="48"/>
      <c r="AC165" s="48"/>
      <c r="AD165" s="48"/>
      <c r="AE165" s="48"/>
    </row>
    <row r="166" spans="1:31" ht="15.75" customHeight="1" x14ac:dyDescent="0.25">
      <c r="A166" s="50" t="s">
        <v>40</v>
      </c>
      <c r="B166" s="132" t="s">
        <v>40</v>
      </c>
      <c r="C166" s="176" t="s">
        <v>137</v>
      </c>
      <c r="D166" s="53" t="s">
        <v>138</v>
      </c>
      <c r="E166" s="144" t="s">
        <v>103</v>
      </c>
      <c r="F166" s="144" t="s">
        <v>390</v>
      </c>
      <c r="G166" s="80"/>
      <c r="H166" s="53" t="s">
        <v>58</v>
      </c>
      <c r="I166" s="54" t="s">
        <v>41</v>
      </c>
      <c r="J166" s="52" t="s">
        <v>136</v>
      </c>
      <c r="K166" s="56" t="s">
        <v>41</v>
      </c>
      <c r="L166" s="160" t="s">
        <v>1618</v>
      </c>
      <c r="M166" s="150" t="s">
        <v>2890</v>
      </c>
      <c r="N166" s="150" t="s">
        <v>2890</v>
      </c>
      <c r="O166" s="82"/>
      <c r="P166" s="83"/>
      <c r="Q166" s="60">
        <v>0</v>
      </c>
      <c r="R166" s="60">
        <v>0</v>
      </c>
      <c r="S166" s="61">
        <v>0</v>
      </c>
      <c r="T166" s="81"/>
      <c r="U166" s="59">
        <v>120</v>
      </c>
      <c r="V166" s="81">
        <v>8</v>
      </c>
      <c r="W166" s="59">
        <v>55</v>
      </c>
      <c r="X166" s="81">
        <f t="shared" si="8"/>
        <v>8</v>
      </c>
      <c r="Y166" s="100">
        <f t="shared" si="6"/>
        <v>440</v>
      </c>
      <c r="Z166" s="100">
        <f t="shared" si="7"/>
        <v>440</v>
      </c>
      <c r="AA166" s="131"/>
      <c r="AB166" s="48"/>
      <c r="AC166" s="48"/>
      <c r="AD166" s="48"/>
      <c r="AE166" s="48"/>
    </row>
    <row r="167" spans="1:31" ht="15.75" customHeight="1" x14ac:dyDescent="0.25">
      <c r="A167" s="50" t="s">
        <v>40</v>
      </c>
      <c r="B167" s="132" t="s">
        <v>40</v>
      </c>
      <c r="C167" s="183" t="s">
        <v>134</v>
      </c>
      <c r="D167" s="109" t="s">
        <v>135</v>
      </c>
      <c r="E167" s="146" t="s">
        <v>61</v>
      </c>
      <c r="F167" s="148" t="s">
        <v>1620</v>
      </c>
      <c r="G167" s="80"/>
      <c r="H167" s="53" t="s">
        <v>58</v>
      </c>
      <c r="I167" s="54" t="s">
        <v>41</v>
      </c>
      <c r="J167" s="52" t="s">
        <v>136</v>
      </c>
      <c r="K167" s="56" t="s">
        <v>41</v>
      </c>
      <c r="L167" s="146" t="s">
        <v>836</v>
      </c>
      <c r="M167" s="150" t="s">
        <v>2891</v>
      </c>
      <c r="N167" s="150" t="s">
        <v>2891</v>
      </c>
      <c r="O167" s="82"/>
      <c r="P167" s="83"/>
      <c r="Q167" s="60">
        <v>0</v>
      </c>
      <c r="R167" s="60">
        <v>0</v>
      </c>
      <c r="S167" s="61">
        <v>0</v>
      </c>
      <c r="T167" s="81"/>
      <c r="U167" s="59">
        <v>120</v>
      </c>
      <c r="V167" s="81">
        <v>11</v>
      </c>
      <c r="W167" s="59">
        <v>55</v>
      </c>
      <c r="X167" s="81">
        <f t="shared" si="8"/>
        <v>11</v>
      </c>
      <c r="Y167" s="100">
        <f t="shared" si="6"/>
        <v>605</v>
      </c>
      <c r="Z167" s="100">
        <f t="shared" si="7"/>
        <v>605</v>
      </c>
      <c r="AA167" s="131"/>
      <c r="AB167" s="48"/>
      <c r="AC167" s="48"/>
      <c r="AD167" s="48"/>
      <c r="AE167" s="48"/>
    </row>
    <row r="168" spans="1:31" ht="15.75" customHeight="1" x14ac:dyDescent="0.25">
      <c r="A168" s="50" t="s">
        <v>40</v>
      </c>
      <c r="B168" s="132" t="s">
        <v>40</v>
      </c>
      <c r="C168" s="176" t="s">
        <v>217</v>
      </c>
      <c r="D168" s="109" t="s">
        <v>1622</v>
      </c>
      <c r="E168" s="146" t="s">
        <v>61</v>
      </c>
      <c r="F168" s="148" t="s">
        <v>1623</v>
      </c>
      <c r="G168" s="80"/>
      <c r="H168" s="53" t="s">
        <v>58</v>
      </c>
      <c r="I168" s="54" t="s">
        <v>41</v>
      </c>
      <c r="J168" s="52" t="s">
        <v>136</v>
      </c>
      <c r="K168" s="56" t="s">
        <v>41</v>
      </c>
      <c r="L168" s="146" t="s">
        <v>1624</v>
      </c>
      <c r="M168" s="150" t="s">
        <v>2892</v>
      </c>
      <c r="N168" s="150" t="s">
        <v>2892</v>
      </c>
      <c r="O168" s="82"/>
      <c r="P168" s="83"/>
      <c r="Q168" s="60">
        <v>0</v>
      </c>
      <c r="R168" s="60">
        <v>0</v>
      </c>
      <c r="S168" s="61">
        <v>0</v>
      </c>
      <c r="T168" s="81"/>
      <c r="U168" s="59">
        <v>120</v>
      </c>
      <c r="V168" s="81">
        <v>12</v>
      </c>
      <c r="W168" s="59">
        <v>55</v>
      </c>
      <c r="X168" s="81">
        <f t="shared" si="8"/>
        <v>12</v>
      </c>
      <c r="Y168" s="100">
        <f t="shared" si="6"/>
        <v>660</v>
      </c>
      <c r="Z168" s="100">
        <f t="shared" si="7"/>
        <v>660</v>
      </c>
      <c r="AA168" s="131"/>
      <c r="AB168" s="48"/>
      <c r="AC168" s="48"/>
      <c r="AD168" s="48"/>
      <c r="AE168" s="48"/>
    </row>
    <row r="169" spans="1:31" ht="15.75" customHeight="1" x14ac:dyDescent="0.25">
      <c r="A169" s="50" t="s">
        <v>40</v>
      </c>
      <c r="B169" s="132" t="s">
        <v>40</v>
      </c>
      <c r="C169" s="176" t="s">
        <v>2893</v>
      </c>
      <c r="D169" s="108" t="s">
        <v>2647</v>
      </c>
      <c r="E169" s="148" t="s">
        <v>103</v>
      </c>
      <c r="F169" s="148" t="s">
        <v>2894</v>
      </c>
      <c r="G169" s="80"/>
      <c r="H169" s="53" t="s">
        <v>58</v>
      </c>
      <c r="I169" s="54" t="s">
        <v>41</v>
      </c>
      <c r="J169" s="52" t="s">
        <v>136</v>
      </c>
      <c r="K169" s="56" t="s">
        <v>41</v>
      </c>
      <c r="L169" s="146" t="s">
        <v>1624</v>
      </c>
      <c r="M169" s="150" t="s">
        <v>2895</v>
      </c>
      <c r="N169" s="150" t="s">
        <v>2895</v>
      </c>
      <c r="O169" s="82"/>
      <c r="P169" s="83"/>
      <c r="Q169" s="60">
        <v>0</v>
      </c>
      <c r="R169" s="60">
        <v>0</v>
      </c>
      <c r="S169" s="61">
        <v>0</v>
      </c>
      <c r="T169" s="81"/>
      <c r="U169" s="59">
        <v>120</v>
      </c>
      <c r="V169" s="81">
        <v>10</v>
      </c>
      <c r="W169" s="59">
        <v>55</v>
      </c>
      <c r="X169" s="81">
        <f t="shared" si="8"/>
        <v>10</v>
      </c>
      <c r="Y169" s="100">
        <f t="shared" si="6"/>
        <v>550</v>
      </c>
      <c r="Z169" s="100">
        <f t="shared" si="7"/>
        <v>550</v>
      </c>
      <c r="AA169" s="131"/>
      <c r="AB169" s="48"/>
      <c r="AC169" s="48"/>
      <c r="AD169" s="48"/>
      <c r="AE169" s="48"/>
    </row>
    <row r="170" spans="1:31" ht="15.75" customHeight="1" x14ac:dyDescent="0.25">
      <c r="A170" s="50" t="s">
        <v>40</v>
      </c>
      <c r="B170" s="132" t="s">
        <v>40</v>
      </c>
      <c r="C170" s="176" t="s">
        <v>839</v>
      </c>
      <c r="D170" s="109">
        <v>4341325</v>
      </c>
      <c r="E170" s="146" t="s">
        <v>154</v>
      </c>
      <c r="F170" s="146" t="s">
        <v>1627</v>
      </c>
      <c r="G170" s="80"/>
      <c r="H170" s="53" t="s">
        <v>58</v>
      </c>
      <c r="I170" s="54" t="s">
        <v>41</v>
      </c>
      <c r="J170" s="52" t="s">
        <v>136</v>
      </c>
      <c r="K170" s="56" t="s">
        <v>41</v>
      </c>
      <c r="L170" s="148" t="s">
        <v>1628</v>
      </c>
      <c r="M170" s="150" t="s">
        <v>2896</v>
      </c>
      <c r="N170" s="150" t="s">
        <v>2896</v>
      </c>
      <c r="O170" s="82"/>
      <c r="P170" s="83"/>
      <c r="Q170" s="60">
        <v>0</v>
      </c>
      <c r="R170" s="60">
        <v>0</v>
      </c>
      <c r="S170" s="61">
        <v>0</v>
      </c>
      <c r="T170" s="81"/>
      <c r="U170" s="59">
        <v>120</v>
      </c>
      <c r="V170" s="81">
        <v>14</v>
      </c>
      <c r="W170" s="59">
        <v>55</v>
      </c>
      <c r="X170" s="81">
        <f t="shared" si="8"/>
        <v>14</v>
      </c>
      <c r="Y170" s="100">
        <f t="shared" si="6"/>
        <v>770</v>
      </c>
      <c r="Z170" s="100">
        <f t="shared" si="7"/>
        <v>770</v>
      </c>
      <c r="AA170" s="131"/>
      <c r="AB170" s="48"/>
      <c r="AC170" s="48"/>
      <c r="AD170" s="48"/>
      <c r="AE170" s="48"/>
    </row>
    <row r="171" spans="1:31" ht="15.75" customHeight="1" x14ac:dyDescent="0.25">
      <c r="A171" s="50" t="s">
        <v>40</v>
      </c>
      <c r="B171" s="132" t="s">
        <v>40</v>
      </c>
      <c r="C171" s="176" t="s">
        <v>1630</v>
      </c>
      <c r="D171" s="53" t="s">
        <v>833</v>
      </c>
      <c r="E171" s="148" t="s">
        <v>834</v>
      </c>
      <c r="F171" s="148" t="s">
        <v>1631</v>
      </c>
      <c r="G171" s="80"/>
      <c r="H171" s="53" t="s">
        <v>58</v>
      </c>
      <c r="I171" s="54" t="s">
        <v>41</v>
      </c>
      <c r="J171" s="52" t="s">
        <v>136</v>
      </c>
      <c r="K171" s="56" t="s">
        <v>41</v>
      </c>
      <c r="L171" s="160" t="s">
        <v>1632</v>
      </c>
      <c r="M171" s="150" t="s">
        <v>2897</v>
      </c>
      <c r="N171" s="150" t="s">
        <v>2898</v>
      </c>
      <c r="O171" s="82"/>
      <c r="P171" s="83"/>
      <c r="Q171" s="60">
        <v>0</v>
      </c>
      <c r="R171" s="60">
        <v>0</v>
      </c>
      <c r="S171" s="61">
        <v>0</v>
      </c>
      <c r="T171" s="81"/>
      <c r="U171" s="59">
        <v>120</v>
      </c>
      <c r="V171" s="81">
        <v>8</v>
      </c>
      <c r="W171" s="59">
        <v>55</v>
      </c>
      <c r="X171" s="81">
        <f t="shared" si="8"/>
        <v>8</v>
      </c>
      <c r="Y171" s="100">
        <f t="shared" si="6"/>
        <v>440</v>
      </c>
      <c r="Z171" s="100">
        <f t="shared" si="7"/>
        <v>440</v>
      </c>
      <c r="AA171" s="131"/>
      <c r="AB171" s="48"/>
      <c r="AC171" s="48"/>
      <c r="AD171" s="48"/>
      <c r="AE171" s="48"/>
    </row>
    <row r="172" spans="1:31" ht="15.75" customHeight="1" x14ac:dyDescent="0.25">
      <c r="A172" s="50" t="s">
        <v>40</v>
      </c>
      <c r="B172" s="132" t="s">
        <v>40</v>
      </c>
      <c r="C172" s="159" t="s">
        <v>129</v>
      </c>
      <c r="D172" s="53" t="s">
        <v>130</v>
      </c>
      <c r="E172" s="148" t="s">
        <v>61</v>
      </c>
      <c r="F172" s="75" t="s">
        <v>858</v>
      </c>
      <c r="G172" s="80"/>
      <c r="H172" s="53" t="s">
        <v>58</v>
      </c>
      <c r="I172" s="54" t="s">
        <v>41</v>
      </c>
      <c r="J172" s="148" t="s">
        <v>131</v>
      </c>
      <c r="K172" s="56" t="s">
        <v>41</v>
      </c>
      <c r="L172" s="148" t="s">
        <v>849</v>
      </c>
      <c r="M172" s="150" t="s">
        <v>2899</v>
      </c>
      <c r="N172" s="150" t="s">
        <v>2899</v>
      </c>
      <c r="O172" s="82"/>
      <c r="P172" s="83"/>
      <c r="Q172" s="60">
        <v>0</v>
      </c>
      <c r="R172" s="60">
        <v>0</v>
      </c>
      <c r="S172" s="61">
        <v>0</v>
      </c>
      <c r="T172" s="81"/>
      <c r="U172" s="59">
        <v>120</v>
      </c>
      <c r="V172" s="81">
        <v>6</v>
      </c>
      <c r="W172" s="59">
        <v>55</v>
      </c>
      <c r="X172" s="81">
        <f t="shared" si="8"/>
        <v>6</v>
      </c>
      <c r="Y172" s="100">
        <f t="shared" si="6"/>
        <v>330</v>
      </c>
      <c r="Z172" s="100">
        <f t="shared" si="7"/>
        <v>330</v>
      </c>
      <c r="AA172" s="131"/>
      <c r="AB172" s="48"/>
      <c r="AC172" s="48"/>
      <c r="AD172" s="48"/>
      <c r="AE172" s="48"/>
    </row>
    <row r="173" spans="1:31" ht="15.75" customHeight="1" x14ac:dyDescent="0.25">
      <c r="A173" s="50" t="s">
        <v>40</v>
      </c>
      <c r="B173" s="132" t="s">
        <v>40</v>
      </c>
      <c r="C173" s="159" t="s">
        <v>1635</v>
      </c>
      <c r="D173" s="108" t="s">
        <v>220</v>
      </c>
      <c r="E173" s="148" t="s">
        <v>154</v>
      </c>
      <c r="F173" s="148" t="s">
        <v>1636</v>
      </c>
      <c r="G173" s="80"/>
      <c r="H173" s="53" t="s">
        <v>58</v>
      </c>
      <c r="I173" s="54" t="s">
        <v>41</v>
      </c>
      <c r="J173" s="148" t="s">
        <v>131</v>
      </c>
      <c r="K173" s="56" t="s">
        <v>41</v>
      </c>
      <c r="L173" s="148" t="s">
        <v>849</v>
      </c>
      <c r="M173" s="150" t="s">
        <v>2900</v>
      </c>
      <c r="N173" s="150" t="s">
        <v>2900</v>
      </c>
      <c r="O173" s="82"/>
      <c r="P173" s="83"/>
      <c r="Q173" s="60">
        <v>0</v>
      </c>
      <c r="R173" s="60">
        <v>0</v>
      </c>
      <c r="S173" s="61">
        <v>0</v>
      </c>
      <c r="T173" s="81"/>
      <c r="U173" s="59">
        <v>120</v>
      </c>
      <c r="V173" s="81">
        <v>10</v>
      </c>
      <c r="W173" s="59">
        <v>55</v>
      </c>
      <c r="X173" s="81">
        <f t="shared" si="8"/>
        <v>10</v>
      </c>
      <c r="Y173" s="100">
        <f t="shared" si="6"/>
        <v>550</v>
      </c>
      <c r="Z173" s="100">
        <f t="shared" si="7"/>
        <v>550</v>
      </c>
      <c r="AA173" s="131"/>
      <c r="AB173" s="48"/>
      <c r="AC173" s="48"/>
      <c r="AD173" s="48"/>
      <c r="AE173" s="48"/>
    </row>
    <row r="174" spans="1:31" ht="15.75" customHeight="1" x14ac:dyDescent="0.25">
      <c r="A174" s="50" t="s">
        <v>40</v>
      </c>
      <c r="B174" s="132" t="s">
        <v>40</v>
      </c>
      <c r="C174" s="176" t="s">
        <v>1637</v>
      </c>
      <c r="D174" s="108" t="s">
        <v>219</v>
      </c>
      <c r="E174" s="144" t="s">
        <v>940</v>
      </c>
      <c r="F174" s="144" t="s">
        <v>1638</v>
      </c>
      <c r="G174" s="80"/>
      <c r="H174" s="53" t="s">
        <v>58</v>
      </c>
      <c r="I174" s="54" t="s">
        <v>41</v>
      </c>
      <c r="J174" s="148" t="s">
        <v>126</v>
      </c>
      <c r="K174" s="56" t="s">
        <v>41</v>
      </c>
      <c r="L174" s="148" t="s">
        <v>1639</v>
      </c>
      <c r="M174" s="150" t="s">
        <v>2901</v>
      </c>
      <c r="N174" s="150" t="s">
        <v>2902</v>
      </c>
      <c r="O174" s="82"/>
      <c r="P174" s="83"/>
      <c r="Q174" s="60">
        <v>0</v>
      </c>
      <c r="R174" s="60">
        <v>0</v>
      </c>
      <c r="S174" s="61">
        <v>0</v>
      </c>
      <c r="T174" s="81"/>
      <c r="U174" s="59">
        <v>120</v>
      </c>
      <c r="V174" s="81">
        <v>12</v>
      </c>
      <c r="W174" s="59">
        <v>55</v>
      </c>
      <c r="X174" s="81">
        <f t="shared" si="8"/>
        <v>12</v>
      </c>
      <c r="Y174" s="100">
        <f t="shared" si="6"/>
        <v>660</v>
      </c>
      <c r="Z174" s="100">
        <f t="shared" si="7"/>
        <v>660</v>
      </c>
      <c r="AA174" s="131"/>
      <c r="AB174" s="48"/>
      <c r="AC174" s="48"/>
      <c r="AD174" s="48"/>
      <c r="AE174" s="48"/>
    </row>
    <row r="175" spans="1:31" ht="15.75" customHeight="1" x14ac:dyDescent="0.3">
      <c r="A175" s="50" t="s">
        <v>40</v>
      </c>
      <c r="B175" s="132" t="s">
        <v>40</v>
      </c>
      <c r="C175" s="159" t="s">
        <v>860</v>
      </c>
      <c r="D175" s="53" t="s">
        <v>861</v>
      </c>
      <c r="E175" s="144" t="s">
        <v>647</v>
      </c>
      <c r="F175" s="144" t="s">
        <v>1641</v>
      </c>
      <c r="G175" s="80"/>
      <c r="H175" s="53" t="s">
        <v>58</v>
      </c>
      <c r="I175" s="54" t="s">
        <v>41</v>
      </c>
      <c r="J175" s="52" t="s">
        <v>139</v>
      </c>
      <c r="K175" s="56" t="s">
        <v>41</v>
      </c>
      <c r="L175" s="163" t="s">
        <v>864</v>
      </c>
      <c r="M175" s="150" t="s">
        <v>2903</v>
      </c>
      <c r="N175" s="150" t="s">
        <v>2903</v>
      </c>
      <c r="O175" s="82"/>
      <c r="P175" s="83"/>
      <c r="Q175" s="60">
        <v>0</v>
      </c>
      <c r="R175" s="60">
        <v>0</v>
      </c>
      <c r="S175" s="61">
        <v>0</v>
      </c>
      <c r="T175" s="81"/>
      <c r="U175" s="59">
        <v>120</v>
      </c>
      <c r="V175" s="81">
        <v>12</v>
      </c>
      <c r="W175" s="59">
        <v>55</v>
      </c>
      <c r="X175" s="81">
        <f t="shared" si="8"/>
        <v>12</v>
      </c>
      <c r="Y175" s="100">
        <f t="shared" si="6"/>
        <v>660</v>
      </c>
      <c r="Z175" s="100">
        <f t="shared" si="7"/>
        <v>660</v>
      </c>
      <c r="AA175" s="131"/>
      <c r="AB175" s="48"/>
      <c r="AC175" s="48"/>
      <c r="AD175" s="48"/>
      <c r="AE175" s="48"/>
    </row>
    <row r="176" spans="1:31" ht="15.75" customHeight="1" x14ac:dyDescent="0.25">
      <c r="A176" s="50" t="s">
        <v>40</v>
      </c>
      <c r="B176" s="132" t="s">
        <v>40</v>
      </c>
      <c r="C176" s="183" t="s">
        <v>407</v>
      </c>
      <c r="D176" s="109" t="s">
        <v>249</v>
      </c>
      <c r="E176" s="146" t="s">
        <v>192</v>
      </c>
      <c r="F176" s="148" t="s">
        <v>218</v>
      </c>
      <c r="G176" s="80"/>
      <c r="H176" s="53" t="s">
        <v>58</v>
      </c>
      <c r="I176" s="54" t="s">
        <v>41</v>
      </c>
      <c r="J176" s="146" t="s">
        <v>250</v>
      </c>
      <c r="K176" s="56" t="s">
        <v>41</v>
      </c>
      <c r="L176" s="146" t="s">
        <v>1643</v>
      </c>
      <c r="M176" s="150" t="s">
        <v>2904</v>
      </c>
      <c r="N176" s="150" t="s">
        <v>2904</v>
      </c>
      <c r="O176" s="82"/>
      <c r="P176" s="83"/>
      <c r="Q176" s="60">
        <v>0</v>
      </c>
      <c r="R176" s="60">
        <v>0</v>
      </c>
      <c r="S176" s="61">
        <v>0</v>
      </c>
      <c r="T176" s="81"/>
      <c r="U176" s="59">
        <v>120</v>
      </c>
      <c r="V176" s="81">
        <v>9</v>
      </c>
      <c r="W176" s="59">
        <v>55</v>
      </c>
      <c r="X176" s="81">
        <f t="shared" si="8"/>
        <v>9</v>
      </c>
      <c r="Y176" s="100">
        <f t="shared" si="6"/>
        <v>495</v>
      </c>
      <c r="Z176" s="100">
        <f t="shared" si="7"/>
        <v>495</v>
      </c>
      <c r="AA176" s="131"/>
      <c r="AB176" s="48"/>
      <c r="AC176" s="48"/>
      <c r="AD176" s="48"/>
      <c r="AE176" s="48"/>
    </row>
    <row r="177" spans="1:31" ht="15.75" customHeight="1" x14ac:dyDescent="0.25">
      <c r="A177" s="50" t="s">
        <v>40</v>
      </c>
      <c r="B177" s="132" t="s">
        <v>40</v>
      </c>
      <c r="C177" s="183" t="s">
        <v>132</v>
      </c>
      <c r="D177" s="109" t="s">
        <v>133</v>
      </c>
      <c r="E177" s="148" t="s">
        <v>61</v>
      </c>
      <c r="F177" s="75" t="s">
        <v>1650</v>
      </c>
      <c r="G177" s="80"/>
      <c r="H177" s="53" t="s">
        <v>58</v>
      </c>
      <c r="I177" s="54" t="s">
        <v>41</v>
      </c>
      <c r="J177" s="146" t="s">
        <v>1651</v>
      </c>
      <c r="K177" s="56" t="s">
        <v>41</v>
      </c>
      <c r="L177" s="146" t="s">
        <v>1652</v>
      </c>
      <c r="M177" s="150" t="s">
        <v>2905</v>
      </c>
      <c r="N177" s="150" t="s">
        <v>2905</v>
      </c>
      <c r="O177" s="82"/>
      <c r="P177" s="83"/>
      <c r="Q177" s="60">
        <v>0</v>
      </c>
      <c r="R177" s="60">
        <v>0</v>
      </c>
      <c r="S177" s="61">
        <v>0</v>
      </c>
      <c r="T177" s="81"/>
      <c r="U177" s="59">
        <v>120</v>
      </c>
      <c r="V177" s="81">
        <v>12</v>
      </c>
      <c r="W177" s="59">
        <v>55</v>
      </c>
      <c r="X177" s="81">
        <f t="shared" si="8"/>
        <v>12</v>
      </c>
      <c r="Y177" s="100">
        <f t="shared" si="6"/>
        <v>660</v>
      </c>
      <c r="Z177" s="100">
        <f t="shared" si="7"/>
        <v>660</v>
      </c>
      <c r="AA177" s="131"/>
      <c r="AB177" s="48"/>
      <c r="AC177" s="48"/>
      <c r="AD177" s="48"/>
      <c r="AE177" s="48"/>
    </row>
    <row r="178" spans="1:31" ht="15.75" customHeight="1" x14ac:dyDescent="0.25">
      <c r="A178" s="50" t="s">
        <v>40</v>
      </c>
      <c r="B178" s="132" t="s">
        <v>40</v>
      </c>
      <c r="C178" s="183" t="s">
        <v>1654</v>
      </c>
      <c r="D178" s="109" t="s">
        <v>285</v>
      </c>
      <c r="E178" s="146" t="s">
        <v>846</v>
      </c>
      <c r="F178" s="148" t="s">
        <v>1655</v>
      </c>
      <c r="G178" s="80"/>
      <c r="H178" s="53" t="s">
        <v>58</v>
      </c>
      <c r="I178" s="54" t="s">
        <v>41</v>
      </c>
      <c r="J178" s="148" t="s">
        <v>128</v>
      </c>
      <c r="K178" s="56" t="s">
        <v>41</v>
      </c>
      <c r="L178" s="146" t="s">
        <v>1656</v>
      </c>
      <c r="M178" s="150" t="s">
        <v>2906</v>
      </c>
      <c r="N178" s="150" t="s">
        <v>2906</v>
      </c>
      <c r="O178" s="82"/>
      <c r="P178" s="83"/>
      <c r="Q178" s="60">
        <v>0</v>
      </c>
      <c r="R178" s="60">
        <v>0</v>
      </c>
      <c r="S178" s="61">
        <v>0</v>
      </c>
      <c r="T178" s="81"/>
      <c r="U178" s="59">
        <v>120</v>
      </c>
      <c r="V178" s="81">
        <v>8</v>
      </c>
      <c r="W178" s="59">
        <v>55</v>
      </c>
      <c r="X178" s="81">
        <f t="shared" si="8"/>
        <v>8</v>
      </c>
      <c r="Y178" s="100">
        <f t="shared" si="6"/>
        <v>440</v>
      </c>
      <c r="Z178" s="100">
        <f t="shared" si="7"/>
        <v>440</v>
      </c>
      <c r="AA178" s="131"/>
      <c r="AB178" s="48"/>
      <c r="AC178" s="48"/>
      <c r="AD178" s="48"/>
      <c r="AE178" s="48"/>
    </row>
    <row r="179" spans="1:31" ht="15.75" customHeight="1" x14ac:dyDescent="0.25">
      <c r="A179" s="50" t="s">
        <v>40</v>
      </c>
      <c r="B179" s="50" t="s">
        <v>40</v>
      </c>
      <c r="C179" s="176" t="s">
        <v>775</v>
      </c>
      <c r="D179" s="108" t="s">
        <v>830</v>
      </c>
      <c r="E179" s="148" t="s">
        <v>2907</v>
      </c>
      <c r="F179" s="148" t="s">
        <v>2908</v>
      </c>
      <c r="G179" s="80"/>
      <c r="H179" s="53" t="s">
        <v>58</v>
      </c>
      <c r="I179" s="54" t="s">
        <v>41</v>
      </c>
      <c r="J179" s="146" t="s">
        <v>126</v>
      </c>
      <c r="K179" s="56" t="s">
        <v>41</v>
      </c>
      <c r="L179" s="198" t="s">
        <v>2909</v>
      </c>
      <c r="M179" s="150" t="s">
        <v>2910</v>
      </c>
      <c r="N179" s="150" t="s">
        <v>2910</v>
      </c>
      <c r="O179" s="82"/>
      <c r="P179" s="83"/>
      <c r="Q179" s="60">
        <v>0</v>
      </c>
      <c r="R179" s="60">
        <v>0</v>
      </c>
      <c r="S179" s="61">
        <v>0</v>
      </c>
      <c r="T179" s="81"/>
      <c r="U179" s="59">
        <v>120</v>
      </c>
      <c r="V179" s="81">
        <v>4</v>
      </c>
      <c r="W179" s="59">
        <v>55</v>
      </c>
      <c r="X179" s="81">
        <f t="shared" si="8"/>
        <v>4</v>
      </c>
      <c r="Y179" s="100">
        <f t="shared" si="6"/>
        <v>220</v>
      </c>
      <c r="Z179" s="100"/>
      <c r="AA179" s="131"/>
      <c r="AB179" s="48"/>
      <c r="AC179" s="48"/>
      <c r="AD179" s="48"/>
      <c r="AE179" s="48"/>
    </row>
    <row r="180" spans="1:31" ht="15.75" customHeight="1" x14ac:dyDescent="0.25">
      <c r="A180" s="50" t="s">
        <v>40</v>
      </c>
      <c r="B180" s="50" t="s">
        <v>40</v>
      </c>
      <c r="C180" s="176" t="s">
        <v>1123</v>
      </c>
      <c r="D180" s="53" t="s">
        <v>176</v>
      </c>
      <c r="E180" s="148" t="s">
        <v>174</v>
      </c>
      <c r="F180" s="148" t="s">
        <v>2139</v>
      </c>
      <c r="G180" s="80"/>
      <c r="H180" s="53" t="s">
        <v>58</v>
      </c>
      <c r="I180" s="54" t="s">
        <v>41</v>
      </c>
      <c r="J180" s="52" t="s">
        <v>169</v>
      </c>
      <c r="K180" s="56" t="s">
        <v>41</v>
      </c>
      <c r="L180" s="75" t="s">
        <v>629</v>
      </c>
      <c r="M180" s="150" t="s">
        <v>2911</v>
      </c>
      <c r="N180" s="150" t="s">
        <v>2912</v>
      </c>
      <c r="O180" s="82"/>
      <c r="P180" s="83"/>
      <c r="Q180" s="60">
        <v>0</v>
      </c>
      <c r="R180" s="60">
        <v>0</v>
      </c>
      <c r="S180" s="61">
        <v>0</v>
      </c>
      <c r="T180" s="81"/>
      <c r="U180" s="59">
        <v>120</v>
      </c>
      <c r="V180" s="81">
        <v>5</v>
      </c>
      <c r="W180" s="59">
        <v>55</v>
      </c>
      <c r="X180" s="81">
        <f t="shared" si="8"/>
        <v>5</v>
      </c>
      <c r="Y180" s="100">
        <f t="shared" si="6"/>
        <v>275</v>
      </c>
      <c r="Z180" s="100"/>
      <c r="AA180" s="131"/>
      <c r="AB180" s="48"/>
      <c r="AC180" s="48"/>
      <c r="AD180" s="48"/>
      <c r="AE180" s="48"/>
    </row>
    <row r="181" spans="1:31" ht="15.75" customHeight="1" x14ac:dyDescent="0.25">
      <c r="A181" s="50" t="s">
        <v>40</v>
      </c>
      <c r="B181" s="50" t="s">
        <v>40</v>
      </c>
      <c r="C181" s="176" t="s">
        <v>713</v>
      </c>
      <c r="D181" s="53" t="s">
        <v>714</v>
      </c>
      <c r="E181" s="148" t="s">
        <v>715</v>
      </c>
      <c r="F181" s="148" t="s">
        <v>2139</v>
      </c>
      <c r="G181" s="80"/>
      <c r="H181" s="53" t="s">
        <v>58</v>
      </c>
      <c r="I181" s="54" t="s">
        <v>41</v>
      </c>
      <c r="J181" s="52" t="s">
        <v>169</v>
      </c>
      <c r="K181" s="56" t="s">
        <v>41</v>
      </c>
      <c r="L181" s="160" t="s">
        <v>629</v>
      </c>
      <c r="M181" s="150" t="s">
        <v>2913</v>
      </c>
      <c r="N181" s="150" t="s">
        <v>2913</v>
      </c>
      <c r="O181" s="82"/>
      <c r="P181" s="83"/>
      <c r="Q181" s="60">
        <v>0</v>
      </c>
      <c r="R181" s="60">
        <v>0</v>
      </c>
      <c r="S181" s="61">
        <v>0</v>
      </c>
      <c r="T181" s="81"/>
      <c r="U181" s="59">
        <v>120</v>
      </c>
      <c r="V181" s="81">
        <v>4</v>
      </c>
      <c r="W181" s="59">
        <v>55</v>
      </c>
      <c r="X181" s="81">
        <f t="shared" si="8"/>
        <v>4</v>
      </c>
      <c r="Y181" s="100">
        <f t="shared" ref="Y181:Y190" si="9">(T181*U181)+(V181*W181)</f>
        <v>220</v>
      </c>
      <c r="Z181" s="100"/>
      <c r="AA181" s="131"/>
      <c r="AB181" s="48"/>
      <c r="AC181" s="48"/>
      <c r="AD181" s="48"/>
      <c r="AE181" s="48"/>
    </row>
    <row r="182" spans="1:31" ht="15.75" customHeight="1" x14ac:dyDescent="0.25">
      <c r="A182" s="50" t="s">
        <v>40</v>
      </c>
      <c r="B182" s="50" t="s">
        <v>40</v>
      </c>
      <c r="C182" s="176" t="s">
        <v>1350</v>
      </c>
      <c r="D182" s="108" t="s">
        <v>1351</v>
      </c>
      <c r="E182" s="148" t="s">
        <v>226</v>
      </c>
      <c r="F182" s="148" t="s">
        <v>2139</v>
      </c>
      <c r="G182" s="80"/>
      <c r="H182" s="53" t="s">
        <v>58</v>
      </c>
      <c r="I182" s="54" t="s">
        <v>41</v>
      </c>
      <c r="J182" s="52" t="s">
        <v>169</v>
      </c>
      <c r="K182" s="56" t="s">
        <v>41</v>
      </c>
      <c r="L182" s="148" t="s">
        <v>629</v>
      </c>
      <c r="M182" s="150" t="s">
        <v>2914</v>
      </c>
      <c r="N182" s="150" t="s">
        <v>2914</v>
      </c>
      <c r="O182" s="82"/>
      <c r="P182" s="83"/>
      <c r="Q182" s="60">
        <v>0</v>
      </c>
      <c r="R182" s="60">
        <v>0</v>
      </c>
      <c r="S182" s="61">
        <v>0</v>
      </c>
      <c r="T182" s="81"/>
      <c r="U182" s="59">
        <v>120</v>
      </c>
      <c r="V182" s="81">
        <v>4</v>
      </c>
      <c r="W182" s="59">
        <v>55</v>
      </c>
      <c r="X182" s="81">
        <f t="shared" si="8"/>
        <v>4</v>
      </c>
      <c r="Y182" s="100">
        <f t="shared" si="9"/>
        <v>220</v>
      </c>
      <c r="Z182" s="100"/>
      <c r="AA182" s="131"/>
      <c r="AB182" s="48"/>
      <c r="AC182" s="48"/>
      <c r="AD182" s="48"/>
      <c r="AE182" s="48"/>
    </row>
    <row r="183" spans="1:31" ht="15.75" customHeight="1" x14ac:dyDescent="0.25">
      <c r="A183" s="50" t="s">
        <v>40</v>
      </c>
      <c r="B183" s="50" t="s">
        <v>40</v>
      </c>
      <c r="C183" s="176" t="s">
        <v>1366</v>
      </c>
      <c r="D183" s="109" t="s">
        <v>227</v>
      </c>
      <c r="E183" s="146" t="s">
        <v>254</v>
      </c>
      <c r="F183" s="148" t="s">
        <v>2139</v>
      </c>
      <c r="G183" s="80"/>
      <c r="H183" s="53" t="s">
        <v>58</v>
      </c>
      <c r="I183" s="54" t="s">
        <v>41</v>
      </c>
      <c r="J183" s="148" t="s">
        <v>169</v>
      </c>
      <c r="K183" s="56" t="s">
        <v>41</v>
      </c>
      <c r="L183" s="146" t="s">
        <v>629</v>
      </c>
      <c r="M183" s="150" t="s">
        <v>2915</v>
      </c>
      <c r="N183" s="150" t="s">
        <v>2915</v>
      </c>
      <c r="O183" s="82"/>
      <c r="P183" s="83"/>
      <c r="Q183" s="60">
        <v>0</v>
      </c>
      <c r="R183" s="60">
        <v>0</v>
      </c>
      <c r="S183" s="61">
        <v>0</v>
      </c>
      <c r="T183" s="81"/>
      <c r="U183" s="59">
        <v>120</v>
      </c>
      <c r="V183" s="81">
        <v>2</v>
      </c>
      <c r="W183" s="59">
        <v>55</v>
      </c>
      <c r="X183" s="81">
        <f t="shared" si="8"/>
        <v>2</v>
      </c>
      <c r="Y183" s="100">
        <f t="shared" si="9"/>
        <v>110</v>
      </c>
      <c r="Z183" s="100"/>
      <c r="AA183" s="131"/>
      <c r="AB183" s="48"/>
      <c r="AC183" s="48"/>
      <c r="AD183" s="48"/>
      <c r="AE183" s="48"/>
    </row>
    <row r="184" spans="1:31" ht="15.75" customHeight="1" x14ac:dyDescent="0.25">
      <c r="A184" s="50" t="s">
        <v>40</v>
      </c>
      <c r="B184" s="50" t="s">
        <v>40</v>
      </c>
      <c r="C184" s="176" t="s">
        <v>2195</v>
      </c>
      <c r="D184" s="108" t="s">
        <v>2430</v>
      </c>
      <c r="E184" s="148" t="s">
        <v>259</v>
      </c>
      <c r="F184" s="148" t="s">
        <v>2197</v>
      </c>
      <c r="G184" s="80"/>
      <c r="H184" s="53" t="s">
        <v>58</v>
      </c>
      <c r="I184" s="54" t="s">
        <v>41</v>
      </c>
      <c r="J184" s="146" t="s">
        <v>740</v>
      </c>
      <c r="K184" s="56" t="s">
        <v>41</v>
      </c>
      <c r="L184" s="198" t="s">
        <v>2198</v>
      </c>
      <c r="M184" s="165" t="s">
        <v>2916</v>
      </c>
      <c r="N184" s="165" t="s">
        <v>2916</v>
      </c>
      <c r="O184" s="82"/>
      <c r="P184" s="83"/>
      <c r="Q184" s="60">
        <v>0</v>
      </c>
      <c r="R184" s="60">
        <v>0</v>
      </c>
      <c r="S184" s="61">
        <v>0</v>
      </c>
      <c r="T184" s="81"/>
      <c r="U184" s="59">
        <v>120</v>
      </c>
      <c r="V184" s="81">
        <v>1</v>
      </c>
      <c r="W184" s="59">
        <v>55</v>
      </c>
      <c r="X184" s="81">
        <f t="shared" si="8"/>
        <v>1</v>
      </c>
      <c r="Y184" s="100">
        <f t="shared" si="9"/>
        <v>55</v>
      </c>
      <c r="Z184" s="100"/>
      <c r="AA184" s="131"/>
      <c r="AB184" s="48"/>
      <c r="AC184" s="48"/>
      <c r="AD184" s="48"/>
      <c r="AE184" s="48"/>
    </row>
    <row r="185" spans="1:31" ht="15.75" customHeight="1" x14ac:dyDescent="0.25">
      <c r="A185" s="50" t="s">
        <v>40</v>
      </c>
      <c r="B185" s="50" t="s">
        <v>40</v>
      </c>
      <c r="C185" s="176" t="s">
        <v>737</v>
      </c>
      <c r="D185" s="108" t="s">
        <v>738</v>
      </c>
      <c r="E185" s="148" t="s">
        <v>259</v>
      </c>
      <c r="F185" s="148" t="s">
        <v>2917</v>
      </c>
      <c r="G185" s="80"/>
      <c r="H185" s="53" t="s">
        <v>58</v>
      </c>
      <c r="I185" s="54" t="s">
        <v>41</v>
      </c>
      <c r="J185" s="146" t="s">
        <v>740</v>
      </c>
      <c r="K185" s="56" t="s">
        <v>41</v>
      </c>
      <c r="L185" s="198" t="s">
        <v>2918</v>
      </c>
      <c r="M185" s="165">
        <v>45484</v>
      </c>
      <c r="N185" s="165">
        <v>45484</v>
      </c>
      <c r="O185" s="82"/>
      <c r="P185" s="83"/>
      <c r="Q185" s="60">
        <v>0</v>
      </c>
      <c r="R185" s="60">
        <v>0</v>
      </c>
      <c r="S185" s="61">
        <v>0</v>
      </c>
      <c r="T185" s="81"/>
      <c r="U185" s="59">
        <v>120</v>
      </c>
      <c r="V185" s="81">
        <v>1</v>
      </c>
      <c r="W185" s="59">
        <v>55</v>
      </c>
      <c r="X185" s="81">
        <f t="shared" si="8"/>
        <v>1</v>
      </c>
      <c r="Y185" s="100">
        <f t="shared" si="9"/>
        <v>55</v>
      </c>
      <c r="Z185" s="100"/>
      <c r="AA185" s="131"/>
      <c r="AB185" s="48"/>
      <c r="AC185" s="48"/>
      <c r="AD185" s="48"/>
      <c r="AE185" s="48"/>
    </row>
    <row r="186" spans="1:31" ht="15.75" customHeight="1" x14ac:dyDescent="0.25">
      <c r="A186" s="50" t="s">
        <v>40</v>
      </c>
      <c r="B186" s="50" t="s">
        <v>40</v>
      </c>
      <c r="C186" s="176" t="s">
        <v>262</v>
      </c>
      <c r="D186" s="108" t="s">
        <v>263</v>
      </c>
      <c r="E186" s="148" t="s">
        <v>2919</v>
      </c>
      <c r="F186" s="148" t="s">
        <v>2920</v>
      </c>
      <c r="G186" s="80"/>
      <c r="H186" s="53" t="s">
        <v>58</v>
      </c>
      <c r="I186" s="54" t="s">
        <v>41</v>
      </c>
      <c r="J186" s="198" t="s">
        <v>308</v>
      </c>
      <c r="K186" s="56" t="s">
        <v>41</v>
      </c>
      <c r="L186" s="198" t="s">
        <v>2921</v>
      </c>
      <c r="M186" s="165" t="s">
        <v>2922</v>
      </c>
      <c r="N186" s="165" t="s">
        <v>2922</v>
      </c>
      <c r="O186" s="82"/>
      <c r="P186" s="83"/>
      <c r="Q186" s="60">
        <v>0</v>
      </c>
      <c r="R186" s="60">
        <v>0</v>
      </c>
      <c r="S186" s="61">
        <v>0</v>
      </c>
      <c r="T186" s="81"/>
      <c r="U186" s="59">
        <v>120</v>
      </c>
      <c r="V186" s="81">
        <v>3</v>
      </c>
      <c r="W186" s="59">
        <v>55</v>
      </c>
      <c r="X186" s="81">
        <f t="shared" si="8"/>
        <v>3</v>
      </c>
      <c r="Y186" s="100">
        <f t="shared" si="9"/>
        <v>165</v>
      </c>
      <c r="Z186" s="100"/>
      <c r="AA186" s="131"/>
      <c r="AB186" s="48"/>
      <c r="AC186" s="48"/>
      <c r="AD186" s="48"/>
      <c r="AE186" s="48"/>
    </row>
    <row r="187" spans="1:31" ht="15.75" customHeight="1" x14ac:dyDescent="0.25">
      <c r="A187" s="50" t="s">
        <v>40</v>
      </c>
      <c r="B187" s="50" t="s">
        <v>40</v>
      </c>
      <c r="C187" s="176" t="s">
        <v>2208</v>
      </c>
      <c r="D187" s="108" t="s">
        <v>752</v>
      </c>
      <c r="E187" s="148" t="s">
        <v>259</v>
      </c>
      <c r="F187" s="148" t="s">
        <v>2209</v>
      </c>
      <c r="G187" s="80"/>
      <c r="H187" s="53" t="s">
        <v>58</v>
      </c>
      <c r="I187" s="54" t="s">
        <v>41</v>
      </c>
      <c r="J187" s="198" t="s">
        <v>541</v>
      </c>
      <c r="K187" s="56" t="s">
        <v>41</v>
      </c>
      <c r="L187" s="198" t="s">
        <v>2210</v>
      </c>
      <c r="M187" s="165">
        <v>45500</v>
      </c>
      <c r="N187" s="165">
        <v>45500</v>
      </c>
      <c r="O187" s="82"/>
      <c r="P187" s="83"/>
      <c r="Q187" s="60">
        <v>0</v>
      </c>
      <c r="R187" s="60">
        <v>0</v>
      </c>
      <c r="S187" s="61">
        <v>0</v>
      </c>
      <c r="T187" s="81"/>
      <c r="U187" s="59">
        <v>120</v>
      </c>
      <c r="V187" s="81">
        <v>5</v>
      </c>
      <c r="W187" s="59">
        <v>55</v>
      </c>
      <c r="X187" s="81">
        <f t="shared" si="8"/>
        <v>5</v>
      </c>
      <c r="Y187" s="100">
        <f t="shared" si="9"/>
        <v>275</v>
      </c>
      <c r="Z187" s="100"/>
      <c r="AA187" s="131"/>
      <c r="AB187" s="48"/>
      <c r="AC187" s="48"/>
      <c r="AD187" s="48"/>
      <c r="AE187" s="48"/>
    </row>
    <row r="188" spans="1:31" ht="15.75" customHeight="1" x14ac:dyDescent="0.25">
      <c r="A188" s="50" t="s">
        <v>40</v>
      </c>
      <c r="B188" s="50" t="s">
        <v>40</v>
      </c>
      <c r="C188" s="176" t="s">
        <v>2211</v>
      </c>
      <c r="D188" s="108" t="s">
        <v>2212</v>
      </c>
      <c r="E188" s="146" t="s">
        <v>2205</v>
      </c>
      <c r="F188" s="148" t="s">
        <v>2209</v>
      </c>
      <c r="G188" s="80"/>
      <c r="H188" s="53" t="s">
        <v>58</v>
      </c>
      <c r="I188" s="54" t="s">
        <v>41</v>
      </c>
      <c r="J188" s="198" t="s">
        <v>541</v>
      </c>
      <c r="K188" s="56" t="s">
        <v>41</v>
      </c>
      <c r="L188" s="198" t="s">
        <v>2210</v>
      </c>
      <c r="M188" s="165">
        <v>45500</v>
      </c>
      <c r="N188" s="165">
        <v>45500</v>
      </c>
      <c r="O188" s="82"/>
      <c r="P188" s="83"/>
      <c r="Q188" s="60">
        <v>0</v>
      </c>
      <c r="R188" s="60">
        <v>0</v>
      </c>
      <c r="S188" s="61">
        <v>0</v>
      </c>
      <c r="T188" s="81"/>
      <c r="U188" s="59">
        <v>120</v>
      </c>
      <c r="V188" s="81">
        <v>8</v>
      </c>
      <c r="W188" s="59">
        <v>55</v>
      </c>
      <c r="X188" s="81">
        <f t="shared" si="8"/>
        <v>8</v>
      </c>
      <c r="Y188" s="100">
        <f t="shared" si="9"/>
        <v>440</v>
      </c>
      <c r="Z188" s="100"/>
      <c r="AA188" s="131"/>
      <c r="AB188" s="48"/>
      <c r="AC188" s="48"/>
      <c r="AD188" s="48"/>
      <c r="AE188" s="48"/>
    </row>
    <row r="189" spans="1:31" ht="15.75" customHeight="1" x14ac:dyDescent="0.25">
      <c r="A189" s="50" t="s">
        <v>40</v>
      </c>
      <c r="B189" s="50" t="s">
        <v>40</v>
      </c>
      <c r="C189" s="176" t="s">
        <v>2213</v>
      </c>
      <c r="D189" s="108" t="s">
        <v>2214</v>
      </c>
      <c r="E189" s="146" t="s">
        <v>259</v>
      </c>
      <c r="F189" s="148" t="s">
        <v>2215</v>
      </c>
      <c r="G189" s="80"/>
      <c r="H189" s="53" t="s">
        <v>58</v>
      </c>
      <c r="I189" s="54" t="s">
        <v>41</v>
      </c>
      <c r="J189" s="146" t="s">
        <v>740</v>
      </c>
      <c r="K189" s="56" t="s">
        <v>41</v>
      </c>
      <c r="L189" s="146" t="s">
        <v>740</v>
      </c>
      <c r="M189" s="165">
        <v>45500</v>
      </c>
      <c r="N189" s="165">
        <v>45500</v>
      </c>
      <c r="O189" s="82"/>
      <c r="P189" s="83"/>
      <c r="Q189" s="60">
        <v>0</v>
      </c>
      <c r="R189" s="60">
        <v>0</v>
      </c>
      <c r="S189" s="61">
        <v>0</v>
      </c>
      <c r="T189" s="81"/>
      <c r="U189" s="59">
        <v>120</v>
      </c>
      <c r="V189" s="81">
        <v>1</v>
      </c>
      <c r="W189" s="59">
        <v>55</v>
      </c>
      <c r="X189" s="81">
        <f t="shared" si="8"/>
        <v>1</v>
      </c>
      <c r="Y189" s="100">
        <f t="shared" si="9"/>
        <v>55</v>
      </c>
      <c r="Z189" s="100"/>
      <c r="AA189" s="131"/>
      <c r="AB189" s="48"/>
      <c r="AC189" s="48"/>
      <c r="AD189" s="48"/>
      <c r="AE189" s="48"/>
    </row>
    <row r="190" spans="1:31" ht="15.75" customHeight="1" x14ac:dyDescent="0.25">
      <c r="A190" s="50" t="s">
        <v>40</v>
      </c>
      <c r="B190" s="50" t="s">
        <v>40</v>
      </c>
      <c r="C190" s="176" t="s">
        <v>2923</v>
      </c>
      <c r="D190" s="108" t="s">
        <v>2924</v>
      </c>
      <c r="E190" s="146" t="s">
        <v>744</v>
      </c>
      <c r="F190" s="148" t="s">
        <v>2925</v>
      </c>
      <c r="G190" s="80"/>
      <c r="H190" s="53" t="s">
        <v>58</v>
      </c>
      <c r="I190" s="54" t="s">
        <v>41</v>
      </c>
      <c r="J190" s="146" t="s">
        <v>740</v>
      </c>
      <c r="K190" s="56" t="s">
        <v>41</v>
      </c>
      <c r="L190" s="198" t="s">
        <v>2918</v>
      </c>
      <c r="M190" s="165">
        <v>45474</v>
      </c>
      <c r="N190" s="165">
        <v>45474</v>
      </c>
      <c r="O190" s="82"/>
      <c r="P190" s="83"/>
      <c r="Q190" s="60">
        <v>0</v>
      </c>
      <c r="R190" s="60">
        <v>0</v>
      </c>
      <c r="S190" s="61">
        <v>0</v>
      </c>
      <c r="T190" s="81"/>
      <c r="U190" s="59">
        <v>120</v>
      </c>
      <c r="V190" s="81">
        <v>1</v>
      </c>
      <c r="W190" s="59">
        <v>55</v>
      </c>
      <c r="X190" s="81">
        <f t="shared" si="8"/>
        <v>1</v>
      </c>
      <c r="Y190" s="100">
        <f t="shared" si="9"/>
        <v>55</v>
      </c>
      <c r="Z190" s="100"/>
      <c r="AA190" s="131"/>
      <c r="AB190" s="48"/>
      <c r="AC190" s="48"/>
      <c r="AD190" s="48"/>
      <c r="AE190" s="48"/>
    </row>
    <row r="191" spans="1:31" ht="15.75" customHeight="1" x14ac:dyDescent="0.25">
      <c r="A191" s="435" t="s">
        <v>84</v>
      </c>
      <c r="B191" s="436"/>
      <c r="C191" s="450"/>
      <c r="D191" s="450"/>
      <c r="E191" s="450"/>
      <c r="F191" s="450"/>
      <c r="G191" s="436"/>
      <c r="H191" s="436"/>
      <c r="I191" s="436"/>
      <c r="J191" s="436"/>
      <c r="K191" s="436"/>
      <c r="L191" s="437"/>
      <c r="M191" s="104"/>
      <c r="N191" s="104"/>
      <c r="O191" s="104"/>
      <c r="P191" s="104"/>
      <c r="Q191" s="104"/>
      <c r="R191" s="104"/>
      <c r="S191" s="104"/>
      <c r="T191" s="104"/>
      <c r="U191" s="104"/>
      <c r="V191" s="104"/>
      <c r="W191" s="104"/>
      <c r="X191" s="104"/>
      <c r="Y191" s="104"/>
      <c r="Z191" s="104"/>
      <c r="AA191" s="104"/>
      <c r="AB191" s="104"/>
      <c r="AC191" s="104"/>
    </row>
    <row r="192" spans="1:31" ht="15.75" customHeight="1" x14ac:dyDescent="0.25">
      <c r="A192" s="435" t="s">
        <v>85</v>
      </c>
      <c r="B192" s="436"/>
      <c r="C192" s="436"/>
      <c r="D192" s="436"/>
      <c r="E192" s="436"/>
      <c r="F192" s="436"/>
      <c r="G192" s="436"/>
      <c r="H192" s="436"/>
      <c r="I192" s="436"/>
      <c r="J192" s="436"/>
      <c r="K192" s="436"/>
      <c r="L192" s="437"/>
      <c r="M192" s="104"/>
      <c r="N192" s="104"/>
      <c r="O192" s="104"/>
      <c r="P192" s="104"/>
      <c r="Q192" s="104"/>
      <c r="R192" s="104"/>
      <c r="S192" s="104"/>
      <c r="T192" s="104"/>
      <c r="U192" s="104"/>
      <c r="V192" s="104"/>
      <c r="W192" s="104"/>
      <c r="X192" s="104"/>
      <c r="Y192" s="104"/>
      <c r="Z192" s="104"/>
      <c r="AA192" s="104"/>
      <c r="AB192" s="104"/>
      <c r="AC192" s="104"/>
    </row>
    <row r="193" spans="1:29" ht="15.75" customHeight="1" x14ac:dyDescent="0.25">
      <c r="A193" s="435" t="s">
        <v>86</v>
      </c>
      <c r="B193" s="436"/>
      <c r="C193" s="436"/>
      <c r="D193" s="436"/>
      <c r="E193" s="436"/>
      <c r="F193" s="436"/>
      <c r="G193" s="436"/>
      <c r="H193" s="436"/>
      <c r="I193" s="436"/>
      <c r="J193" s="436"/>
      <c r="K193" s="436"/>
      <c r="L193" s="437"/>
      <c r="M193" s="104"/>
      <c r="N193" s="104"/>
      <c r="O193" s="104"/>
      <c r="P193" s="104"/>
      <c r="Q193" s="104"/>
      <c r="R193" s="104"/>
      <c r="S193" s="104"/>
      <c r="T193" s="104"/>
      <c r="U193" s="104"/>
      <c r="V193" s="104"/>
      <c r="W193" s="104"/>
      <c r="X193" s="104"/>
      <c r="Y193" s="104"/>
      <c r="Z193" s="104"/>
      <c r="AA193" s="104"/>
      <c r="AB193" s="104"/>
      <c r="AC193" s="104"/>
    </row>
    <row r="194" spans="1:29" ht="15.75" customHeight="1" x14ac:dyDescent="0.25">
      <c r="A194" s="435" t="s">
        <v>87</v>
      </c>
      <c r="B194" s="436"/>
      <c r="C194" s="436"/>
      <c r="D194" s="436"/>
      <c r="E194" s="436"/>
      <c r="F194" s="436"/>
      <c r="G194" s="436"/>
      <c r="H194" s="436"/>
      <c r="I194" s="436"/>
      <c r="J194" s="436"/>
      <c r="K194" s="436"/>
      <c r="L194" s="437"/>
      <c r="M194" s="104"/>
      <c r="N194" s="104"/>
      <c r="O194" s="104"/>
      <c r="P194" s="104"/>
      <c r="Q194" s="104"/>
      <c r="R194" s="104"/>
      <c r="S194" s="104"/>
      <c r="T194" s="104"/>
      <c r="U194" s="104"/>
      <c r="V194" s="104"/>
      <c r="W194" s="104"/>
      <c r="X194" s="104"/>
      <c r="Y194" s="104"/>
      <c r="Z194" s="104"/>
      <c r="AA194" s="104"/>
      <c r="AB194" s="104"/>
      <c r="AC194" s="104"/>
    </row>
    <row r="195" spans="1:29" ht="15.75" customHeight="1" x14ac:dyDescent="0.25">
      <c r="A195" s="435" t="s">
        <v>88</v>
      </c>
      <c r="B195" s="436"/>
      <c r="C195" s="436"/>
      <c r="D195" s="436"/>
      <c r="E195" s="436"/>
      <c r="F195" s="436"/>
      <c r="G195" s="436"/>
      <c r="H195" s="436"/>
      <c r="I195" s="436"/>
      <c r="J195" s="436"/>
      <c r="K195" s="436"/>
      <c r="L195" s="437"/>
      <c r="M195" s="104"/>
      <c r="N195" s="104"/>
      <c r="O195" s="104"/>
      <c r="P195" s="104"/>
      <c r="Q195" s="104"/>
      <c r="R195" s="104"/>
      <c r="S195" s="104"/>
      <c r="T195" s="104"/>
      <c r="U195" s="104"/>
      <c r="V195" s="104"/>
      <c r="W195" s="104"/>
      <c r="X195" s="104"/>
      <c r="Y195" s="104"/>
      <c r="Z195" s="104"/>
      <c r="AA195" s="104"/>
      <c r="AB195" s="104"/>
      <c r="AC195" s="104"/>
    </row>
    <row r="196" spans="1:29" ht="15.75" customHeight="1" x14ac:dyDescent="0.25">
      <c r="A196" s="435" t="s">
        <v>89</v>
      </c>
      <c r="B196" s="436"/>
      <c r="C196" s="436"/>
      <c r="D196" s="436"/>
      <c r="E196" s="436"/>
      <c r="F196" s="436"/>
      <c r="G196" s="436"/>
      <c r="H196" s="436"/>
      <c r="I196" s="436"/>
      <c r="J196" s="436"/>
      <c r="K196" s="436"/>
      <c r="L196" s="437"/>
      <c r="M196" s="104"/>
      <c r="N196" s="104"/>
      <c r="O196" s="104"/>
      <c r="P196" s="104"/>
      <c r="Q196" s="104"/>
      <c r="R196" s="104"/>
      <c r="S196" s="104"/>
      <c r="T196" s="104"/>
      <c r="U196" s="104"/>
      <c r="V196" s="104"/>
      <c r="W196" s="104"/>
      <c r="X196" s="104"/>
      <c r="Y196" s="104"/>
      <c r="Z196" s="104"/>
      <c r="AA196" s="104"/>
      <c r="AB196" s="104"/>
      <c r="AC196" s="104"/>
    </row>
    <row r="197" spans="1:29" ht="15.75" customHeight="1" x14ac:dyDescent="0.25">
      <c r="A197" s="435" t="s">
        <v>90</v>
      </c>
      <c r="B197" s="436"/>
      <c r="C197" s="436"/>
      <c r="D197" s="436"/>
      <c r="E197" s="436"/>
      <c r="F197" s="436"/>
      <c r="G197" s="436"/>
      <c r="H197" s="436"/>
      <c r="I197" s="436"/>
      <c r="J197" s="436"/>
      <c r="K197" s="436"/>
      <c r="L197" s="437"/>
      <c r="M197" s="104"/>
      <c r="N197" s="104"/>
      <c r="O197" s="104"/>
      <c r="P197" s="104"/>
      <c r="Q197" s="104"/>
      <c r="R197" s="104"/>
      <c r="S197" s="104"/>
      <c r="T197" s="104"/>
      <c r="U197" s="104"/>
      <c r="V197" s="104"/>
      <c r="W197" s="104"/>
      <c r="X197" s="104"/>
      <c r="Y197" s="104"/>
      <c r="Z197" s="104"/>
      <c r="AA197" s="104"/>
      <c r="AB197" s="104"/>
      <c r="AC197" s="104"/>
    </row>
    <row r="198" spans="1:29" ht="15.75" customHeight="1" x14ac:dyDescent="0.25">
      <c r="A198" s="435" t="s">
        <v>91</v>
      </c>
      <c r="B198" s="436"/>
      <c r="C198" s="436"/>
      <c r="D198" s="436"/>
      <c r="E198" s="436"/>
      <c r="F198" s="436"/>
      <c r="G198" s="436"/>
      <c r="H198" s="436"/>
      <c r="I198" s="436"/>
      <c r="J198" s="436"/>
      <c r="K198" s="436"/>
      <c r="L198" s="437"/>
      <c r="M198" s="104"/>
      <c r="N198" s="104"/>
      <c r="O198" s="104"/>
      <c r="P198" s="104"/>
      <c r="Q198" s="104"/>
      <c r="R198" s="104"/>
      <c r="S198" s="104"/>
      <c r="T198" s="104"/>
      <c r="U198" s="104"/>
      <c r="V198" s="104"/>
      <c r="W198" s="104"/>
      <c r="X198" s="104"/>
      <c r="Y198" s="104"/>
      <c r="Z198" s="104"/>
      <c r="AA198" s="104"/>
      <c r="AB198" s="104"/>
      <c r="AC198" s="104"/>
    </row>
    <row r="199" spans="1:29" ht="15.75" customHeight="1" x14ac:dyDescent="0.25">
      <c r="A199" s="435" t="s">
        <v>92</v>
      </c>
      <c r="B199" s="436"/>
      <c r="C199" s="436"/>
      <c r="D199" s="436"/>
      <c r="E199" s="436"/>
      <c r="F199" s="436"/>
      <c r="G199" s="436"/>
      <c r="H199" s="436"/>
      <c r="I199" s="436"/>
      <c r="J199" s="436"/>
      <c r="K199" s="436"/>
      <c r="L199" s="437"/>
      <c r="M199" s="104"/>
      <c r="N199" s="104"/>
      <c r="O199" s="104"/>
      <c r="P199" s="104"/>
      <c r="Q199" s="104"/>
      <c r="R199" s="104"/>
      <c r="S199" s="104"/>
      <c r="T199" s="104"/>
      <c r="U199" s="104"/>
      <c r="V199" s="104"/>
      <c r="W199" s="104"/>
      <c r="X199" s="104"/>
      <c r="Y199" s="104"/>
      <c r="Z199" s="104"/>
      <c r="AA199" s="104"/>
      <c r="AB199" s="104"/>
      <c r="AC199" s="104"/>
    </row>
    <row r="200" spans="1:29" ht="15.75" customHeight="1" x14ac:dyDescent="0.25">
      <c r="A200" s="435" t="s">
        <v>93</v>
      </c>
      <c r="B200" s="436"/>
      <c r="C200" s="436"/>
      <c r="D200" s="436"/>
      <c r="E200" s="436"/>
      <c r="F200" s="436"/>
      <c r="G200" s="436"/>
      <c r="H200" s="436"/>
      <c r="I200" s="436"/>
      <c r="J200" s="436"/>
      <c r="K200" s="436"/>
      <c r="L200" s="437"/>
      <c r="M200" s="104"/>
      <c r="N200" s="104"/>
      <c r="O200" s="104"/>
      <c r="P200" s="104"/>
      <c r="Q200" s="104"/>
      <c r="R200" s="104"/>
      <c r="S200" s="104"/>
      <c r="T200" s="104"/>
      <c r="U200" s="104"/>
      <c r="V200" s="104"/>
      <c r="W200" s="104"/>
      <c r="X200" s="104"/>
      <c r="Y200" s="104"/>
      <c r="Z200" s="104"/>
      <c r="AA200" s="104"/>
      <c r="AB200" s="104"/>
      <c r="AC200" s="104"/>
    </row>
    <row r="201" spans="1:29" ht="15.75" customHeight="1" x14ac:dyDescent="0.25">
      <c r="B201" s="104"/>
      <c r="C201" s="104"/>
      <c r="D201" s="104"/>
      <c r="E201" s="104"/>
      <c r="F201" s="104"/>
      <c r="G201" s="104"/>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row>
    <row r="202" spans="1:29" ht="15.75" customHeight="1" x14ac:dyDescent="0.25">
      <c r="A202" s="104"/>
      <c r="B202" s="104"/>
      <c r="C202" s="104"/>
      <c r="D202" s="104"/>
      <c r="E202" s="104"/>
      <c r="F202" s="104"/>
      <c r="G202" s="104"/>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row>
    <row r="203" spans="1:29" ht="15.75" customHeight="1" x14ac:dyDescent="0.25">
      <c r="A203" s="104"/>
      <c r="B203" s="104"/>
      <c r="C203" s="104"/>
      <c r="D203" s="104"/>
      <c r="E203" s="104"/>
      <c r="F203" s="104"/>
      <c r="G203" s="104"/>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row>
    <row r="204" spans="1:29" ht="15.75" customHeight="1" x14ac:dyDescent="0.25">
      <c r="A204" s="104"/>
      <c r="B204" s="104"/>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row>
    <row r="205" spans="1:29" ht="15.75" customHeight="1" x14ac:dyDescent="0.25">
      <c r="A205" s="104"/>
      <c r="B205" s="104"/>
      <c r="C205" s="104"/>
      <c r="D205" s="104"/>
      <c r="E205" s="104"/>
      <c r="F205" s="104"/>
      <c r="G205" s="104"/>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row>
    <row r="206" spans="1:29" ht="15.75" customHeight="1" x14ac:dyDescent="0.25">
      <c r="A206" s="104"/>
      <c r="B206" s="104"/>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row>
    <row r="207" spans="1:29" ht="15.75" customHeight="1" x14ac:dyDescent="0.25">
      <c r="A207" s="104"/>
      <c r="B207" s="104"/>
      <c r="C207" s="104"/>
      <c r="D207" s="104"/>
      <c r="E207" s="104"/>
      <c r="F207" s="104"/>
      <c r="G207" s="104"/>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row>
    <row r="208" spans="1:29" ht="15.75" customHeight="1" x14ac:dyDescent="0.25">
      <c r="A208" s="104"/>
      <c r="B208" s="104"/>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row>
    <row r="209" spans="1:29" ht="15.75" customHeight="1" x14ac:dyDescent="0.25">
      <c r="A209" s="104"/>
      <c r="B209" s="104"/>
      <c r="C209" s="104"/>
      <c r="D209" s="104"/>
      <c r="E209" s="104"/>
      <c r="F209" s="104"/>
      <c r="G209" s="104"/>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row>
    <row r="210" spans="1:29" ht="15.75" customHeight="1" x14ac:dyDescent="0.25">
      <c r="A210" s="104"/>
      <c r="B210" s="104"/>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row>
    <row r="211" spans="1:29" ht="15.75" customHeight="1" x14ac:dyDescent="0.25">
      <c r="A211" s="104"/>
      <c r="B211" s="104"/>
      <c r="C211" s="104"/>
      <c r="D211" s="104"/>
      <c r="E211" s="104"/>
      <c r="F211" s="104"/>
      <c r="G211" s="104"/>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row>
    <row r="212" spans="1:29" ht="15.75" customHeight="1" x14ac:dyDescent="0.25">
      <c r="A212" s="104"/>
      <c r="B212" s="104"/>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row>
    <row r="213" spans="1:29" ht="15.75" customHeight="1" x14ac:dyDescent="0.25">
      <c r="A213" s="104"/>
      <c r="B213" s="104"/>
      <c r="C213" s="104"/>
      <c r="D213" s="104"/>
      <c r="E213" s="104"/>
      <c r="F213" s="104"/>
      <c r="G213" s="104"/>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row>
    <row r="214" spans="1:29" ht="15.75" customHeight="1" x14ac:dyDescent="0.25">
      <c r="A214" s="104"/>
      <c r="B214" s="104"/>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row>
    <row r="215" spans="1:29" ht="15.75" customHeight="1" x14ac:dyDescent="0.25">
      <c r="A215" s="104"/>
      <c r="B215" s="104"/>
      <c r="C215" s="104"/>
      <c r="D215" s="104"/>
      <c r="E215" s="104"/>
      <c r="F215" s="104"/>
      <c r="G215" s="104"/>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row>
    <row r="216" spans="1:29" ht="15.75" customHeight="1" x14ac:dyDescent="0.25">
      <c r="A216" s="104"/>
      <c r="B216" s="104"/>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row>
    <row r="217" spans="1:29" ht="15.75" customHeight="1" x14ac:dyDescent="0.25">
      <c r="A217" s="104"/>
      <c r="B217" s="104"/>
      <c r="C217" s="104"/>
      <c r="D217" s="104"/>
      <c r="E217" s="104"/>
      <c r="F217" s="104"/>
      <c r="G217" s="104"/>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row>
    <row r="218" spans="1:29" ht="15.75" customHeight="1" x14ac:dyDescent="0.25">
      <c r="A218" s="104"/>
      <c r="B218" s="104"/>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row>
    <row r="219" spans="1:29" ht="15.75" customHeight="1" x14ac:dyDescent="0.25">
      <c r="A219" s="10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row>
    <row r="220" spans="1:29" ht="15.75" customHeight="1" x14ac:dyDescent="0.25">
      <c r="A220" s="104"/>
      <c r="B220" s="104"/>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row>
    <row r="221" spans="1:29" ht="15.75" customHeight="1" x14ac:dyDescent="0.25">
      <c r="A221" s="104"/>
      <c r="B221" s="104"/>
      <c r="C221" s="104"/>
      <c r="D221" s="104"/>
      <c r="E221" s="104"/>
      <c r="F221" s="104"/>
      <c r="G221" s="104"/>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row>
    <row r="222" spans="1:29" ht="15.75" customHeight="1" x14ac:dyDescent="0.25">
      <c r="A222" s="104"/>
      <c r="B222" s="104"/>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row>
    <row r="223" spans="1:29" ht="15.75" customHeight="1" x14ac:dyDescent="0.25">
      <c r="A223" s="104"/>
      <c r="B223" s="104"/>
      <c r="C223" s="104"/>
      <c r="D223" s="104"/>
      <c r="E223" s="104"/>
      <c r="F223" s="104"/>
      <c r="G223" s="104"/>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row>
    <row r="224" spans="1:29" ht="15.75" customHeight="1" x14ac:dyDescent="0.25">
      <c r="A224" s="104"/>
      <c r="B224" s="104"/>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row>
    <row r="225" spans="1:29" ht="15.75" customHeight="1" x14ac:dyDescent="0.25">
      <c r="A225" s="104"/>
      <c r="B225" s="104"/>
      <c r="C225" s="104"/>
      <c r="D225" s="104"/>
      <c r="E225" s="104"/>
      <c r="F225" s="104"/>
      <c r="G225" s="104"/>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row>
    <row r="226" spans="1:29" ht="15.75" customHeight="1" x14ac:dyDescent="0.25">
      <c r="A226" s="104"/>
      <c r="B226" s="104"/>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row>
    <row r="227" spans="1:29" ht="15.75" customHeight="1" x14ac:dyDescent="0.25">
      <c r="A227" s="104"/>
      <c r="B227" s="104"/>
      <c r="C227" s="104"/>
      <c r="D227" s="104"/>
      <c r="E227" s="104"/>
      <c r="F227" s="104"/>
      <c r="G227" s="104"/>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row>
    <row r="228" spans="1:29" ht="15.75" customHeight="1" x14ac:dyDescent="0.25">
      <c r="A228" s="104"/>
      <c r="B228" s="104"/>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row>
    <row r="229" spans="1:29" ht="15.75" customHeight="1" x14ac:dyDescent="0.25">
      <c r="A229" s="104"/>
      <c r="B229" s="104"/>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row>
    <row r="230" spans="1:29" ht="15.75" customHeight="1" x14ac:dyDescent="0.25">
      <c r="A230" s="104"/>
      <c r="B230" s="104"/>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row>
    <row r="231" spans="1:29" ht="15.75" customHeight="1" x14ac:dyDescent="0.25">
      <c r="A231" s="104"/>
      <c r="B231" s="104"/>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row>
    <row r="232" spans="1:29" ht="15.75" customHeight="1" x14ac:dyDescent="0.25">
      <c r="A232" s="104"/>
      <c r="B232" s="104"/>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row>
    <row r="233" spans="1:29" ht="15.75" customHeight="1" x14ac:dyDescent="0.25">
      <c r="A233" s="104"/>
      <c r="B233" s="104"/>
      <c r="C233" s="104"/>
      <c r="D233" s="104"/>
      <c r="E233" s="104"/>
      <c r="F233" s="104"/>
      <c r="G233" s="104"/>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row>
    <row r="234" spans="1:29" ht="15.75" customHeight="1" x14ac:dyDescent="0.25">
      <c r="A234" s="104"/>
      <c r="B234" s="104"/>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row>
    <row r="235" spans="1:29" ht="15.75" customHeight="1" x14ac:dyDescent="0.25">
      <c r="A235" s="104"/>
      <c r="B235" s="104"/>
      <c r="C235" s="104"/>
      <c r="D235" s="104"/>
      <c r="E235" s="104"/>
      <c r="F235" s="104"/>
      <c r="G235" s="104"/>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row>
    <row r="236" spans="1:29" ht="15.75" customHeight="1" x14ac:dyDescent="0.25">
      <c r="A236" s="104"/>
      <c r="B236" s="104"/>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row>
    <row r="237" spans="1:29" ht="15.75" customHeight="1" x14ac:dyDescent="0.25">
      <c r="A237" s="104"/>
      <c r="B237" s="104"/>
      <c r="C237" s="104"/>
      <c r="D237" s="104"/>
      <c r="E237" s="104"/>
      <c r="F237" s="104"/>
      <c r="G237" s="104"/>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row>
    <row r="238" spans="1:29" ht="15.75" customHeight="1" x14ac:dyDescent="0.25">
      <c r="A238" s="104"/>
      <c r="B238" s="104"/>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row>
    <row r="239" spans="1:29" ht="15.75" customHeight="1" x14ac:dyDescent="0.25">
      <c r="A239" s="104"/>
      <c r="B239" s="104"/>
      <c r="C239" s="104"/>
      <c r="D239" s="104"/>
      <c r="E239" s="104"/>
      <c r="F239" s="104"/>
      <c r="G239" s="104"/>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row>
    <row r="240" spans="1:29" ht="15.75" customHeight="1" x14ac:dyDescent="0.25">
      <c r="A240" s="104"/>
      <c r="B240" s="104"/>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row>
    <row r="241" spans="1:29" ht="15.75" customHeight="1" x14ac:dyDescent="0.25">
      <c r="A241" s="104"/>
      <c r="B241" s="104"/>
      <c r="C241" s="104"/>
      <c r="D241" s="104"/>
      <c r="E241" s="104"/>
      <c r="F241" s="104"/>
      <c r="G241" s="104"/>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row>
    <row r="242" spans="1:29" ht="15.75" customHeight="1" x14ac:dyDescent="0.25">
      <c r="A242" s="104"/>
      <c r="B242" s="104"/>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row>
    <row r="243" spans="1:29" ht="15.75" customHeight="1" x14ac:dyDescent="0.25">
      <c r="A243" s="104"/>
      <c r="B243" s="104"/>
      <c r="C243" s="104"/>
      <c r="D243" s="104"/>
      <c r="E243" s="104"/>
      <c r="F243" s="104"/>
      <c r="G243" s="104"/>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row>
    <row r="244" spans="1:29" ht="15.75" customHeight="1" x14ac:dyDescent="0.25">
      <c r="A244" s="104"/>
      <c r="B244" s="104"/>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row>
    <row r="245" spans="1:29" ht="15.75" customHeight="1" x14ac:dyDescent="0.25">
      <c r="A245" s="104"/>
      <c r="B245" s="104"/>
      <c r="C245" s="104"/>
      <c r="D245" s="104"/>
      <c r="E245" s="104"/>
      <c r="F245" s="104"/>
      <c r="G245" s="104"/>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row>
    <row r="246" spans="1:29" ht="15.75" customHeight="1" x14ac:dyDescent="0.25">
      <c r="A246" s="104"/>
      <c r="B246" s="104"/>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row>
    <row r="247" spans="1:29" ht="15.75" customHeight="1" x14ac:dyDescent="0.25">
      <c r="A247" s="104"/>
      <c r="B247" s="104"/>
      <c r="C247" s="104"/>
      <c r="D247" s="104"/>
      <c r="E247" s="104"/>
      <c r="F247" s="104"/>
      <c r="G247" s="104"/>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row>
    <row r="248" spans="1:29" ht="15.75" customHeight="1" x14ac:dyDescent="0.25">
      <c r="A248" s="104"/>
      <c r="B248" s="104"/>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row>
    <row r="249" spans="1:29" ht="15.75" customHeight="1" x14ac:dyDescent="0.25">
      <c r="A249" s="104"/>
      <c r="B249" s="104"/>
      <c r="C249" s="104"/>
      <c r="D249" s="104"/>
      <c r="E249" s="104"/>
      <c r="F249" s="104"/>
      <c r="G249" s="104"/>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row>
    <row r="250" spans="1:29" ht="15.75" customHeight="1" x14ac:dyDescent="0.25">
      <c r="A250" s="104"/>
      <c r="B250" s="104"/>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row>
    <row r="251" spans="1:29" ht="15.75" customHeight="1" x14ac:dyDescent="0.25">
      <c r="A251" s="104"/>
      <c r="B251" s="104"/>
      <c r="C251" s="104"/>
      <c r="D251" s="104"/>
      <c r="E251" s="104"/>
      <c r="F251" s="104"/>
      <c r="G251" s="104"/>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row>
    <row r="252" spans="1:29" ht="15.75" customHeight="1" x14ac:dyDescent="0.25">
      <c r="A252" s="104"/>
      <c r="B252" s="104"/>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row>
    <row r="253" spans="1:29" ht="15.75" customHeight="1" x14ac:dyDescent="0.25">
      <c r="A253" s="104"/>
      <c r="B253" s="104"/>
      <c r="C253" s="104"/>
      <c r="D253" s="104"/>
      <c r="E253" s="104"/>
      <c r="F253" s="104"/>
      <c r="G253" s="104"/>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row>
    <row r="254" spans="1:29" ht="15.75" customHeight="1" x14ac:dyDescent="0.25">
      <c r="A254" s="104"/>
      <c r="B254" s="104"/>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row>
    <row r="255" spans="1:29" ht="15.75" customHeight="1" x14ac:dyDescent="0.25">
      <c r="A255" s="10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row>
    <row r="256" spans="1:29" ht="15.75" customHeight="1" x14ac:dyDescent="0.25">
      <c r="A256" s="104"/>
      <c r="B256" s="104"/>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row>
    <row r="257" spans="1:29" ht="15.75" customHeight="1" x14ac:dyDescent="0.25">
      <c r="A257" s="104"/>
      <c r="B257" s="104"/>
      <c r="C257" s="104"/>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row>
    <row r="258" spans="1:29" ht="15.75" customHeight="1" x14ac:dyDescent="0.25">
      <c r="A258" s="104"/>
      <c r="B258" s="104"/>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row>
    <row r="259" spans="1:29" ht="15.75" customHeight="1" x14ac:dyDescent="0.25">
      <c r="A259" s="104"/>
      <c r="B259" s="104"/>
      <c r="C259" s="104"/>
      <c r="D259" s="104"/>
      <c r="E259" s="104"/>
      <c r="F259" s="104"/>
      <c r="G259" s="104"/>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row>
    <row r="260" spans="1:29" ht="15.75" customHeight="1" x14ac:dyDescent="0.25">
      <c r="A260" s="104"/>
      <c r="B260" s="104"/>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row>
    <row r="261" spans="1:29" ht="15.75" customHeight="1" x14ac:dyDescent="0.25">
      <c r="A261" s="104"/>
      <c r="B261" s="104"/>
      <c r="C261" s="104"/>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row>
    <row r="262" spans="1:29" ht="15.75" customHeight="1" x14ac:dyDescent="0.25">
      <c r="A262" s="104"/>
      <c r="B262" s="104"/>
      <c r="C262" s="104"/>
      <c r="D262" s="104"/>
      <c r="E262" s="104"/>
      <c r="F262" s="104"/>
      <c r="G262" s="104"/>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row>
    <row r="263" spans="1:29" ht="15.75" customHeight="1" x14ac:dyDescent="0.25">
      <c r="A263" s="104"/>
      <c r="B263" s="104"/>
      <c r="C263" s="104"/>
      <c r="D263" s="104"/>
      <c r="E263" s="104"/>
      <c r="F263" s="104"/>
      <c r="G263" s="104"/>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row>
    <row r="264" spans="1:29" ht="15.75" customHeight="1" x14ac:dyDescent="0.25">
      <c r="A264" s="104"/>
      <c r="B264" s="104"/>
      <c r="C264" s="104"/>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row>
    <row r="265" spans="1:29" ht="15.75" customHeight="1" x14ac:dyDescent="0.25">
      <c r="A265" s="104"/>
      <c r="B265" s="104"/>
      <c r="C265" s="104"/>
      <c r="D265" s="104"/>
      <c r="E265" s="104"/>
      <c r="F265" s="104"/>
      <c r="G265" s="104"/>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row>
    <row r="266" spans="1:29" ht="15.75" customHeight="1" x14ac:dyDescent="0.25">
      <c r="A266" s="104"/>
      <c r="B266" s="104"/>
      <c r="C266" s="104"/>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row>
    <row r="267" spans="1:29" ht="15.75" customHeight="1" x14ac:dyDescent="0.25">
      <c r="A267" s="104"/>
      <c r="B267" s="104"/>
      <c r="C267" s="104"/>
      <c r="D267" s="104"/>
      <c r="E267" s="104"/>
      <c r="F267" s="104"/>
      <c r="G267" s="104"/>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row>
    <row r="268" spans="1:29" ht="15.75" customHeight="1" x14ac:dyDescent="0.25">
      <c r="A268" s="104"/>
      <c r="B268" s="104"/>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row>
    <row r="269" spans="1:29" ht="15.75" customHeight="1" x14ac:dyDescent="0.25">
      <c r="A269" s="104"/>
      <c r="B269" s="104"/>
      <c r="C269" s="104"/>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row>
    <row r="270" spans="1:29" ht="15.75" customHeight="1" x14ac:dyDescent="0.25">
      <c r="A270" s="104"/>
      <c r="B270" s="104"/>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row>
    <row r="271" spans="1:29" ht="15.75" customHeight="1" x14ac:dyDescent="0.25">
      <c r="A271" s="104"/>
      <c r="B271" s="104"/>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row>
    <row r="272" spans="1:29" ht="15.75" customHeight="1" x14ac:dyDescent="0.25">
      <c r="A272" s="104"/>
      <c r="B272" s="104"/>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row>
    <row r="273" spans="1:29" ht="15.75" customHeight="1" x14ac:dyDescent="0.25">
      <c r="A273" s="104"/>
      <c r="B273" s="104"/>
      <c r="C273" s="104"/>
      <c r="D273" s="104"/>
      <c r="E273" s="104"/>
      <c r="F273" s="104"/>
      <c r="G273" s="104"/>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row>
    <row r="274" spans="1:29" ht="15.75" customHeight="1" x14ac:dyDescent="0.25">
      <c r="A274" s="104"/>
      <c r="B274" s="104"/>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row>
    <row r="275" spans="1:29" ht="15.75" customHeight="1" x14ac:dyDescent="0.25">
      <c r="A275" s="104"/>
      <c r="B275" s="104"/>
      <c r="C275" s="104"/>
      <c r="D275" s="104"/>
      <c r="E275" s="104"/>
      <c r="F275" s="104"/>
      <c r="G275" s="104"/>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row>
    <row r="276" spans="1:29" ht="15.75" customHeight="1" x14ac:dyDescent="0.25">
      <c r="A276" s="104"/>
      <c r="B276" s="104"/>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row>
    <row r="277" spans="1:29" ht="15.75" customHeight="1" x14ac:dyDescent="0.25">
      <c r="A277" s="104"/>
      <c r="B277" s="104"/>
      <c r="C277" s="104"/>
      <c r="D277" s="104"/>
      <c r="E277" s="104"/>
      <c r="F277" s="104"/>
      <c r="G277" s="104"/>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row>
    <row r="278" spans="1:29" ht="15.75" customHeight="1" x14ac:dyDescent="0.25">
      <c r="A278" s="104"/>
      <c r="B278" s="104"/>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row>
    <row r="279" spans="1:29" ht="15.75" customHeight="1" x14ac:dyDescent="0.25">
      <c r="A279" s="104"/>
      <c r="B279" s="104"/>
      <c r="C279" s="104"/>
      <c r="D279" s="104"/>
      <c r="E279" s="104"/>
      <c r="F279" s="104"/>
      <c r="G279" s="104"/>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row>
    <row r="280" spans="1:29" ht="15.75" customHeight="1" x14ac:dyDescent="0.25">
      <c r="A280" s="104"/>
      <c r="B280" s="104"/>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row>
    <row r="281" spans="1:29" ht="15.75" customHeight="1" x14ac:dyDescent="0.25">
      <c r="A281" s="104"/>
      <c r="B281" s="104"/>
      <c r="C281" s="104"/>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row>
    <row r="282" spans="1:29" ht="15.75" customHeight="1" x14ac:dyDescent="0.25">
      <c r="A282" s="104"/>
      <c r="B282" s="104"/>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row>
    <row r="283" spans="1:29" ht="15.75" customHeight="1" x14ac:dyDescent="0.25">
      <c r="A283" s="104"/>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row>
    <row r="284" spans="1:29" ht="15.75" customHeight="1" x14ac:dyDescent="0.25">
      <c r="A284" s="104"/>
      <c r="B284" s="104"/>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row>
    <row r="285" spans="1:29" ht="15.75" customHeight="1" x14ac:dyDescent="0.25">
      <c r="A285" s="104"/>
      <c r="B285" s="104"/>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row>
    <row r="286" spans="1:29" ht="15.75" customHeight="1" x14ac:dyDescent="0.25">
      <c r="A286" s="104"/>
      <c r="B286" s="104"/>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row>
    <row r="287" spans="1:29" ht="15.75" customHeight="1" x14ac:dyDescent="0.25">
      <c r="A287" s="104"/>
      <c r="B287" s="104"/>
      <c r="C287" s="104"/>
      <c r="D287" s="104"/>
      <c r="E287" s="104"/>
      <c r="F287" s="104"/>
      <c r="G287" s="104"/>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row>
    <row r="288" spans="1:29" ht="15.75" customHeight="1" x14ac:dyDescent="0.25">
      <c r="A288" s="104"/>
      <c r="B288" s="104"/>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row>
    <row r="289" spans="1:29" ht="15.75" customHeight="1" x14ac:dyDescent="0.25">
      <c r="A289" s="104"/>
      <c r="B289" s="104"/>
      <c r="C289" s="104"/>
      <c r="D289" s="104"/>
      <c r="E289" s="104"/>
      <c r="F289" s="104"/>
      <c r="G289" s="104"/>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row>
    <row r="290" spans="1:29" ht="15.75" customHeight="1" x14ac:dyDescent="0.25">
      <c r="A290" s="104"/>
      <c r="B290" s="104"/>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row>
    <row r="291" spans="1:29" ht="15.75" customHeight="1" x14ac:dyDescent="0.25">
      <c r="A291" s="104"/>
      <c r="B291" s="104"/>
      <c r="C291" s="104"/>
      <c r="D291" s="104"/>
      <c r="E291" s="104"/>
      <c r="F291" s="104"/>
      <c r="G291" s="104"/>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row>
    <row r="292" spans="1:29" ht="15.75" customHeight="1" x14ac:dyDescent="0.25">
      <c r="A292" s="104"/>
      <c r="B292" s="104"/>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row>
    <row r="293" spans="1:29" ht="15.75" customHeight="1" x14ac:dyDescent="0.25">
      <c r="A293" s="104"/>
      <c r="B293" s="104"/>
      <c r="C293" s="104"/>
      <c r="D293" s="104"/>
      <c r="E293" s="104"/>
      <c r="F293" s="104"/>
      <c r="G293" s="104"/>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row>
    <row r="294" spans="1:29" ht="15.75" customHeight="1" x14ac:dyDescent="0.25">
      <c r="A294" s="104"/>
      <c r="B294" s="104"/>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row>
    <row r="295" spans="1:29" ht="15.75" customHeight="1" x14ac:dyDescent="0.25">
      <c r="A295" s="104"/>
      <c r="B295" s="104"/>
      <c r="C295" s="104"/>
      <c r="D295" s="104"/>
      <c r="E295" s="104"/>
      <c r="F295" s="104"/>
      <c r="G295" s="104"/>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row>
    <row r="296" spans="1:29" ht="15.75" customHeight="1" x14ac:dyDescent="0.25">
      <c r="A296" s="104"/>
      <c r="B296" s="104"/>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row>
    <row r="297" spans="1:29" ht="15.75" customHeight="1" x14ac:dyDescent="0.25">
      <c r="A297" s="104"/>
      <c r="B297" s="104"/>
      <c r="C297" s="104"/>
      <c r="D297" s="104"/>
      <c r="E297" s="104"/>
      <c r="F297" s="104"/>
      <c r="G297" s="104"/>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row>
    <row r="298" spans="1:29" ht="15.75" customHeight="1" x14ac:dyDescent="0.25">
      <c r="A298" s="104"/>
      <c r="B298" s="104"/>
      <c r="C298" s="104"/>
      <c r="D298" s="104"/>
      <c r="E298" s="104"/>
      <c r="F298" s="104"/>
      <c r="G298" s="104"/>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row>
    <row r="299" spans="1:29" ht="15.75" customHeight="1" x14ac:dyDescent="0.25">
      <c r="A299" s="104"/>
      <c r="B299" s="104"/>
      <c r="C299" s="104"/>
      <c r="D299" s="104"/>
      <c r="E299" s="104"/>
      <c r="F299" s="104"/>
      <c r="G299" s="104"/>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row>
    <row r="300" spans="1:29" ht="15.75" customHeight="1" x14ac:dyDescent="0.25">
      <c r="A300" s="104"/>
      <c r="B300" s="104"/>
      <c r="C300" s="104"/>
      <c r="D300" s="104"/>
      <c r="E300" s="104"/>
      <c r="F300" s="104"/>
      <c r="G300" s="104"/>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row>
    <row r="301" spans="1:29" ht="15.75" customHeight="1" x14ac:dyDescent="0.25">
      <c r="A301" s="104"/>
      <c r="B301" s="104"/>
      <c r="C301" s="104"/>
      <c r="D301" s="104"/>
      <c r="E301" s="104"/>
      <c r="F301" s="104"/>
      <c r="G301" s="104"/>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row>
    <row r="302" spans="1:29" ht="15.75" customHeight="1" x14ac:dyDescent="0.25">
      <c r="A302" s="104"/>
      <c r="B302" s="104"/>
      <c r="C302" s="104"/>
      <c r="D302" s="104"/>
      <c r="E302" s="104"/>
      <c r="F302" s="104"/>
      <c r="G302" s="104"/>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row>
    <row r="303" spans="1:29" ht="15.75" customHeight="1" x14ac:dyDescent="0.25">
      <c r="A303" s="104"/>
      <c r="B303" s="104"/>
      <c r="C303" s="104"/>
      <c r="D303" s="104"/>
      <c r="E303" s="104"/>
      <c r="F303" s="104"/>
      <c r="G303" s="104"/>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row>
    <row r="304" spans="1:29" ht="15.75" customHeight="1" x14ac:dyDescent="0.25">
      <c r="A304" s="104"/>
      <c r="B304" s="104"/>
      <c r="C304" s="104"/>
      <c r="D304" s="104"/>
      <c r="E304" s="104"/>
      <c r="F304" s="104"/>
      <c r="G304" s="104"/>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row>
    <row r="305" spans="1:29" ht="15.75" customHeight="1" x14ac:dyDescent="0.25">
      <c r="A305" s="104"/>
      <c r="B305" s="104"/>
      <c r="C305" s="104"/>
      <c r="D305" s="104"/>
      <c r="E305" s="104"/>
      <c r="F305" s="104"/>
      <c r="G305" s="104"/>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row>
    <row r="306" spans="1:29" ht="15.75" customHeight="1" x14ac:dyDescent="0.25">
      <c r="A306" s="104"/>
      <c r="B306" s="104"/>
      <c r="C306" s="104"/>
      <c r="D306" s="104"/>
      <c r="E306" s="104"/>
      <c r="F306" s="104"/>
      <c r="G306" s="104"/>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row>
    <row r="307" spans="1:29" ht="15.75" customHeight="1" x14ac:dyDescent="0.25">
      <c r="A307" s="104"/>
      <c r="B307" s="104"/>
      <c r="C307" s="104"/>
      <c r="D307" s="104"/>
      <c r="E307" s="104"/>
      <c r="F307" s="104"/>
      <c r="G307" s="104"/>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row>
    <row r="308" spans="1:29" ht="15.75" customHeight="1" x14ac:dyDescent="0.25">
      <c r="A308" s="104"/>
      <c r="B308" s="104"/>
      <c r="C308" s="104"/>
      <c r="D308" s="104"/>
      <c r="E308" s="104"/>
      <c r="F308" s="104"/>
      <c r="G308" s="104"/>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row>
    <row r="309" spans="1:29" ht="15.75" customHeight="1" x14ac:dyDescent="0.25">
      <c r="A309" s="104"/>
      <c r="B309" s="104"/>
      <c r="C309" s="104"/>
      <c r="D309" s="104"/>
      <c r="E309" s="104"/>
      <c r="F309" s="104"/>
      <c r="G309" s="104"/>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row>
    <row r="310" spans="1:29" ht="15.75" customHeight="1" x14ac:dyDescent="0.25">
      <c r="A310" s="104"/>
      <c r="B310" s="104"/>
      <c r="C310" s="104"/>
      <c r="D310" s="104"/>
      <c r="E310" s="104"/>
      <c r="F310" s="104"/>
      <c r="G310" s="104"/>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row>
    <row r="311" spans="1:29" ht="15.75" customHeight="1" x14ac:dyDescent="0.25">
      <c r="A311" s="104"/>
      <c r="B311" s="104"/>
      <c r="C311" s="104"/>
      <c r="D311" s="104"/>
      <c r="E311" s="104"/>
      <c r="F311" s="104"/>
      <c r="G311" s="104"/>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row>
    <row r="312" spans="1:29" ht="15.75" customHeight="1" x14ac:dyDescent="0.25">
      <c r="A312" s="104"/>
      <c r="B312" s="104"/>
      <c r="C312" s="104"/>
      <c r="D312" s="104"/>
      <c r="E312" s="104"/>
      <c r="F312" s="104"/>
      <c r="G312" s="104"/>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row>
    <row r="313" spans="1:29" ht="15.75" customHeight="1" x14ac:dyDescent="0.25">
      <c r="A313" s="104"/>
      <c r="B313" s="104"/>
      <c r="C313" s="104"/>
      <c r="D313" s="104"/>
      <c r="E313" s="104"/>
      <c r="F313" s="104"/>
      <c r="G313" s="104"/>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row>
    <row r="314" spans="1:29" ht="15.75" customHeight="1" x14ac:dyDescent="0.25">
      <c r="A314" s="104"/>
      <c r="B314" s="104"/>
      <c r="C314" s="104"/>
      <c r="D314" s="104"/>
      <c r="E314" s="104"/>
      <c r="F314" s="104"/>
      <c r="G314" s="104"/>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row>
    <row r="315" spans="1:29" ht="15.75" customHeight="1" x14ac:dyDescent="0.25">
      <c r="A315" s="104"/>
      <c r="B315" s="104"/>
      <c r="C315" s="104"/>
      <c r="D315" s="104"/>
      <c r="E315" s="104"/>
      <c r="F315" s="104"/>
      <c r="G315" s="104"/>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row>
    <row r="316" spans="1:29" ht="15.75" customHeight="1" x14ac:dyDescent="0.25">
      <c r="A316" s="104"/>
      <c r="B316" s="104"/>
      <c r="C316" s="104"/>
      <c r="D316" s="104"/>
      <c r="E316" s="104"/>
      <c r="F316" s="104"/>
      <c r="G316" s="104"/>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row>
    <row r="317" spans="1:29" ht="15.75" customHeight="1" x14ac:dyDescent="0.25">
      <c r="A317" s="104"/>
      <c r="B317" s="104"/>
      <c r="C317" s="104"/>
      <c r="D317" s="104"/>
      <c r="E317" s="104"/>
      <c r="F317" s="104"/>
      <c r="G317" s="104"/>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row>
    <row r="318" spans="1:29" ht="15.75" customHeight="1" x14ac:dyDescent="0.25">
      <c r="A318" s="104"/>
      <c r="B318" s="104"/>
      <c r="C318" s="104"/>
      <c r="D318" s="104"/>
      <c r="E318" s="104"/>
      <c r="F318" s="104"/>
      <c r="G318" s="104"/>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row>
    <row r="319" spans="1:29" ht="15.75" customHeight="1" x14ac:dyDescent="0.25">
      <c r="A319" s="104"/>
      <c r="B319" s="104"/>
      <c r="C319" s="104"/>
      <c r="D319" s="104"/>
      <c r="E319" s="104"/>
      <c r="F319" s="104"/>
      <c r="G319" s="104"/>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row>
    <row r="320" spans="1:29" ht="15.75" customHeight="1" x14ac:dyDescent="0.25">
      <c r="A320" s="104"/>
      <c r="B320" s="104"/>
      <c r="C320" s="104"/>
      <c r="D320" s="104"/>
      <c r="E320" s="104"/>
      <c r="F320" s="104"/>
      <c r="G320" s="104"/>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row>
    <row r="321" spans="1:29" ht="15.75" customHeight="1" x14ac:dyDescent="0.25">
      <c r="A321" s="104"/>
      <c r="B321" s="104"/>
      <c r="C321" s="104"/>
      <c r="D321" s="104"/>
      <c r="E321" s="104"/>
      <c r="F321" s="104"/>
      <c r="G321" s="104"/>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row>
    <row r="322" spans="1:29" ht="15.75" customHeight="1" x14ac:dyDescent="0.25">
      <c r="A322" s="104"/>
      <c r="B322" s="104"/>
      <c r="C322" s="104"/>
      <c r="D322" s="104"/>
      <c r="E322" s="104"/>
      <c r="F322" s="104"/>
      <c r="G322" s="104"/>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row>
    <row r="323" spans="1:29" ht="15.75" customHeight="1" x14ac:dyDescent="0.25">
      <c r="A323" s="104"/>
      <c r="B323" s="104"/>
      <c r="C323" s="104"/>
      <c r="D323" s="104"/>
      <c r="E323" s="104"/>
      <c r="F323" s="104"/>
      <c r="G323" s="104"/>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row>
    <row r="324" spans="1:29" ht="15.75" customHeight="1" x14ac:dyDescent="0.25">
      <c r="A324" s="104"/>
      <c r="B324" s="104"/>
      <c r="C324" s="104"/>
      <c r="D324" s="104"/>
      <c r="E324" s="104"/>
      <c r="F324" s="104"/>
      <c r="G324" s="104"/>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row>
    <row r="325" spans="1:29" ht="15.75" customHeight="1" x14ac:dyDescent="0.25">
      <c r="A325" s="104"/>
      <c r="B325" s="104"/>
      <c r="C325" s="104"/>
      <c r="D325" s="104"/>
      <c r="E325" s="104"/>
      <c r="F325" s="104"/>
      <c r="G325" s="104"/>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row>
    <row r="326" spans="1:29" ht="15.75" customHeight="1" x14ac:dyDescent="0.25">
      <c r="A326" s="104"/>
      <c r="B326" s="104"/>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row>
    <row r="327" spans="1:29" ht="15.75" customHeight="1" x14ac:dyDescent="0.25">
      <c r="A327" s="10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row>
    <row r="328" spans="1:29" ht="15.75" customHeight="1" x14ac:dyDescent="0.25">
      <c r="A328" s="104"/>
      <c r="B328" s="104"/>
      <c r="C328" s="104"/>
      <c r="D328" s="104"/>
      <c r="E328" s="104"/>
      <c r="F328" s="104"/>
      <c r="G328" s="104"/>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row>
    <row r="329" spans="1:29" ht="15.75" customHeight="1" x14ac:dyDescent="0.25">
      <c r="A329" s="104"/>
      <c r="B329" s="104"/>
      <c r="C329" s="104"/>
      <c r="D329" s="104"/>
      <c r="E329" s="104"/>
      <c r="F329" s="104"/>
      <c r="G329" s="104"/>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row>
    <row r="330" spans="1:29" ht="15.75" customHeight="1" x14ac:dyDescent="0.25">
      <c r="A330" s="104"/>
      <c r="B330" s="104"/>
      <c r="C330" s="104"/>
      <c r="D330" s="104"/>
      <c r="E330" s="104"/>
      <c r="F330" s="104"/>
      <c r="G330" s="104"/>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row>
    <row r="331" spans="1:29" ht="15.75" customHeight="1" x14ac:dyDescent="0.25">
      <c r="A331" s="104"/>
      <c r="B331" s="104"/>
      <c r="C331" s="104"/>
      <c r="D331" s="104"/>
      <c r="E331" s="104"/>
      <c r="F331" s="104"/>
      <c r="G331" s="104"/>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row>
    <row r="332" spans="1:29" ht="15.75" customHeight="1" x14ac:dyDescent="0.25">
      <c r="A332" s="104"/>
      <c r="B332" s="104"/>
      <c r="C332" s="104"/>
      <c r="D332" s="104"/>
      <c r="E332" s="104"/>
      <c r="F332" s="104"/>
      <c r="G332" s="104"/>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row>
    <row r="333" spans="1:29" ht="15.75" customHeight="1" x14ac:dyDescent="0.25">
      <c r="A333" s="104"/>
      <c r="B333" s="104"/>
      <c r="C333" s="104"/>
      <c r="D333" s="104"/>
      <c r="E333" s="104"/>
      <c r="F333" s="104"/>
      <c r="G333" s="104"/>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row>
    <row r="334" spans="1:29" ht="15.75" customHeight="1" x14ac:dyDescent="0.25">
      <c r="A334" s="104"/>
      <c r="B334" s="104"/>
      <c r="C334" s="104"/>
      <c r="D334" s="104"/>
      <c r="E334" s="104"/>
      <c r="F334" s="104"/>
      <c r="G334" s="104"/>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row>
    <row r="335" spans="1:29" ht="15.75" customHeight="1" x14ac:dyDescent="0.25">
      <c r="A335" s="104"/>
      <c r="B335" s="104"/>
      <c r="C335" s="104"/>
      <c r="D335" s="104"/>
      <c r="E335" s="104"/>
      <c r="F335" s="104"/>
      <c r="G335" s="104"/>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row>
    <row r="336" spans="1:29" ht="15.75" customHeight="1" x14ac:dyDescent="0.25">
      <c r="A336" s="104"/>
      <c r="B336" s="104"/>
      <c r="C336" s="104"/>
      <c r="D336" s="104"/>
      <c r="E336" s="104"/>
      <c r="F336" s="104"/>
      <c r="G336" s="104"/>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row>
    <row r="337" spans="1:29" ht="15.75" customHeight="1" x14ac:dyDescent="0.25">
      <c r="A337" s="104"/>
      <c r="B337" s="104"/>
      <c r="C337" s="104"/>
      <c r="D337" s="104"/>
      <c r="E337" s="104"/>
      <c r="F337" s="104"/>
      <c r="G337" s="104"/>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row>
    <row r="338" spans="1:29" ht="15.75" customHeight="1" x14ac:dyDescent="0.25">
      <c r="A338" s="104"/>
      <c r="B338" s="104"/>
      <c r="C338" s="104"/>
      <c r="D338" s="104"/>
      <c r="E338" s="104"/>
      <c r="F338" s="104"/>
      <c r="G338" s="104"/>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row>
    <row r="339" spans="1:29" ht="15.75" customHeight="1" x14ac:dyDescent="0.25">
      <c r="A339" s="104"/>
      <c r="B339" s="104"/>
      <c r="C339" s="104"/>
      <c r="D339" s="104"/>
      <c r="E339" s="104"/>
      <c r="F339" s="104"/>
      <c r="G339" s="104"/>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row>
    <row r="340" spans="1:29" ht="15.75" customHeight="1" x14ac:dyDescent="0.25">
      <c r="A340" s="104"/>
      <c r="B340" s="104"/>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row>
    <row r="341" spans="1:29" ht="15.75" customHeight="1" x14ac:dyDescent="0.25">
      <c r="A341" s="104"/>
      <c r="B341" s="104"/>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row>
    <row r="342" spans="1:29" ht="15.75" customHeight="1" x14ac:dyDescent="0.25">
      <c r="A342" s="104"/>
      <c r="B342" s="104"/>
      <c r="C342" s="104"/>
      <c r="D342" s="104"/>
      <c r="E342" s="104"/>
      <c r="F342" s="104"/>
      <c r="G342" s="104"/>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row>
    <row r="343" spans="1:29" ht="15.75" customHeight="1" x14ac:dyDescent="0.25">
      <c r="A343" s="104"/>
      <c r="B343" s="104"/>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row>
    <row r="344" spans="1:29" ht="15.75" customHeight="1" x14ac:dyDescent="0.25">
      <c r="A344" s="104"/>
      <c r="B344" s="104"/>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row>
    <row r="345" spans="1:29" ht="15.75" customHeight="1" x14ac:dyDescent="0.25">
      <c r="A345" s="104"/>
      <c r="B345" s="104"/>
      <c r="C345" s="104"/>
      <c r="D345" s="104"/>
      <c r="E345" s="104"/>
      <c r="F345" s="104"/>
      <c r="G345" s="104"/>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row>
    <row r="346" spans="1:29" ht="15.75" customHeight="1" x14ac:dyDescent="0.25">
      <c r="A346" s="104"/>
      <c r="B346" s="104"/>
      <c r="C346" s="104"/>
      <c r="D346" s="104"/>
      <c r="E346" s="104"/>
      <c r="F346" s="104"/>
      <c r="G346" s="104"/>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row>
    <row r="347" spans="1:29" ht="15.75" customHeight="1" x14ac:dyDescent="0.25">
      <c r="A347" s="104"/>
      <c r="B347" s="104"/>
      <c r="C347" s="104"/>
      <c r="D347" s="104"/>
      <c r="E347" s="104"/>
      <c r="F347" s="104"/>
      <c r="G347" s="104"/>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row>
    <row r="348" spans="1:29" ht="15.75" customHeight="1" x14ac:dyDescent="0.25">
      <c r="A348" s="104"/>
      <c r="B348" s="104"/>
      <c r="C348" s="104"/>
      <c r="D348" s="104"/>
      <c r="E348" s="104"/>
      <c r="F348" s="104"/>
      <c r="G348" s="104"/>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row>
    <row r="349" spans="1:29" ht="15.75" customHeight="1" x14ac:dyDescent="0.25">
      <c r="A349" s="104"/>
      <c r="B349" s="104"/>
      <c r="C349" s="104"/>
      <c r="D349" s="104"/>
      <c r="E349" s="104"/>
      <c r="F349" s="104"/>
      <c r="G349" s="104"/>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row>
    <row r="350" spans="1:29" ht="15.75" customHeight="1" x14ac:dyDescent="0.25">
      <c r="A350" s="104"/>
      <c r="B350" s="104"/>
      <c r="C350" s="104"/>
      <c r="D350" s="104"/>
      <c r="E350" s="104"/>
      <c r="F350" s="104"/>
      <c r="G350" s="104"/>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row>
    <row r="351" spans="1:29" ht="15.75" customHeight="1" x14ac:dyDescent="0.25">
      <c r="A351" s="104"/>
      <c r="B351" s="104"/>
      <c r="C351" s="104"/>
      <c r="D351" s="104"/>
      <c r="E351" s="104"/>
      <c r="F351" s="104"/>
      <c r="G351" s="104"/>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row>
    <row r="352" spans="1:29" ht="15.75" customHeight="1" x14ac:dyDescent="0.25">
      <c r="A352" s="104"/>
      <c r="B352" s="104"/>
      <c r="C352" s="104"/>
      <c r="D352" s="104"/>
      <c r="E352" s="104"/>
      <c r="F352" s="104"/>
      <c r="G352" s="104"/>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row>
    <row r="353" spans="1:29" ht="15.75" customHeight="1" x14ac:dyDescent="0.25">
      <c r="A353" s="104"/>
      <c r="B353" s="104"/>
      <c r="C353" s="104"/>
      <c r="D353" s="104"/>
      <c r="E353" s="104"/>
      <c r="F353" s="104"/>
      <c r="G353" s="104"/>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row>
    <row r="354" spans="1:29" ht="15.75" customHeight="1" x14ac:dyDescent="0.25">
      <c r="A354" s="104"/>
      <c r="B354" s="104"/>
      <c r="C354" s="104"/>
      <c r="D354" s="104"/>
      <c r="E354" s="104"/>
      <c r="F354" s="104"/>
      <c r="G354" s="104"/>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row>
    <row r="355" spans="1:29" ht="15.75" customHeight="1" x14ac:dyDescent="0.25">
      <c r="A355" s="104"/>
      <c r="B355" s="104"/>
      <c r="C355" s="104"/>
      <c r="D355" s="104"/>
      <c r="E355" s="104"/>
      <c r="F355" s="104"/>
      <c r="G355" s="104"/>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row>
    <row r="356" spans="1:29" ht="15.75" customHeight="1" x14ac:dyDescent="0.25">
      <c r="A356" s="104"/>
      <c r="B356" s="104"/>
      <c r="C356" s="104"/>
      <c r="D356" s="104"/>
      <c r="E356" s="104"/>
      <c r="F356" s="104"/>
      <c r="G356" s="104"/>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row>
    <row r="357" spans="1:29" ht="15.75" customHeight="1" x14ac:dyDescent="0.25">
      <c r="A357" s="104"/>
      <c r="B357" s="104"/>
      <c r="C357" s="104"/>
      <c r="D357" s="104"/>
      <c r="E357" s="104"/>
      <c r="F357" s="104"/>
      <c r="G357" s="104"/>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row>
    <row r="358" spans="1:29" ht="15.75" customHeight="1" x14ac:dyDescent="0.25">
      <c r="A358" s="104"/>
      <c r="B358" s="104"/>
      <c r="C358" s="104"/>
      <c r="D358" s="104"/>
      <c r="E358" s="104"/>
      <c r="F358" s="104"/>
      <c r="G358" s="104"/>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row>
    <row r="359" spans="1:29" ht="15.75" customHeight="1" x14ac:dyDescent="0.25">
      <c r="A359" s="104"/>
      <c r="B359" s="104"/>
      <c r="C359" s="104"/>
      <c r="D359" s="104"/>
      <c r="E359" s="104"/>
      <c r="F359" s="104"/>
      <c r="G359" s="104"/>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row>
    <row r="360" spans="1:29" ht="15.75" customHeight="1" x14ac:dyDescent="0.25">
      <c r="A360" s="104"/>
      <c r="B360" s="104"/>
      <c r="C360" s="104"/>
      <c r="D360" s="104"/>
      <c r="E360" s="104"/>
      <c r="F360" s="104"/>
      <c r="G360" s="104"/>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row>
    <row r="361" spans="1:29" ht="15.75" customHeight="1" x14ac:dyDescent="0.25">
      <c r="A361" s="104"/>
      <c r="B361" s="104"/>
      <c r="C361" s="104"/>
      <c r="D361" s="104"/>
      <c r="E361" s="104"/>
      <c r="F361" s="104"/>
      <c r="G361" s="104"/>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row>
    <row r="362" spans="1:29" ht="15.75" customHeight="1" x14ac:dyDescent="0.25">
      <c r="A362" s="104"/>
      <c r="B362" s="104"/>
      <c r="C362" s="104"/>
      <c r="D362" s="104"/>
      <c r="E362" s="104"/>
      <c r="F362" s="104"/>
      <c r="G362" s="104"/>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row>
    <row r="363" spans="1:29" ht="15.75" customHeight="1" x14ac:dyDescent="0.25">
      <c r="A363" s="104"/>
      <c r="B363" s="104"/>
      <c r="C363" s="104"/>
      <c r="D363" s="104"/>
      <c r="E363" s="104"/>
      <c r="F363" s="104"/>
      <c r="G363" s="104"/>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row>
    <row r="364" spans="1:29" ht="15.75" customHeight="1" x14ac:dyDescent="0.25">
      <c r="A364" s="104"/>
      <c r="B364" s="104"/>
      <c r="C364" s="104"/>
      <c r="D364" s="104"/>
      <c r="E364" s="104"/>
      <c r="F364" s="104"/>
      <c r="G364" s="104"/>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row>
    <row r="365" spans="1:29" ht="15.75" customHeight="1" x14ac:dyDescent="0.25">
      <c r="A365" s="104"/>
      <c r="B365" s="104"/>
      <c r="C365" s="104"/>
      <c r="D365" s="104"/>
      <c r="E365" s="104"/>
      <c r="F365" s="104"/>
      <c r="G365" s="104"/>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row>
    <row r="366" spans="1:29" ht="15.75" customHeight="1" x14ac:dyDescent="0.25">
      <c r="A366" s="104"/>
      <c r="B366" s="104"/>
      <c r="C366" s="104"/>
      <c r="D366" s="104"/>
      <c r="E366" s="104"/>
      <c r="F366" s="104"/>
      <c r="G366" s="104"/>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row>
    <row r="367" spans="1:29" ht="15.75" customHeight="1" x14ac:dyDescent="0.25">
      <c r="A367" s="104"/>
      <c r="B367" s="104"/>
      <c r="C367" s="104"/>
      <c r="D367" s="104"/>
      <c r="E367" s="104"/>
      <c r="F367" s="104"/>
      <c r="G367" s="104"/>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row>
    <row r="368" spans="1:29" ht="15.75" customHeight="1" x14ac:dyDescent="0.25">
      <c r="A368" s="104"/>
      <c r="B368" s="104"/>
      <c r="C368" s="104"/>
      <c r="D368" s="104"/>
      <c r="E368" s="104"/>
      <c r="F368" s="104"/>
      <c r="G368" s="104"/>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row>
    <row r="369" spans="1:29" ht="15.75" customHeight="1" x14ac:dyDescent="0.25">
      <c r="A369" s="104"/>
      <c r="B369" s="104"/>
      <c r="C369" s="104"/>
      <c r="D369" s="104"/>
      <c r="E369" s="104"/>
      <c r="F369" s="104"/>
      <c r="G369" s="104"/>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row>
    <row r="370" spans="1:29" ht="15.75" customHeight="1" x14ac:dyDescent="0.25">
      <c r="A370" s="104"/>
      <c r="B370" s="104"/>
      <c r="C370" s="104"/>
      <c r="D370" s="104"/>
      <c r="E370" s="104"/>
      <c r="F370" s="104"/>
      <c r="G370" s="104"/>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row>
    <row r="371" spans="1:29" ht="15.75" customHeight="1" x14ac:dyDescent="0.25">
      <c r="A371" s="104"/>
      <c r="B371" s="104"/>
      <c r="C371" s="104"/>
      <c r="D371" s="104"/>
      <c r="E371" s="104"/>
      <c r="F371" s="104"/>
      <c r="G371" s="104"/>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row>
    <row r="372" spans="1:29" ht="15.75" customHeight="1" x14ac:dyDescent="0.25">
      <c r="A372" s="104"/>
      <c r="B372" s="104"/>
      <c r="C372" s="104"/>
      <c r="D372" s="104"/>
      <c r="E372" s="104"/>
      <c r="F372" s="104"/>
      <c r="G372" s="104"/>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row>
    <row r="373" spans="1:29" ht="15.75" customHeight="1" x14ac:dyDescent="0.25">
      <c r="A373" s="104"/>
      <c r="B373" s="104"/>
      <c r="C373" s="104"/>
      <c r="D373" s="104"/>
      <c r="E373" s="104"/>
      <c r="F373" s="104"/>
      <c r="G373" s="104"/>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row>
    <row r="374" spans="1:29" ht="15.75" customHeight="1" x14ac:dyDescent="0.25">
      <c r="A374" s="104"/>
      <c r="B374" s="104"/>
      <c r="C374" s="104"/>
      <c r="D374" s="104"/>
      <c r="E374" s="104"/>
      <c r="F374" s="104"/>
      <c r="G374" s="104"/>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row>
    <row r="375" spans="1:29" ht="15.75" customHeight="1" x14ac:dyDescent="0.25">
      <c r="A375" s="104"/>
      <c r="B375" s="104"/>
      <c r="C375" s="104"/>
      <c r="D375" s="104"/>
      <c r="E375" s="104"/>
      <c r="F375" s="104"/>
      <c r="G375" s="104"/>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row>
    <row r="376" spans="1:29" ht="15.75" customHeight="1" x14ac:dyDescent="0.25">
      <c r="A376" s="104"/>
      <c r="B376" s="104"/>
      <c r="C376" s="104"/>
      <c r="D376" s="104"/>
      <c r="E376" s="104"/>
      <c r="F376" s="104"/>
      <c r="G376" s="104"/>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row>
    <row r="377" spans="1:29" ht="15.75" customHeight="1" x14ac:dyDescent="0.25">
      <c r="A377" s="104"/>
      <c r="B377" s="104"/>
      <c r="C377" s="104"/>
      <c r="D377" s="104"/>
      <c r="E377" s="104"/>
      <c r="F377" s="104"/>
      <c r="G377" s="104"/>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row>
    <row r="378" spans="1:29" ht="15.75" customHeight="1" x14ac:dyDescent="0.25">
      <c r="A378" s="104"/>
      <c r="B378" s="104"/>
      <c r="C378" s="104"/>
      <c r="D378" s="104"/>
      <c r="E378" s="104"/>
      <c r="F378" s="104"/>
      <c r="G378" s="104"/>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row>
    <row r="379" spans="1:29" ht="15.75" customHeight="1" x14ac:dyDescent="0.25">
      <c r="A379" s="104"/>
      <c r="B379" s="104"/>
      <c r="C379" s="104"/>
      <c r="D379" s="104"/>
      <c r="E379" s="104"/>
      <c r="F379" s="104"/>
      <c r="G379" s="104"/>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row>
    <row r="380" spans="1:29" ht="15.75" customHeight="1" x14ac:dyDescent="0.25">
      <c r="A380" s="104"/>
      <c r="B380" s="104"/>
      <c r="C380" s="104"/>
      <c r="D380" s="104"/>
      <c r="E380" s="104"/>
      <c r="F380" s="104"/>
      <c r="G380" s="104"/>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row>
    <row r="381" spans="1:29" ht="15.75" customHeight="1" x14ac:dyDescent="0.25">
      <c r="A381" s="104"/>
      <c r="B381" s="104"/>
      <c r="C381" s="104"/>
      <c r="D381" s="104"/>
      <c r="E381" s="104"/>
      <c r="F381" s="104"/>
      <c r="G381" s="104"/>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row>
    <row r="382" spans="1:29" ht="15.75" customHeight="1" x14ac:dyDescent="0.25">
      <c r="A382" s="104"/>
      <c r="B382" s="104"/>
      <c r="C382" s="104"/>
      <c r="D382" s="104"/>
      <c r="E382" s="104"/>
      <c r="F382" s="104"/>
      <c r="G382" s="104"/>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row>
    <row r="383" spans="1:29" ht="15.75" customHeight="1" x14ac:dyDescent="0.25">
      <c r="A383" s="104"/>
      <c r="B383" s="104"/>
      <c r="C383" s="104"/>
      <c r="D383" s="104"/>
      <c r="E383" s="104"/>
      <c r="F383" s="104"/>
      <c r="G383" s="104"/>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row>
    <row r="384" spans="1:29" ht="15.75" customHeight="1" x14ac:dyDescent="0.25">
      <c r="A384" s="104"/>
      <c r="B384" s="104"/>
      <c r="C384" s="104"/>
      <c r="D384" s="104"/>
      <c r="E384" s="104"/>
      <c r="F384" s="104"/>
      <c r="G384" s="104"/>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row>
    <row r="385" spans="1:29" ht="15.75" customHeight="1" x14ac:dyDescent="0.25">
      <c r="A385" s="104"/>
      <c r="B385" s="104"/>
      <c r="C385" s="104"/>
      <c r="D385" s="104"/>
      <c r="E385" s="104"/>
      <c r="F385" s="104"/>
      <c r="G385" s="104"/>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row>
    <row r="386" spans="1:29" ht="15.75" customHeight="1" x14ac:dyDescent="0.25">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row>
    <row r="387" spans="1:29" ht="15.75" customHeight="1" x14ac:dyDescent="0.25">
      <c r="A387" s="104"/>
      <c r="B387" s="104"/>
      <c r="C387" s="104"/>
      <c r="D387" s="104"/>
      <c r="E387" s="104"/>
      <c r="F387" s="104"/>
      <c r="G387" s="104"/>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row>
    <row r="388" spans="1:29" ht="15.75" customHeight="1" x14ac:dyDescent="0.25">
      <c r="A388" s="104"/>
      <c r="B388" s="104"/>
      <c r="C388" s="104"/>
      <c r="D388" s="104"/>
      <c r="E388" s="104"/>
      <c r="F388" s="104"/>
      <c r="G388" s="104"/>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row>
    <row r="389" spans="1:29" ht="15.75" customHeight="1" x14ac:dyDescent="0.25">
      <c r="A389" s="104"/>
      <c r="B389" s="104"/>
      <c r="C389" s="104"/>
      <c r="D389" s="104"/>
      <c r="E389" s="104"/>
      <c r="F389" s="104"/>
      <c r="G389" s="104"/>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row>
    <row r="390" spans="1:29" ht="15.75" customHeight="1" x14ac:dyDescent="0.25">
      <c r="A390" s="104"/>
      <c r="B390" s="104"/>
      <c r="C390" s="104"/>
      <c r="D390" s="104"/>
      <c r="E390" s="104"/>
      <c r="F390" s="104"/>
      <c r="G390" s="104"/>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row>
    <row r="391" spans="1:29" ht="15.75" customHeight="1" x14ac:dyDescent="0.25">
      <c r="A391" s="104"/>
      <c r="B391" s="104"/>
      <c r="C391" s="104"/>
      <c r="D391" s="104"/>
      <c r="E391" s="104"/>
      <c r="F391" s="104"/>
      <c r="G391" s="104"/>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row>
    <row r="392" spans="1:29" ht="15.75" customHeight="1" x14ac:dyDescent="0.25">
      <c r="A392" s="104"/>
      <c r="B392" s="104"/>
      <c r="C392" s="104"/>
      <c r="D392" s="104"/>
      <c r="E392" s="104"/>
      <c r="F392" s="104"/>
      <c r="G392" s="104"/>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row>
    <row r="393" spans="1:29" ht="15.75" customHeight="1" x14ac:dyDescent="0.25">
      <c r="A393" s="104"/>
      <c r="B393" s="104"/>
      <c r="C393" s="104"/>
      <c r="D393" s="104"/>
      <c r="E393" s="104"/>
      <c r="F393" s="104"/>
      <c r="G393" s="104"/>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row>
    <row r="394" spans="1:29" ht="15.75" customHeight="1" x14ac:dyDescent="0.25">
      <c r="A394" s="104"/>
      <c r="B394" s="104"/>
      <c r="C394" s="104"/>
      <c r="D394" s="104"/>
      <c r="E394" s="104"/>
      <c r="F394" s="104"/>
      <c r="G394" s="104"/>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row>
    <row r="395" spans="1:29" ht="15.75" customHeight="1" x14ac:dyDescent="0.25">
      <c r="A395" s="104"/>
      <c r="B395" s="104"/>
      <c r="C395" s="104"/>
      <c r="D395" s="104"/>
      <c r="E395" s="104"/>
      <c r="F395" s="104"/>
      <c r="G395" s="104"/>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row>
    <row r="396" spans="1:29" ht="15.75" customHeight="1" x14ac:dyDescent="0.25">
      <c r="A396" s="104"/>
      <c r="B396" s="104"/>
      <c r="C396" s="104"/>
      <c r="D396" s="104"/>
      <c r="E396" s="104"/>
      <c r="F396" s="104"/>
      <c r="G396" s="104"/>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row>
    <row r="397" spans="1:29" ht="15.75" customHeight="1" x14ac:dyDescent="0.25">
      <c r="A397" s="104"/>
      <c r="B397" s="104"/>
      <c r="C397" s="104"/>
      <c r="D397" s="104"/>
      <c r="E397" s="104"/>
      <c r="F397" s="104"/>
      <c r="G397" s="104"/>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row>
    <row r="398" spans="1:29" ht="15.75" customHeight="1" x14ac:dyDescent="0.25">
      <c r="A398" s="104"/>
      <c r="B398" s="104"/>
      <c r="C398" s="104"/>
      <c r="D398" s="104"/>
      <c r="E398" s="104"/>
      <c r="F398" s="104"/>
      <c r="G398" s="104"/>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row>
    <row r="399" spans="1:29" ht="15.75" customHeight="1" x14ac:dyDescent="0.25">
      <c r="A399" s="104"/>
      <c r="B399" s="104"/>
      <c r="C399" s="104"/>
      <c r="D399" s="104"/>
      <c r="E399" s="104"/>
      <c r="F399" s="104"/>
      <c r="G399" s="104"/>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row>
    <row r="400" spans="1:29" ht="15.75" customHeight="1" x14ac:dyDescent="0.25">
      <c r="A400" s="104"/>
      <c r="B400" s="104"/>
      <c r="C400" s="104"/>
      <c r="D400" s="104"/>
      <c r="E400" s="104"/>
      <c r="F400" s="104"/>
      <c r="G400" s="104"/>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row>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048452" spans="10:12" ht="15" customHeight="1" x14ac:dyDescent="0.25">
      <c r="L1048452" s="121"/>
    </row>
    <row r="1048453" spans="10:12" ht="15" customHeight="1" x14ac:dyDescent="0.25">
      <c r="J1048453" s="124"/>
    </row>
  </sheetData>
  <autoFilter ref="A1:AA20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43">
    <mergeCell ref="T5:Y5"/>
    <mergeCell ref="Y6:Y7"/>
    <mergeCell ref="A1:A3"/>
    <mergeCell ref="B1:AA1"/>
    <mergeCell ref="B2:AA2"/>
    <mergeCell ref="B3:AA3"/>
    <mergeCell ref="C4:AA4"/>
    <mergeCell ref="O6:O7"/>
    <mergeCell ref="P6:P7"/>
    <mergeCell ref="V6:W6"/>
    <mergeCell ref="X6:X7"/>
    <mergeCell ref="Q6:Q7"/>
    <mergeCell ref="R6:R7"/>
    <mergeCell ref="S6:S7"/>
    <mergeCell ref="T6:U6"/>
    <mergeCell ref="I6:J6"/>
    <mergeCell ref="A195:L195"/>
    <mergeCell ref="A194:L194"/>
    <mergeCell ref="Z5:Z7"/>
    <mergeCell ref="AA5:AA7"/>
    <mergeCell ref="A6:A7"/>
    <mergeCell ref="B6:B7"/>
    <mergeCell ref="C6:C7"/>
    <mergeCell ref="D6:D7"/>
    <mergeCell ref="E6:E7"/>
    <mergeCell ref="F6:F7"/>
    <mergeCell ref="G6:G7"/>
    <mergeCell ref="H6:H7"/>
    <mergeCell ref="A5:B5"/>
    <mergeCell ref="C5:E5"/>
    <mergeCell ref="F5:L5"/>
    <mergeCell ref="M5:S5"/>
    <mergeCell ref="A199:L199"/>
    <mergeCell ref="A200:L200"/>
    <mergeCell ref="A196:L196"/>
    <mergeCell ref="A197:L197"/>
    <mergeCell ref="A198:L198"/>
    <mergeCell ref="M6:M7"/>
    <mergeCell ref="N6:N7"/>
    <mergeCell ref="A191:L191"/>
    <mergeCell ref="A192:L192"/>
    <mergeCell ref="A193:L193"/>
    <mergeCell ref="K6:L6"/>
  </mergeCells>
  <conditionalFormatting sqref="AD8">
    <cfRule type="notContainsBlanks" dxfId="5" priority="1">
      <formula>LEN(TRIM(AD8))&gt;0</formula>
    </cfRule>
  </conditionalFormatting>
  <dataValidations count="2">
    <dataValidation type="list" allowBlank="1" sqref="P8:P190">
      <formula1>$AD$8:$AD$8</formula1>
    </dataValidation>
    <dataValidation type="list" allowBlank="1" sqref="H8:H190">
      <formula1>"SERVIÇO,CURSO,EVENTO,REUNIÃO,OUTROS"</formula1>
    </dataValidation>
  </dataValidations>
  <pageMargins left="0.51180555555555496" right="0.51180555555555496" top="0.78749999999999998" bottom="0.78749999999999998" header="0" footer="0"/>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483"/>
  <sheetViews>
    <sheetView zoomScale="80" zoomScaleNormal="80" workbookViewId="0">
      <pane ySplit="7" topLeftCell="A8" activePane="bottomLeft" state="frozen"/>
      <selection pane="bottomLeft" activeCell="AB1" sqref="A1:XFD3"/>
    </sheetView>
  </sheetViews>
  <sheetFormatPr defaultRowHeight="15" customHeight="1" x14ac:dyDescent="0.25"/>
  <cols>
    <col min="1" max="1" width="18.125" style="204" customWidth="1"/>
    <col min="2" max="2" width="15.625" style="204" customWidth="1"/>
    <col min="3" max="3" width="40.625" style="204" customWidth="1"/>
    <col min="4" max="4" width="14" style="204" customWidth="1"/>
    <col min="5" max="5" width="26.75" style="204" customWidth="1"/>
    <col min="6" max="6" width="35.25" style="204" customWidth="1"/>
    <col min="7" max="7" width="18.375" style="204" customWidth="1"/>
    <col min="8" max="10" width="13.125" style="204" customWidth="1"/>
    <col min="11" max="11" width="21.5" style="204" customWidth="1"/>
    <col min="12" max="12" width="14" style="204" customWidth="1"/>
    <col min="13" max="13" width="13.125" style="204" customWidth="1"/>
    <col min="14" max="14" width="15.625" style="204" customWidth="1"/>
    <col min="15" max="15" width="17.875" style="204" customWidth="1"/>
    <col min="16" max="17" width="18" style="204" customWidth="1"/>
    <col min="18" max="18" width="16.625" style="204" customWidth="1"/>
    <col min="19" max="19" width="15.75" style="204" customWidth="1"/>
    <col min="20" max="20" width="15.5" style="204" customWidth="1"/>
    <col min="21" max="21" width="14.75" style="204" customWidth="1"/>
    <col min="22" max="22" width="13.125" style="204" customWidth="1"/>
    <col min="23" max="23" width="17.25" style="204" customWidth="1"/>
    <col min="24" max="24" width="17.5" style="204" customWidth="1"/>
    <col min="25" max="25" width="54.375" style="204" customWidth="1"/>
    <col min="26" max="26" width="19.375" style="204" customWidth="1"/>
    <col min="27" max="27" width="15.875" style="204" customWidth="1"/>
    <col min="28" max="29" width="13.125" style="204" customWidth="1"/>
    <col min="30" max="16384" width="9" style="204"/>
  </cols>
  <sheetData>
    <row r="1" spans="1:31" ht="21" x14ac:dyDescent="0.35">
      <c r="A1" s="479"/>
      <c r="B1" s="481" t="s">
        <v>0</v>
      </c>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203"/>
      <c r="AC1" s="203"/>
    </row>
    <row r="2" spans="1:31" ht="21" x14ac:dyDescent="0.35">
      <c r="A2" s="480"/>
      <c r="B2" s="481" t="s">
        <v>1</v>
      </c>
      <c r="C2" s="478"/>
      <c r="D2" s="478"/>
      <c r="E2" s="478"/>
      <c r="F2" s="478"/>
      <c r="G2" s="478"/>
      <c r="H2" s="478"/>
      <c r="I2" s="478"/>
      <c r="J2" s="478"/>
      <c r="K2" s="478"/>
      <c r="L2" s="478"/>
      <c r="M2" s="478"/>
      <c r="N2" s="478"/>
      <c r="O2" s="478"/>
      <c r="P2" s="478"/>
      <c r="Q2" s="478"/>
      <c r="R2" s="478"/>
      <c r="S2" s="478"/>
      <c r="T2" s="478"/>
      <c r="U2" s="478"/>
      <c r="V2" s="478"/>
      <c r="W2" s="478"/>
      <c r="X2" s="478"/>
      <c r="Y2" s="478"/>
      <c r="Z2" s="478"/>
      <c r="AA2" s="478"/>
      <c r="AB2" s="203"/>
      <c r="AC2" s="203"/>
    </row>
    <row r="3" spans="1:31" ht="21" x14ac:dyDescent="0.35">
      <c r="A3" s="480"/>
      <c r="B3" s="481" t="s">
        <v>2</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205"/>
      <c r="AC3" s="205"/>
    </row>
    <row r="4" spans="1:31" ht="15" customHeight="1" x14ac:dyDescent="0.25">
      <c r="A4" s="206" t="s">
        <v>3221</v>
      </c>
      <c r="B4" s="206"/>
      <c r="C4" s="482" t="s">
        <v>3</v>
      </c>
      <c r="D4" s="478"/>
      <c r="E4" s="478"/>
      <c r="F4" s="478"/>
      <c r="G4" s="478"/>
      <c r="H4" s="478"/>
      <c r="I4" s="478"/>
      <c r="J4" s="478"/>
      <c r="K4" s="478"/>
      <c r="L4" s="478"/>
      <c r="M4" s="478"/>
      <c r="N4" s="478"/>
      <c r="O4" s="478"/>
      <c r="P4" s="478"/>
      <c r="Q4" s="478"/>
      <c r="R4" s="478"/>
      <c r="S4" s="478"/>
      <c r="T4" s="478"/>
      <c r="U4" s="478"/>
      <c r="V4" s="478"/>
      <c r="W4" s="478"/>
      <c r="X4" s="478"/>
      <c r="Y4" s="478"/>
      <c r="Z4" s="478"/>
      <c r="AA4" s="478"/>
      <c r="AB4" s="205"/>
      <c r="AC4" s="205"/>
    </row>
    <row r="5" spans="1:31" ht="15.75" customHeight="1" x14ac:dyDescent="0.25">
      <c r="A5" s="484" t="s">
        <v>4</v>
      </c>
      <c r="B5" s="478"/>
      <c r="C5" s="484" t="s">
        <v>5</v>
      </c>
      <c r="D5" s="478"/>
      <c r="E5" s="478"/>
      <c r="F5" s="484" t="s">
        <v>6</v>
      </c>
      <c r="G5" s="478"/>
      <c r="H5" s="478"/>
      <c r="I5" s="478"/>
      <c r="J5" s="478"/>
      <c r="K5" s="478"/>
      <c r="L5" s="478"/>
      <c r="M5" s="484" t="s">
        <v>7</v>
      </c>
      <c r="N5" s="478"/>
      <c r="O5" s="478"/>
      <c r="P5" s="478"/>
      <c r="Q5" s="478"/>
      <c r="R5" s="478"/>
      <c r="S5" s="478"/>
      <c r="T5" s="484" t="s">
        <v>8</v>
      </c>
      <c r="U5" s="478"/>
      <c r="V5" s="478"/>
      <c r="W5" s="478"/>
      <c r="X5" s="478"/>
      <c r="Y5" s="478"/>
      <c r="Z5" s="484" t="s">
        <v>9</v>
      </c>
      <c r="AA5" s="484" t="s">
        <v>10</v>
      </c>
      <c r="AB5" s="118"/>
      <c r="AC5" s="118"/>
      <c r="AD5" s="118"/>
    </row>
    <row r="6" spans="1:31" ht="15.75" customHeight="1" x14ac:dyDescent="0.25">
      <c r="A6" s="484" t="s">
        <v>11</v>
      </c>
      <c r="B6" s="484" t="s">
        <v>12</v>
      </c>
      <c r="C6" s="484" t="s">
        <v>13</v>
      </c>
      <c r="D6" s="484" t="s">
        <v>14</v>
      </c>
      <c r="E6" s="484" t="s">
        <v>15</v>
      </c>
      <c r="F6" s="484" t="s">
        <v>16</v>
      </c>
      <c r="G6" s="484" t="s">
        <v>17</v>
      </c>
      <c r="H6" s="484" t="s">
        <v>18</v>
      </c>
      <c r="I6" s="484" t="s">
        <v>19</v>
      </c>
      <c r="J6" s="478"/>
      <c r="K6" s="477" t="s">
        <v>20</v>
      </c>
      <c r="L6" s="478"/>
      <c r="M6" s="484" t="s">
        <v>21</v>
      </c>
      <c r="N6" s="484" t="s">
        <v>22</v>
      </c>
      <c r="O6" s="484" t="s">
        <v>23</v>
      </c>
      <c r="P6" s="484" t="s">
        <v>24</v>
      </c>
      <c r="Q6" s="477" t="s">
        <v>25</v>
      </c>
      <c r="R6" s="477" t="s">
        <v>26</v>
      </c>
      <c r="S6" s="477" t="s">
        <v>27</v>
      </c>
      <c r="T6" s="477" t="s">
        <v>28</v>
      </c>
      <c r="U6" s="478"/>
      <c r="V6" s="477" t="s">
        <v>29</v>
      </c>
      <c r="W6" s="478"/>
      <c r="X6" s="484" t="s">
        <v>30</v>
      </c>
      <c r="Y6" s="477" t="s">
        <v>31</v>
      </c>
      <c r="Z6" s="478"/>
      <c r="AA6" s="478"/>
      <c r="AB6" s="118"/>
      <c r="AC6" s="118"/>
      <c r="AD6" s="118"/>
      <c r="AE6" s="118"/>
    </row>
    <row r="7" spans="1:31" ht="30" x14ac:dyDescent="0.25">
      <c r="A7" s="478"/>
      <c r="B7" s="478"/>
      <c r="C7" s="478"/>
      <c r="D7" s="478"/>
      <c r="E7" s="478"/>
      <c r="F7" s="478"/>
      <c r="G7" s="478"/>
      <c r="H7" s="478"/>
      <c r="I7" s="207" t="s">
        <v>32</v>
      </c>
      <c r="J7" s="207" t="s">
        <v>33</v>
      </c>
      <c r="K7" s="207" t="s">
        <v>34</v>
      </c>
      <c r="L7" s="208" t="s">
        <v>35</v>
      </c>
      <c r="M7" s="478"/>
      <c r="N7" s="478"/>
      <c r="O7" s="478"/>
      <c r="P7" s="478"/>
      <c r="Q7" s="478"/>
      <c r="R7" s="478"/>
      <c r="S7" s="478"/>
      <c r="T7" s="207" t="s">
        <v>36</v>
      </c>
      <c r="U7" s="208" t="s">
        <v>37</v>
      </c>
      <c r="V7" s="207" t="s">
        <v>38</v>
      </c>
      <c r="W7" s="208" t="s">
        <v>39</v>
      </c>
      <c r="X7" s="478"/>
      <c r="Y7" s="478"/>
      <c r="Z7" s="478"/>
      <c r="AA7" s="478"/>
      <c r="AB7" s="118"/>
      <c r="AC7" s="118"/>
      <c r="AD7" s="118"/>
      <c r="AE7" s="118"/>
    </row>
    <row r="8" spans="1:31" s="215" customFormat="1" ht="17.25" customHeight="1" x14ac:dyDescent="0.25">
      <c r="A8" s="50" t="s">
        <v>40</v>
      </c>
      <c r="B8" s="50" t="s">
        <v>40</v>
      </c>
      <c r="C8" s="176" t="s">
        <v>111</v>
      </c>
      <c r="D8" s="121" t="s">
        <v>207</v>
      </c>
      <c r="E8" s="121" t="s">
        <v>106</v>
      </c>
      <c r="F8" s="121" t="s">
        <v>2927</v>
      </c>
      <c r="G8" s="209"/>
      <c r="H8" s="53" t="s">
        <v>58</v>
      </c>
      <c r="I8" s="54" t="s">
        <v>41</v>
      </c>
      <c r="J8" s="121" t="s">
        <v>107</v>
      </c>
      <c r="K8" s="56" t="s">
        <v>41</v>
      </c>
      <c r="L8" s="121" t="s">
        <v>2887</v>
      </c>
      <c r="M8" s="210">
        <v>45505</v>
      </c>
      <c r="N8" s="211">
        <v>45507</v>
      </c>
      <c r="O8" s="209"/>
      <c r="P8" s="209"/>
      <c r="Q8" s="60">
        <v>0</v>
      </c>
      <c r="R8" s="60">
        <v>0</v>
      </c>
      <c r="S8" s="61">
        <v>0</v>
      </c>
      <c r="T8" s="212">
        <v>2</v>
      </c>
      <c r="U8" s="59">
        <v>120</v>
      </c>
      <c r="V8" s="212">
        <v>1</v>
      </c>
      <c r="W8" s="59">
        <v>55</v>
      </c>
      <c r="X8" s="209"/>
      <c r="Y8" s="213">
        <f>(T8*U8)+(V8*W8)</f>
        <v>295</v>
      </c>
      <c r="Z8" s="63">
        <f t="shared" ref="Z8:Z26" si="0">S8+Y8</f>
        <v>295</v>
      </c>
      <c r="AA8" s="209"/>
      <c r="AB8" s="214"/>
      <c r="AC8" s="214"/>
      <c r="AD8" s="214"/>
      <c r="AE8" s="214"/>
    </row>
    <row r="9" spans="1:31" s="215" customFormat="1" ht="17.25" customHeight="1" x14ac:dyDescent="0.25">
      <c r="A9" s="50" t="s">
        <v>40</v>
      </c>
      <c r="B9" s="50" t="s">
        <v>40</v>
      </c>
      <c r="C9" s="216" t="s">
        <v>112</v>
      </c>
      <c r="D9" s="216" t="s">
        <v>113</v>
      </c>
      <c r="E9" s="216" t="s">
        <v>110</v>
      </c>
      <c r="F9" s="121" t="s">
        <v>2928</v>
      </c>
      <c r="G9" s="209"/>
      <c r="H9" s="53" t="s">
        <v>58</v>
      </c>
      <c r="I9" s="54" t="s">
        <v>41</v>
      </c>
      <c r="J9" s="121" t="s">
        <v>107</v>
      </c>
      <c r="K9" s="56" t="s">
        <v>41</v>
      </c>
      <c r="L9" s="121" t="s">
        <v>2887</v>
      </c>
      <c r="M9" s="210">
        <v>45505</v>
      </c>
      <c r="N9" s="211">
        <v>45507</v>
      </c>
      <c r="O9" s="209"/>
      <c r="P9" s="209"/>
      <c r="Q9" s="60">
        <v>0</v>
      </c>
      <c r="R9" s="60">
        <v>0</v>
      </c>
      <c r="S9" s="61">
        <v>0</v>
      </c>
      <c r="T9" s="212">
        <v>2</v>
      </c>
      <c r="U9" s="59">
        <v>120</v>
      </c>
      <c r="V9" s="212">
        <v>1</v>
      </c>
      <c r="W9" s="59">
        <v>55</v>
      </c>
      <c r="X9" s="209"/>
      <c r="Y9" s="62">
        <f t="shared" ref="Y9:Y20" si="1">(T9*U9)+(V9*W8)</f>
        <v>295</v>
      </c>
      <c r="Z9" s="63">
        <f t="shared" si="0"/>
        <v>295</v>
      </c>
      <c r="AA9" s="209"/>
      <c r="AB9" s="214"/>
      <c r="AC9" s="214"/>
      <c r="AD9" s="214"/>
      <c r="AE9" s="214"/>
    </row>
    <row r="10" spans="1:31" s="215" customFormat="1" ht="17.25" customHeight="1" x14ac:dyDescent="0.25">
      <c r="A10" s="50" t="s">
        <v>40</v>
      </c>
      <c r="B10" s="50" t="s">
        <v>40</v>
      </c>
      <c r="C10" s="216" t="s">
        <v>231</v>
      </c>
      <c r="D10" s="121" t="s">
        <v>208</v>
      </c>
      <c r="E10" s="216" t="s">
        <v>209</v>
      </c>
      <c r="F10" s="121" t="s">
        <v>2928</v>
      </c>
      <c r="G10" s="209"/>
      <c r="H10" s="53" t="s">
        <v>58</v>
      </c>
      <c r="I10" s="54" t="s">
        <v>41</v>
      </c>
      <c r="J10" s="121" t="s">
        <v>107</v>
      </c>
      <c r="K10" s="56" t="s">
        <v>41</v>
      </c>
      <c r="L10" s="121" t="s">
        <v>2887</v>
      </c>
      <c r="M10" s="210">
        <v>45505</v>
      </c>
      <c r="N10" s="211">
        <v>45507</v>
      </c>
      <c r="O10" s="209"/>
      <c r="P10" s="209"/>
      <c r="Q10" s="60">
        <v>0</v>
      </c>
      <c r="R10" s="60">
        <v>0</v>
      </c>
      <c r="S10" s="61">
        <v>0</v>
      </c>
      <c r="T10" s="212">
        <v>2</v>
      </c>
      <c r="U10" s="59">
        <v>120</v>
      </c>
      <c r="V10" s="212">
        <v>1</v>
      </c>
      <c r="W10" s="59">
        <v>55</v>
      </c>
      <c r="X10" s="209"/>
      <c r="Y10" s="62">
        <f t="shared" si="1"/>
        <v>295</v>
      </c>
      <c r="Z10" s="63">
        <f t="shared" si="0"/>
        <v>295</v>
      </c>
      <c r="AA10" s="209"/>
      <c r="AB10" s="214"/>
      <c r="AC10" s="214"/>
      <c r="AD10" s="214"/>
      <c r="AE10" s="214"/>
    </row>
    <row r="11" spans="1:31" s="215" customFormat="1" ht="17.25" customHeight="1" x14ac:dyDescent="0.25">
      <c r="A11" s="50" t="s">
        <v>40</v>
      </c>
      <c r="B11" s="50" t="s">
        <v>40</v>
      </c>
      <c r="C11" s="216" t="s">
        <v>1399</v>
      </c>
      <c r="D11" s="216" t="s">
        <v>108</v>
      </c>
      <c r="E11" s="216" t="s">
        <v>106</v>
      </c>
      <c r="F11" s="121" t="s">
        <v>2928</v>
      </c>
      <c r="G11" s="209"/>
      <c r="H11" s="53" t="s">
        <v>58</v>
      </c>
      <c r="I11" s="54" t="s">
        <v>41</v>
      </c>
      <c r="J11" s="121" t="s">
        <v>107</v>
      </c>
      <c r="K11" s="56" t="s">
        <v>41</v>
      </c>
      <c r="L11" s="121" t="s">
        <v>2887</v>
      </c>
      <c r="M11" s="211" t="s">
        <v>2929</v>
      </c>
      <c r="N11" s="211" t="s">
        <v>2929</v>
      </c>
      <c r="O11" s="209"/>
      <c r="P11" s="209"/>
      <c r="Q11" s="60">
        <v>0</v>
      </c>
      <c r="R11" s="60">
        <v>0</v>
      </c>
      <c r="S11" s="61">
        <v>0</v>
      </c>
      <c r="T11" s="212"/>
      <c r="U11" s="59">
        <v>120</v>
      </c>
      <c r="V11" s="212">
        <v>1</v>
      </c>
      <c r="W11" s="59">
        <v>55</v>
      </c>
      <c r="X11" s="209"/>
      <c r="Y11" s="62">
        <f t="shared" si="1"/>
        <v>55</v>
      </c>
      <c r="Z11" s="63">
        <f t="shared" si="0"/>
        <v>55</v>
      </c>
      <c r="AA11" s="209"/>
      <c r="AB11" s="214"/>
      <c r="AC11" s="214"/>
      <c r="AD11" s="214"/>
      <c r="AE11" s="214"/>
    </row>
    <row r="12" spans="1:31" s="215" customFormat="1" ht="17.25" customHeight="1" x14ac:dyDescent="0.25">
      <c r="A12" s="50" t="s">
        <v>40</v>
      </c>
      <c r="B12" s="50" t="s">
        <v>40</v>
      </c>
      <c r="C12" s="216" t="s">
        <v>1391</v>
      </c>
      <c r="D12" s="216" t="s">
        <v>2930</v>
      </c>
      <c r="E12" s="216" t="s">
        <v>115</v>
      </c>
      <c r="F12" s="121" t="s">
        <v>2928</v>
      </c>
      <c r="G12" s="209"/>
      <c r="H12" s="53" t="s">
        <v>58</v>
      </c>
      <c r="I12" s="54" t="s">
        <v>41</v>
      </c>
      <c r="J12" s="121" t="s">
        <v>107</v>
      </c>
      <c r="K12" s="56" t="s">
        <v>41</v>
      </c>
      <c r="L12" s="121" t="s">
        <v>2887</v>
      </c>
      <c r="M12" s="211" t="s">
        <v>2929</v>
      </c>
      <c r="N12" s="211" t="s">
        <v>2929</v>
      </c>
      <c r="O12" s="209"/>
      <c r="P12" s="209"/>
      <c r="Q12" s="60">
        <v>0</v>
      </c>
      <c r="R12" s="60">
        <v>0</v>
      </c>
      <c r="S12" s="61">
        <v>0</v>
      </c>
      <c r="T12" s="212"/>
      <c r="U12" s="59">
        <v>120</v>
      </c>
      <c r="V12" s="212">
        <v>2</v>
      </c>
      <c r="W12" s="59">
        <v>55</v>
      </c>
      <c r="X12" s="209"/>
      <c r="Y12" s="62">
        <f t="shared" si="1"/>
        <v>110</v>
      </c>
      <c r="Z12" s="63">
        <f t="shared" si="0"/>
        <v>110</v>
      </c>
      <c r="AA12" s="209"/>
      <c r="AB12" s="214"/>
      <c r="AC12" s="214"/>
      <c r="AD12" s="214"/>
      <c r="AE12" s="214"/>
    </row>
    <row r="13" spans="1:31" s="215" customFormat="1" ht="17.25" customHeight="1" x14ac:dyDescent="0.25">
      <c r="A13" s="50" t="s">
        <v>40</v>
      </c>
      <c r="B13" s="50" t="s">
        <v>40</v>
      </c>
      <c r="C13" s="176" t="s">
        <v>2931</v>
      </c>
      <c r="D13" s="216" t="s">
        <v>2932</v>
      </c>
      <c r="E13" s="121" t="s">
        <v>106</v>
      </c>
      <c r="F13" s="216" t="s">
        <v>2933</v>
      </c>
      <c r="G13" s="209"/>
      <c r="H13" s="53" t="s">
        <v>58</v>
      </c>
      <c r="I13" s="54" t="s">
        <v>41</v>
      </c>
      <c r="J13" s="121" t="s">
        <v>2934</v>
      </c>
      <c r="K13" s="56" t="s">
        <v>41</v>
      </c>
      <c r="L13" s="217" t="s">
        <v>2935</v>
      </c>
      <c r="M13" s="216" t="s">
        <v>2936</v>
      </c>
      <c r="N13" s="216" t="s">
        <v>2936</v>
      </c>
      <c r="O13" s="209"/>
      <c r="P13" s="209"/>
      <c r="Q13" s="60">
        <v>0</v>
      </c>
      <c r="R13" s="60">
        <v>0</v>
      </c>
      <c r="S13" s="61">
        <v>0</v>
      </c>
      <c r="T13" s="212"/>
      <c r="U13" s="59">
        <v>120</v>
      </c>
      <c r="V13" s="212">
        <v>4</v>
      </c>
      <c r="W13" s="59">
        <v>55</v>
      </c>
      <c r="X13" s="209"/>
      <c r="Y13" s="62" t="e">
        <f>(T13*U13)+(V13*#REF!)</f>
        <v>#REF!</v>
      </c>
      <c r="Z13" s="63" t="e">
        <f t="shared" si="0"/>
        <v>#REF!</v>
      </c>
      <c r="AA13" s="209"/>
      <c r="AB13" s="214"/>
      <c r="AC13" s="214"/>
      <c r="AD13" s="214"/>
      <c r="AE13" s="214"/>
    </row>
    <row r="14" spans="1:31" s="215" customFormat="1" x14ac:dyDescent="0.25">
      <c r="A14" s="50" t="s">
        <v>40</v>
      </c>
      <c r="B14" s="50" t="s">
        <v>40</v>
      </c>
      <c r="C14" s="216" t="s">
        <v>2390</v>
      </c>
      <c r="D14" s="216" t="s">
        <v>2391</v>
      </c>
      <c r="E14" s="216" t="s">
        <v>2937</v>
      </c>
      <c r="F14" s="216" t="s">
        <v>2392</v>
      </c>
      <c r="G14" s="209"/>
      <c r="H14" s="53" t="s">
        <v>58</v>
      </c>
      <c r="I14" s="54" t="s">
        <v>41</v>
      </c>
      <c r="J14" s="121" t="s">
        <v>2934</v>
      </c>
      <c r="K14" s="56" t="s">
        <v>41</v>
      </c>
      <c r="L14" s="121" t="s">
        <v>2938</v>
      </c>
      <c r="M14" s="216" t="s">
        <v>2939</v>
      </c>
      <c r="N14" s="216" t="s">
        <v>2939</v>
      </c>
      <c r="O14" s="209"/>
      <c r="P14" s="209"/>
      <c r="Q14" s="60">
        <v>0</v>
      </c>
      <c r="R14" s="60">
        <v>0</v>
      </c>
      <c r="S14" s="61">
        <v>0</v>
      </c>
      <c r="T14" s="212"/>
      <c r="U14" s="59">
        <v>120</v>
      </c>
      <c r="V14" s="212">
        <v>2</v>
      </c>
      <c r="W14" s="59">
        <v>55</v>
      </c>
      <c r="X14" s="209"/>
      <c r="Y14" s="62" t="e">
        <f>(T14*U14)+(V14*#REF!)</f>
        <v>#REF!</v>
      </c>
      <c r="Z14" s="63" t="e">
        <f t="shared" si="0"/>
        <v>#REF!</v>
      </c>
      <c r="AA14" s="209"/>
      <c r="AB14" s="214"/>
      <c r="AC14" s="214"/>
      <c r="AD14" s="214"/>
      <c r="AE14" s="214"/>
    </row>
    <row r="15" spans="1:31" s="215" customFormat="1" x14ac:dyDescent="0.25">
      <c r="A15" s="50" t="s">
        <v>40</v>
      </c>
      <c r="B15" s="50" t="s">
        <v>40</v>
      </c>
      <c r="C15" s="176" t="s">
        <v>145</v>
      </c>
      <c r="D15" s="216" t="s">
        <v>146</v>
      </c>
      <c r="E15" s="216" t="s">
        <v>106</v>
      </c>
      <c r="F15" s="216" t="s">
        <v>2940</v>
      </c>
      <c r="G15" s="209"/>
      <c r="H15" s="53" t="s">
        <v>58</v>
      </c>
      <c r="I15" s="54" t="s">
        <v>41</v>
      </c>
      <c r="J15" s="121" t="s">
        <v>2934</v>
      </c>
      <c r="K15" s="56" t="s">
        <v>41</v>
      </c>
      <c r="L15" s="121" t="s">
        <v>1515</v>
      </c>
      <c r="M15" s="216" t="s">
        <v>2941</v>
      </c>
      <c r="N15" s="216" t="s">
        <v>2941</v>
      </c>
      <c r="O15" s="209"/>
      <c r="P15" s="209"/>
      <c r="Q15" s="60">
        <v>0</v>
      </c>
      <c r="R15" s="60">
        <v>0</v>
      </c>
      <c r="S15" s="61">
        <v>0</v>
      </c>
      <c r="T15" s="212"/>
      <c r="U15" s="59">
        <v>120</v>
      </c>
      <c r="V15" s="212">
        <v>2</v>
      </c>
      <c r="W15" s="59">
        <v>55</v>
      </c>
      <c r="X15" s="209"/>
      <c r="Y15" s="62" t="e">
        <f>(T15*U15)+(V15*#REF!)</f>
        <v>#REF!</v>
      </c>
      <c r="Z15" s="63" t="e">
        <f t="shared" si="0"/>
        <v>#REF!</v>
      </c>
      <c r="AA15" s="209"/>
      <c r="AB15" s="214"/>
      <c r="AC15" s="214"/>
      <c r="AD15" s="214"/>
      <c r="AE15" s="214"/>
    </row>
    <row r="16" spans="1:31" s="215" customFormat="1" x14ac:dyDescent="0.25">
      <c r="A16" s="50" t="s">
        <v>40</v>
      </c>
      <c r="B16" s="50" t="s">
        <v>40</v>
      </c>
      <c r="C16" s="216" t="s">
        <v>143</v>
      </c>
      <c r="D16" s="216" t="s">
        <v>144</v>
      </c>
      <c r="E16" s="216" t="s">
        <v>106</v>
      </c>
      <c r="F16" s="216" t="s">
        <v>2940</v>
      </c>
      <c r="G16" s="209"/>
      <c r="H16" s="53" t="s">
        <v>58</v>
      </c>
      <c r="I16" s="54" t="s">
        <v>41</v>
      </c>
      <c r="J16" s="121" t="s">
        <v>2934</v>
      </c>
      <c r="K16" s="56" t="s">
        <v>41</v>
      </c>
      <c r="L16" s="121" t="s">
        <v>1515</v>
      </c>
      <c r="M16" s="216" t="s">
        <v>2941</v>
      </c>
      <c r="N16" s="216" t="s">
        <v>2941</v>
      </c>
      <c r="O16" s="209"/>
      <c r="P16" s="209"/>
      <c r="Q16" s="60">
        <v>0</v>
      </c>
      <c r="R16" s="60">
        <v>0</v>
      </c>
      <c r="S16" s="61">
        <v>0</v>
      </c>
      <c r="T16" s="212"/>
      <c r="U16" s="59">
        <v>120</v>
      </c>
      <c r="V16" s="212">
        <v>2</v>
      </c>
      <c r="W16" s="59">
        <v>55</v>
      </c>
      <c r="X16" s="209"/>
      <c r="Y16" s="62">
        <f t="shared" si="1"/>
        <v>110</v>
      </c>
      <c r="Z16" s="63">
        <f t="shared" si="0"/>
        <v>110</v>
      </c>
      <c r="AA16" s="209"/>
      <c r="AB16" s="214"/>
      <c r="AC16" s="214"/>
      <c r="AD16" s="214"/>
      <c r="AE16" s="214"/>
    </row>
    <row r="17" spans="1:31" s="215" customFormat="1" x14ac:dyDescent="0.25">
      <c r="A17" s="50" t="s">
        <v>40</v>
      </c>
      <c r="B17" s="50" t="s">
        <v>40</v>
      </c>
      <c r="C17" s="216" t="s">
        <v>2942</v>
      </c>
      <c r="D17" s="216" t="s">
        <v>2943</v>
      </c>
      <c r="E17" s="216" t="s">
        <v>106</v>
      </c>
      <c r="F17" s="121" t="s">
        <v>2944</v>
      </c>
      <c r="G17" s="209"/>
      <c r="H17" s="53" t="s">
        <v>58</v>
      </c>
      <c r="I17" s="54" t="s">
        <v>41</v>
      </c>
      <c r="J17" s="121" t="s">
        <v>2718</v>
      </c>
      <c r="K17" s="56" t="s">
        <v>41</v>
      </c>
      <c r="L17" s="121" t="s">
        <v>2945</v>
      </c>
      <c r="M17" s="211">
        <v>45530</v>
      </c>
      <c r="N17" s="211">
        <v>45530</v>
      </c>
      <c r="O17" s="209"/>
      <c r="P17" s="209"/>
      <c r="Q17" s="60">
        <v>0</v>
      </c>
      <c r="R17" s="60">
        <v>0</v>
      </c>
      <c r="S17" s="61">
        <v>0</v>
      </c>
      <c r="T17" s="212"/>
      <c r="U17" s="59">
        <v>120</v>
      </c>
      <c r="V17" s="212">
        <v>1</v>
      </c>
      <c r="W17" s="59">
        <v>55</v>
      </c>
      <c r="X17" s="209"/>
      <c r="Y17" s="62" t="e">
        <f>(T17*U17)+(V17*#REF!)</f>
        <v>#REF!</v>
      </c>
      <c r="Z17" s="63" t="e">
        <f t="shared" si="0"/>
        <v>#REF!</v>
      </c>
      <c r="AA17" s="209"/>
      <c r="AB17" s="214"/>
      <c r="AC17" s="214"/>
      <c r="AD17" s="214"/>
      <c r="AE17" s="214"/>
    </row>
    <row r="18" spans="1:31" s="215" customFormat="1" x14ac:dyDescent="0.25">
      <c r="A18" s="50" t="s">
        <v>40</v>
      </c>
      <c r="B18" s="50" t="s">
        <v>40</v>
      </c>
      <c r="C18" s="216" t="s">
        <v>143</v>
      </c>
      <c r="D18" s="216" t="s">
        <v>144</v>
      </c>
      <c r="E18" s="216" t="s">
        <v>103</v>
      </c>
      <c r="F18" s="121" t="s">
        <v>2944</v>
      </c>
      <c r="G18" s="209"/>
      <c r="H18" s="53" t="s">
        <v>58</v>
      </c>
      <c r="I18" s="54" t="s">
        <v>41</v>
      </c>
      <c r="J18" s="121" t="s">
        <v>107</v>
      </c>
      <c r="K18" s="56" t="s">
        <v>41</v>
      </c>
      <c r="L18" s="121" t="s">
        <v>2945</v>
      </c>
      <c r="M18" s="211">
        <v>45530</v>
      </c>
      <c r="N18" s="211">
        <v>45530</v>
      </c>
      <c r="O18" s="209"/>
      <c r="P18" s="209"/>
      <c r="Q18" s="60">
        <v>0</v>
      </c>
      <c r="R18" s="60">
        <v>0</v>
      </c>
      <c r="S18" s="61">
        <v>0</v>
      </c>
      <c r="T18" s="212"/>
      <c r="U18" s="59">
        <v>120</v>
      </c>
      <c r="V18" s="212">
        <v>1</v>
      </c>
      <c r="W18" s="59">
        <v>55</v>
      </c>
      <c r="X18" s="209"/>
      <c r="Y18" s="62">
        <f t="shared" si="1"/>
        <v>55</v>
      </c>
      <c r="Z18" s="63">
        <f t="shared" si="0"/>
        <v>55</v>
      </c>
      <c r="AA18" s="209"/>
      <c r="AB18" s="214"/>
      <c r="AC18" s="214"/>
      <c r="AD18" s="214"/>
      <c r="AE18" s="214"/>
    </row>
    <row r="19" spans="1:31" s="215" customFormat="1" x14ac:dyDescent="0.25">
      <c r="A19" s="50" t="s">
        <v>40</v>
      </c>
      <c r="B19" s="50" t="s">
        <v>40</v>
      </c>
      <c r="C19" s="176" t="s">
        <v>2946</v>
      </c>
      <c r="D19" s="216">
        <v>1749870</v>
      </c>
      <c r="E19" s="216" t="s">
        <v>106</v>
      </c>
      <c r="F19" s="216" t="s">
        <v>2947</v>
      </c>
      <c r="G19" s="209"/>
      <c r="H19" s="53" t="s">
        <v>58</v>
      </c>
      <c r="I19" s="54" t="s">
        <v>41</v>
      </c>
      <c r="J19" s="121" t="s">
        <v>107</v>
      </c>
      <c r="K19" s="56" t="s">
        <v>41</v>
      </c>
      <c r="L19" s="121" t="s">
        <v>2945</v>
      </c>
      <c r="M19" s="211">
        <v>45530</v>
      </c>
      <c r="N19" s="211">
        <v>45530</v>
      </c>
      <c r="O19" s="209"/>
      <c r="P19" s="209"/>
      <c r="Q19" s="60">
        <v>0</v>
      </c>
      <c r="R19" s="60">
        <v>0</v>
      </c>
      <c r="S19" s="61">
        <v>0</v>
      </c>
      <c r="T19" s="212"/>
      <c r="U19" s="59">
        <v>120</v>
      </c>
      <c r="V19" s="212">
        <v>1</v>
      </c>
      <c r="W19" s="59">
        <v>55</v>
      </c>
      <c r="X19" s="209"/>
      <c r="Y19" s="62">
        <f t="shared" si="1"/>
        <v>55</v>
      </c>
      <c r="Z19" s="63">
        <f t="shared" si="0"/>
        <v>55</v>
      </c>
      <c r="AA19" s="209"/>
      <c r="AB19" s="214"/>
      <c r="AC19" s="214"/>
      <c r="AD19" s="214"/>
      <c r="AE19" s="214"/>
    </row>
    <row r="20" spans="1:31" s="215" customFormat="1" x14ac:dyDescent="0.25">
      <c r="A20" s="50" t="s">
        <v>40</v>
      </c>
      <c r="B20" s="50" t="s">
        <v>40</v>
      </c>
      <c r="C20" s="176" t="s">
        <v>2948</v>
      </c>
      <c r="D20" s="121" t="s">
        <v>2949</v>
      </c>
      <c r="E20" s="216" t="s">
        <v>106</v>
      </c>
      <c r="F20" s="216" t="s">
        <v>2947</v>
      </c>
      <c r="G20" s="209"/>
      <c r="H20" s="53" t="s">
        <v>58</v>
      </c>
      <c r="I20" s="54" t="s">
        <v>41</v>
      </c>
      <c r="J20" s="121" t="s">
        <v>107</v>
      </c>
      <c r="K20" s="56" t="s">
        <v>41</v>
      </c>
      <c r="L20" s="121" t="s">
        <v>2945</v>
      </c>
      <c r="M20" s="211">
        <v>45530</v>
      </c>
      <c r="N20" s="211">
        <v>45530</v>
      </c>
      <c r="O20" s="209"/>
      <c r="P20" s="209"/>
      <c r="Q20" s="60">
        <v>0</v>
      </c>
      <c r="R20" s="60">
        <v>0</v>
      </c>
      <c r="S20" s="61">
        <v>0</v>
      </c>
      <c r="T20" s="212"/>
      <c r="U20" s="59">
        <v>120</v>
      </c>
      <c r="V20" s="212">
        <v>1</v>
      </c>
      <c r="W20" s="59">
        <v>55</v>
      </c>
      <c r="X20" s="209"/>
      <c r="Y20" s="62">
        <f t="shared" si="1"/>
        <v>55</v>
      </c>
      <c r="Z20" s="63">
        <f t="shared" si="0"/>
        <v>55</v>
      </c>
      <c r="AA20" s="209"/>
      <c r="AB20" s="214"/>
      <c r="AC20" s="214"/>
      <c r="AD20" s="214"/>
      <c r="AE20" s="214"/>
    </row>
    <row r="21" spans="1:31" s="215" customFormat="1" ht="17.25" customHeight="1" x14ac:dyDescent="0.25">
      <c r="A21" s="50" t="s">
        <v>40</v>
      </c>
      <c r="B21" s="50" t="s">
        <v>40</v>
      </c>
      <c r="C21" s="176" t="s">
        <v>2950</v>
      </c>
      <c r="D21" s="121">
        <v>18151000</v>
      </c>
      <c r="E21" s="216" t="s">
        <v>106</v>
      </c>
      <c r="F21" s="75" t="s">
        <v>2951</v>
      </c>
      <c r="G21" s="209"/>
      <c r="H21" s="53" t="s">
        <v>58</v>
      </c>
      <c r="I21" s="54" t="s">
        <v>41</v>
      </c>
      <c r="J21" s="121" t="s">
        <v>107</v>
      </c>
      <c r="K21" s="56" t="s">
        <v>41</v>
      </c>
      <c r="L21" s="121" t="s">
        <v>1283</v>
      </c>
      <c r="M21" s="216" t="s">
        <v>2952</v>
      </c>
      <c r="N21" s="216" t="s">
        <v>2952</v>
      </c>
      <c r="O21" s="209"/>
      <c r="P21" s="209"/>
      <c r="Q21" s="60">
        <v>0</v>
      </c>
      <c r="R21" s="60">
        <v>0</v>
      </c>
      <c r="S21" s="61">
        <v>0</v>
      </c>
      <c r="T21" s="212"/>
      <c r="U21" s="59">
        <v>120</v>
      </c>
      <c r="V21" s="212">
        <v>3</v>
      </c>
      <c r="W21" s="59">
        <v>55</v>
      </c>
      <c r="X21" s="209"/>
      <c r="Y21" s="62" t="e">
        <f>(T21*U21)+(V21*#REF!)</f>
        <v>#REF!</v>
      </c>
      <c r="Z21" s="63" t="e">
        <f t="shared" si="0"/>
        <v>#REF!</v>
      </c>
      <c r="AA21" s="209"/>
      <c r="AB21" s="214"/>
      <c r="AC21" s="214"/>
      <c r="AD21" s="214"/>
      <c r="AE21" s="214"/>
    </row>
    <row r="22" spans="1:31" s="215" customFormat="1" ht="16.5" customHeight="1" x14ac:dyDescent="0.25">
      <c r="A22" s="50" t="s">
        <v>40</v>
      </c>
      <c r="B22" s="50" t="s">
        <v>40</v>
      </c>
      <c r="C22" s="216" t="s">
        <v>2953</v>
      </c>
      <c r="D22" s="216">
        <v>18151019</v>
      </c>
      <c r="E22" s="216" t="s">
        <v>106</v>
      </c>
      <c r="F22" s="75" t="s">
        <v>2951</v>
      </c>
      <c r="G22" s="209"/>
      <c r="H22" s="53" t="s">
        <v>58</v>
      </c>
      <c r="I22" s="54" t="s">
        <v>41</v>
      </c>
      <c r="J22" s="121" t="s">
        <v>107</v>
      </c>
      <c r="K22" s="56" t="s">
        <v>41</v>
      </c>
      <c r="L22" s="121" t="s">
        <v>1283</v>
      </c>
      <c r="M22" s="216" t="s">
        <v>2952</v>
      </c>
      <c r="N22" s="216" t="s">
        <v>2952</v>
      </c>
      <c r="O22" s="209"/>
      <c r="P22" s="209"/>
      <c r="Q22" s="60">
        <v>0</v>
      </c>
      <c r="R22" s="60">
        <v>0</v>
      </c>
      <c r="S22" s="61">
        <v>0</v>
      </c>
      <c r="T22" s="212"/>
      <c r="U22" s="59">
        <v>120</v>
      </c>
      <c r="V22" s="212">
        <v>4</v>
      </c>
      <c r="W22" s="59">
        <v>55</v>
      </c>
      <c r="X22" s="209"/>
      <c r="Y22" s="62" t="e">
        <f>(T22*U22)+(V22*#REF!)</f>
        <v>#REF!</v>
      </c>
      <c r="Z22" s="63" t="e">
        <f t="shared" si="0"/>
        <v>#REF!</v>
      </c>
      <c r="AA22" s="209"/>
      <c r="AB22" s="214"/>
      <c r="AC22" s="214"/>
      <c r="AD22" s="214"/>
      <c r="AE22" s="214"/>
    </row>
    <row r="23" spans="1:31" s="215" customFormat="1" ht="18" customHeight="1" x14ac:dyDescent="0.25">
      <c r="A23" s="50" t="s">
        <v>40</v>
      </c>
      <c r="B23" s="50" t="s">
        <v>40</v>
      </c>
      <c r="C23" s="216" t="s">
        <v>2954</v>
      </c>
      <c r="D23" s="121">
        <v>18150993</v>
      </c>
      <c r="E23" s="216" t="s">
        <v>106</v>
      </c>
      <c r="F23" s="75" t="s">
        <v>2951</v>
      </c>
      <c r="G23" s="209"/>
      <c r="H23" s="53" t="s">
        <v>58</v>
      </c>
      <c r="I23" s="54" t="s">
        <v>41</v>
      </c>
      <c r="J23" s="121" t="s">
        <v>107</v>
      </c>
      <c r="K23" s="56" t="s">
        <v>41</v>
      </c>
      <c r="L23" s="121" t="s">
        <v>2955</v>
      </c>
      <c r="M23" s="216" t="s">
        <v>2956</v>
      </c>
      <c r="N23" s="209" t="s">
        <v>2956</v>
      </c>
      <c r="O23" s="209"/>
      <c r="P23" s="209"/>
      <c r="Q23" s="60">
        <v>0</v>
      </c>
      <c r="R23" s="60">
        <v>0</v>
      </c>
      <c r="S23" s="61">
        <v>0</v>
      </c>
      <c r="T23" s="212"/>
      <c r="U23" s="59">
        <v>120</v>
      </c>
      <c r="V23" s="212">
        <v>2</v>
      </c>
      <c r="W23" s="59">
        <v>55</v>
      </c>
      <c r="X23" s="209"/>
      <c r="Y23" s="62" t="e">
        <f>(T23*U23)+(V23*#REF!)</f>
        <v>#REF!</v>
      </c>
      <c r="Z23" s="63" t="e">
        <f t="shared" si="0"/>
        <v>#REF!</v>
      </c>
      <c r="AA23" s="209"/>
      <c r="AB23" s="214"/>
      <c r="AC23" s="214"/>
      <c r="AD23" s="214"/>
      <c r="AE23" s="214"/>
    </row>
    <row r="24" spans="1:31" s="215" customFormat="1" ht="18" customHeight="1" x14ac:dyDescent="0.25">
      <c r="A24" s="50" t="s">
        <v>40</v>
      </c>
      <c r="B24" s="50" t="s">
        <v>40</v>
      </c>
      <c r="C24" s="216" t="s">
        <v>2957</v>
      </c>
      <c r="D24" s="121">
        <v>3597660</v>
      </c>
      <c r="E24" s="216" t="s">
        <v>106</v>
      </c>
      <c r="F24" s="75" t="s">
        <v>2951</v>
      </c>
      <c r="G24" s="209"/>
      <c r="H24" s="53" t="s">
        <v>58</v>
      </c>
      <c r="I24" s="54" t="s">
        <v>41</v>
      </c>
      <c r="J24" s="121" t="s">
        <v>107</v>
      </c>
      <c r="K24" s="56" t="s">
        <v>41</v>
      </c>
      <c r="L24" s="121" t="s">
        <v>1283</v>
      </c>
      <c r="M24" s="216" t="s">
        <v>2958</v>
      </c>
      <c r="N24" s="216" t="s">
        <v>2958</v>
      </c>
      <c r="O24" s="209"/>
      <c r="P24" s="209"/>
      <c r="Q24" s="60">
        <v>0</v>
      </c>
      <c r="R24" s="60">
        <v>0</v>
      </c>
      <c r="S24" s="61">
        <v>0</v>
      </c>
      <c r="T24" s="212"/>
      <c r="U24" s="59">
        <v>120</v>
      </c>
      <c r="V24" s="212">
        <v>4</v>
      </c>
      <c r="W24" s="59">
        <v>55</v>
      </c>
      <c r="X24" s="209"/>
      <c r="Y24" s="62" t="e">
        <f>(T24*U24)+(V24*#REF!)</f>
        <v>#REF!</v>
      </c>
      <c r="Z24" s="63" t="e">
        <f t="shared" si="0"/>
        <v>#REF!</v>
      </c>
      <c r="AA24" s="209"/>
      <c r="AB24" s="214"/>
      <c r="AC24" s="214"/>
      <c r="AD24" s="214"/>
      <c r="AE24" s="214"/>
    </row>
    <row r="25" spans="1:31" s="215" customFormat="1" ht="18" customHeight="1" x14ac:dyDescent="0.25">
      <c r="A25" s="50" t="s">
        <v>40</v>
      </c>
      <c r="B25" s="50" t="s">
        <v>40</v>
      </c>
      <c r="C25" s="216" t="s">
        <v>2959</v>
      </c>
      <c r="D25" s="121">
        <v>18145043</v>
      </c>
      <c r="E25" s="216" t="s">
        <v>61</v>
      </c>
      <c r="F25" s="121" t="s">
        <v>2960</v>
      </c>
      <c r="G25" s="209"/>
      <c r="H25" s="53" t="s">
        <v>58</v>
      </c>
      <c r="I25" s="54" t="s">
        <v>41</v>
      </c>
      <c r="J25" s="121" t="s">
        <v>42</v>
      </c>
      <c r="K25" s="56" t="s">
        <v>41</v>
      </c>
      <c r="L25" s="121" t="s">
        <v>2961</v>
      </c>
      <c r="M25" s="216" t="s">
        <v>2962</v>
      </c>
      <c r="N25" s="216" t="s">
        <v>2962</v>
      </c>
      <c r="O25" s="209"/>
      <c r="P25" s="209"/>
      <c r="Q25" s="60">
        <v>0</v>
      </c>
      <c r="R25" s="60">
        <v>0</v>
      </c>
      <c r="S25" s="61">
        <v>0</v>
      </c>
      <c r="T25" s="212"/>
      <c r="U25" s="59">
        <v>120</v>
      </c>
      <c r="V25" s="212">
        <v>2</v>
      </c>
      <c r="W25" s="59">
        <v>55</v>
      </c>
      <c r="X25" s="209"/>
      <c r="Y25" s="62" t="e">
        <f>(T25*U25)+(V25*#REF!)</f>
        <v>#REF!</v>
      </c>
      <c r="Z25" s="63" t="e">
        <f t="shared" si="0"/>
        <v>#REF!</v>
      </c>
      <c r="AA25" s="209"/>
      <c r="AB25" s="214"/>
      <c r="AC25" s="214"/>
      <c r="AD25" s="214"/>
      <c r="AE25" s="214"/>
    </row>
    <row r="26" spans="1:31" s="215" customFormat="1" ht="18" customHeight="1" x14ac:dyDescent="0.25">
      <c r="A26" s="50" t="s">
        <v>40</v>
      </c>
      <c r="B26" s="50" t="s">
        <v>40</v>
      </c>
      <c r="C26" s="216" t="s">
        <v>2963</v>
      </c>
      <c r="D26" s="121">
        <v>4003195</v>
      </c>
      <c r="E26" s="121" t="s">
        <v>210</v>
      </c>
      <c r="F26" s="121" t="s">
        <v>2964</v>
      </c>
      <c r="G26" s="209"/>
      <c r="H26" s="53" t="s">
        <v>58</v>
      </c>
      <c r="I26" s="54" t="s">
        <v>41</v>
      </c>
      <c r="J26" s="121" t="s">
        <v>107</v>
      </c>
      <c r="K26" s="56" t="s">
        <v>41</v>
      </c>
      <c r="L26" s="121" t="s">
        <v>2965</v>
      </c>
      <c r="M26" s="211">
        <v>45527</v>
      </c>
      <c r="N26" s="211">
        <v>45527</v>
      </c>
      <c r="O26" s="209"/>
      <c r="P26" s="209"/>
      <c r="Q26" s="60">
        <v>0</v>
      </c>
      <c r="R26" s="60">
        <v>0</v>
      </c>
      <c r="S26" s="61">
        <v>0</v>
      </c>
      <c r="T26" s="212"/>
      <c r="U26" s="59">
        <v>120</v>
      </c>
      <c r="V26" s="212">
        <v>1</v>
      </c>
      <c r="W26" s="59">
        <v>55</v>
      </c>
      <c r="X26" s="209"/>
      <c r="Y26" s="62" t="e">
        <f>(T26*U26)+(V26*#REF!)</f>
        <v>#REF!</v>
      </c>
      <c r="Z26" s="63" t="e">
        <f t="shared" si="0"/>
        <v>#REF!</v>
      </c>
      <c r="AA26" s="209"/>
      <c r="AB26" s="214"/>
      <c r="AC26" s="214"/>
      <c r="AD26" s="214"/>
      <c r="AE26" s="214"/>
    </row>
    <row r="27" spans="1:31" x14ac:dyDescent="0.25">
      <c r="A27" s="50" t="s">
        <v>40</v>
      </c>
      <c r="B27" s="50" t="s">
        <v>40</v>
      </c>
      <c r="C27" s="176" t="s">
        <v>1879</v>
      </c>
      <c r="D27" s="121" t="s">
        <v>785</v>
      </c>
      <c r="E27" s="148" t="s">
        <v>786</v>
      </c>
      <c r="F27" s="148" t="s">
        <v>1880</v>
      </c>
      <c r="G27" s="52"/>
      <c r="H27" s="53" t="s">
        <v>58</v>
      </c>
      <c r="I27" s="54" t="s">
        <v>41</v>
      </c>
      <c r="J27" s="146" t="s">
        <v>100</v>
      </c>
      <c r="K27" s="56" t="s">
        <v>41</v>
      </c>
      <c r="L27" s="148" t="s">
        <v>1881</v>
      </c>
      <c r="M27" s="149" t="s">
        <v>2966</v>
      </c>
      <c r="N27" s="149" t="s">
        <v>2966</v>
      </c>
      <c r="O27" s="58"/>
      <c r="P27" s="59"/>
      <c r="Q27" s="60">
        <v>0</v>
      </c>
      <c r="R27" s="60">
        <v>0</v>
      </c>
      <c r="S27" s="61">
        <v>0</v>
      </c>
      <c r="T27" s="218"/>
      <c r="U27" s="59">
        <v>120</v>
      </c>
      <c r="V27" s="218">
        <v>10</v>
      </c>
      <c r="W27" s="59">
        <v>55</v>
      </c>
      <c r="X27" s="53">
        <f>T27+V27</f>
        <v>10</v>
      </c>
      <c r="Y27" s="62" t="e">
        <f>(T27*U27)+(V27*#REF!)</f>
        <v>#REF!</v>
      </c>
      <c r="Z27" s="63" t="e">
        <f>S27+Y27</f>
        <v>#REF!</v>
      </c>
      <c r="AA27" s="190"/>
      <c r="AB27" s="118"/>
      <c r="AC27" s="118"/>
      <c r="AD27" s="219" t="s">
        <v>43</v>
      </c>
      <c r="AE27" s="118"/>
    </row>
    <row r="28" spans="1:31" ht="15.75" customHeight="1" x14ac:dyDescent="0.25">
      <c r="A28" s="50" t="s">
        <v>40</v>
      </c>
      <c r="B28" s="50" t="s">
        <v>40</v>
      </c>
      <c r="C28" s="176" t="s">
        <v>1883</v>
      </c>
      <c r="D28" s="53" t="s">
        <v>791</v>
      </c>
      <c r="E28" s="148" t="s">
        <v>834</v>
      </c>
      <c r="F28" s="75" t="s">
        <v>1884</v>
      </c>
      <c r="G28" s="52"/>
      <c r="H28" s="53" t="s">
        <v>58</v>
      </c>
      <c r="I28" s="54" t="s">
        <v>41</v>
      </c>
      <c r="J28" s="52" t="s">
        <v>1369</v>
      </c>
      <c r="K28" s="56" t="s">
        <v>41</v>
      </c>
      <c r="L28" s="75" t="s">
        <v>1885</v>
      </c>
      <c r="M28" s="148" t="s">
        <v>2966</v>
      </c>
      <c r="N28" s="148" t="s">
        <v>2966</v>
      </c>
      <c r="O28" s="58"/>
      <c r="P28" s="59"/>
      <c r="Q28" s="60">
        <v>0</v>
      </c>
      <c r="R28" s="60">
        <v>0</v>
      </c>
      <c r="S28" s="61">
        <v>0</v>
      </c>
      <c r="T28" s="218"/>
      <c r="U28" s="59">
        <v>120</v>
      </c>
      <c r="V28" s="53">
        <v>10</v>
      </c>
      <c r="W28" s="59">
        <v>55</v>
      </c>
      <c r="X28" s="53">
        <f t="shared" ref="X28:X90" si="2">T28+V28</f>
        <v>10</v>
      </c>
      <c r="Y28" s="62">
        <f t="shared" ref="Y28:Y91" si="3">(T28*U28)+(V28*W28)</f>
        <v>550</v>
      </c>
      <c r="Z28" s="63">
        <f>S28+Y28</f>
        <v>550</v>
      </c>
      <c r="AA28" s="190"/>
      <c r="AB28" s="118"/>
      <c r="AC28" s="118"/>
      <c r="AD28" s="118"/>
      <c r="AE28" s="118"/>
    </row>
    <row r="29" spans="1:31" ht="15.75" customHeight="1" x14ac:dyDescent="0.25">
      <c r="A29" s="50" t="s">
        <v>40</v>
      </c>
      <c r="B29" s="50" t="s">
        <v>40</v>
      </c>
      <c r="C29" s="176" t="s">
        <v>2318</v>
      </c>
      <c r="D29" s="53" t="s">
        <v>2170</v>
      </c>
      <c r="E29" s="148" t="s">
        <v>2692</v>
      </c>
      <c r="F29" s="148" t="s">
        <v>2693</v>
      </c>
      <c r="G29" s="52"/>
      <c r="H29" s="53" t="s">
        <v>58</v>
      </c>
      <c r="I29" s="54" t="s">
        <v>41</v>
      </c>
      <c r="J29" s="52" t="s">
        <v>1369</v>
      </c>
      <c r="K29" s="56" t="s">
        <v>41</v>
      </c>
      <c r="L29" s="148" t="s">
        <v>2172</v>
      </c>
      <c r="M29" s="148" t="s">
        <v>2967</v>
      </c>
      <c r="N29" s="148" t="s">
        <v>2967</v>
      </c>
      <c r="O29" s="58"/>
      <c r="P29" s="59"/>
      <c r="Q29" s="60">
        <v>0</v>
      </c>
      <c r="R29" s="60">
        <v>0</v>
      </c>
      <c r="S29" s="61">
        <v>0</v>
      </c>
      <c r="T29" s="218"/>
      <c r="U29" s="59">
        <v>120</v>
      </c>
      <c r="V29" s="53">
        <v>4</v>
      </c>
      <c r="W29" s="59">
        <v>55</v>
      </c>
      <c r="X29" s="53"/>
      <c r="Y29" s="62">
        <f t="shared" si="3"/>
        <v>220</v>
      </c>
      <c r="Z29" s="63"/>
      <c r="AA29" s="190"/>
      <c r="AB29" s="118"/>
      <c r="AC29" s="118"/>
      <c r="AD29" s="118"/>
      <c r="AE29" s="118"/>
    </row>
    <row r="30" spans="1:31" ht="15.75" customHeight="1" x14ac:dyDescent="0.25">
      <c r="A30" s="50" t="s">
        <v>40</v>
      </c>
      <c r="B30" s="50" t="s">
        <v>40</v>
      </c>
      <c r="C30" s="176" t="s">
        <v>808</v>
      </c>
      <c r="D30" s="108" t="s">
        <v>809</v>
      </c>
      <c r="E30" s="148" t="s">
        <v>61</v>
      </c>
      <c r="F30" s="75" t="s">
        <v>1886</v>
      </c>
      <c r="G30" s="52"/>
      <c r="H30" s="53" t="s">
        <v>58</v>
      </c>
      <c r="I30" s="54" t="s">
        <v>41</v>
      </c>
      <c r="J30" s="52" t="s">
        <v>1386</v>
      </c>
      <c r="K30" s="56" t="s">
        <v>41</v>
      </c>
      <c r="L30" s="75" t="s">
        <v>811</v>
      </c>
      <c r="M30" s="148" t="s">
        <v>2968</v>
      </c>
      <c r="N30" s="148" t="s">
        <v>2695</v>
      </c>
      <c r="O30" s="58"/>
      <c r="P30" s="59"/>
      <c r="Q30" s="60">
        <v>0</v>
      </c>
      <c r="R30" s="60">
        <v>0</v>
      </c>
      <c r="S30" s="61">
        <v>0</v>
      </c>
      <c r="T30" s="218"/>
      <c r="U30" s="59">
        <v>120</v>
      </c>
      <c r="V30" s="53">
        <v>2</v>
      </c>
      <c r="W30" s="59">
        <v>55</v>
      </c>
      <c r="X30" s="53">
        <v>2</v>
      </c>
      <c r="Y30" s="62">
        <f t="shared" si="3"/>
        <v>110</v>
      </c>
      <c r="Z30" s="63">
        <f t="shared" ref="Z30:Z93" si="4">S30+Y30</f>
        <v>110</v>
      </c>
      <c r="AA30" s="190"/>
      <c r="AB30" s="118"/>
      <c r="AC30" s="118"/>
      <c r="AD30" s="118"/>
      <c r="AE30" s="118"/>
    </row>
    <row r="31" spans="1:31" ht="15.75" customHeight="1" x14ac:dyDescent="0.25">
      <c r="A31" s="50" t="s">
        <v>40</v>
      </c>
      <c r="B31" s="50" t="s">
        <v>40</v>
      </c>
      <c r="C31" s="176" t="s">
        <v>2969</v>
      </c>
      <c r="D31" s="121" t="s">
        <v>2970</v>
      </c>
      <c r="E31" s="148" t="s">
        <v>61</v>
      </c>
      <c r="F31" s="121" t="s">
        <v>99</v>
      </c>
      <c r="G31" s="52"/>
      <c r="H31" s="53" t="s">
        <v>58</v>
      </c>
      <c r="I31" s="54" t="s">
        <v>41</v>
      </c>
      <c r="J31" s="146" t="s">
        <v>100</v>
      </c>
      <c r="K31" s="56" t="s">
        <v>41</v>
      </c>
      <c r="L31" s="121" t="s">
        <v>2971</v>
      </c>
      <c r="M31" s="150" t="s">
        <v>2972</v>
      </c>
      <c r="N31" s="150" t="s">
        <v>2972</v>
      </c>
      <c r="O31" s="58"/>
      <c r="P31" s="59"/>
      <c r="Q31" s="60">
        <v>0</v>
      </c>
      <c r="R31" s="60">
        <v>0</v>
      </c>
      <c r="S31" s="61">
        <v>0</v>
      </c>
      <c r="T31" s="218"/>
      <c r="U31" s="59">
        <v>120</v>
      </c>
      <c r="V31" s="53">
        <v>8</v>
      </c>
      <c r="W31" s="59">
        <v>55</v>
      </c>
      <c r="X31" s="53">
        <f t="shared" si="2"/>
        <v>8</v>
      </c>
      <c r="Y31" s="62">
        <f t="shared" si="3"/>
        <v>440</v>
      </c>
      <c r="Z31" s="63">
        <f t="shared" si="4"/>
        <v>440</v>
      </c>
      <c r="AA31" s="190"/>
      <c r="AB31" s="118"/>
      <c r="AC31" s="118"/>
      <c r="AD31" s="118"/>
      <c r="AE31" s="118"/>
    </row>
    <row r="32" spans="1:31" ht="15.75" customHeight="1" x14ac:dyDescent="0.25">
      <c r="A32" s="50" t="s">
        <v>40</v>
      </c>
      <c r="B32" s="50" t="s">
        <v>40</v>
      </c>
      <c r="C32" s="176" t="s">
        <v>799</v>
      </c>
      <c r="D32" s="108" t="s">
        <v>800</v>
      </c>
      <c r="E32" s="148" t="s">
        <v>543</v>
      </c>
      <c r="F32" s="75" t="s">
        <v>1890</v>
      </c>
      <c r="G32" s="52"/>
      <c r="H32" s="53" t="s">
        <v>58</v>
      </c>
      <c r="I32" s="54" t="s">
        <v>41</v>
      </c>
      <c r="J32" s="146" t="s">
        <v>100</v>
      </c>
      <c r="K32" s="56" t="s">
        <v>41</v>
      </c>
      <c r="L32" s="75" t="s">
        <v>1891</v>
      </c>
      <c r="M32" s="150" t="s">
        <v>2973</v>
      </c>
      <c r="N32" s="150" t="s">
        <v>2973</v>
      </c>
      <c r="O32" s="58"/>
      <c r="P32" s="59"/>
      <c r="Q32" s="60">
        <v>0</v>
      </c>
      <c r="R32" s="60">
        <v>0</v>
      </c>
      <c r="S32" s="61">
        <v>0</v>
      </c>
      <c r="T32" s="218"/>
      <c r="U32" s="59">
        <v>120</v>
      </c>
      <c r="V32" s="53">
        <v>5</v>
      </c>
      <c r="W32" s="59">
        <v>55</v>
      </c>
      <c r="X32" s="53">
        <f t="shared" si="2"/>
        <v>5</v>
      </c>
      <c r="Y32" s="62">
        <f t="shared" si="3"/>
        <v>275</v>
      </c>
      <c r="Z32" s="63">
        <f t="shared" si="4"/>
        <v>275</v>
      </c>
      <c r="AA32" s="190"/>
      <c r="AB32" s="118"/>
      <c r="AC32" s="118"/>
      <c r="AD32" s="118"/>
      <c r="AE32" s="118"/>
    </row>
    <row r="33" spans="1:31" ht="15.75" customHeight="1" x14ac:dyDescent="0.25">
      <c r="A33" s="50" t="s">
        <v>40</v>
      </c>
      <c r="B33" s="50" t="s">
        <v>40</v>
      </c>
      <c r="C33" s="176" t="s">
        <v>1893</v>
      </c>
      <c r="D33" s="109" t="s">
        <v>1894</v>
      </c>
      <c r="E33" s="148" t="s">
        <v>61</v>
      </c>
      <c r="F33" s="75" t="s">
        <v>1895</v>
      </c>
      <c r="G33" s="52"/>
      <c r="H33" s="53" t="s">
        <v>58</v>
      </c>
      <c r="I33" s="54" t="s">
        <v>41</v>
      </c>
      <c r="J33" s="52" t="s">
        <v>1386</v>
      </c>
      <c r="K33" s="56" t="s">
        <v>41</v>
      </c>
      <c r="L33" s="146" t="s">
        <v>811</v>
      </c>
      <c r="M33" s="150" t="s">
        <v>2974</v>
      </c>
      <c r="N33" s="150" t="s">
        <v>2974</v>
      </c>
      <c r="O33" s="58"/>
      <c r="P33" s="59"/>
      <c r="Q33" s="60">
        <v>0</v>
      </c>
      <c r="R33" s="60">
        <v>0</v>
      </c>
      <c r="S33" s="61">
        <v>0</v>
      </c>
      <c r="T33" s="218"/>
      <c r="U33" s="59">
        <v>120</v>
      </c>
      <c r="V33" s="53">
        <v>8</v>
      </c>
      <c r="W33" s="59">
        <v>55</v>
      </c>
      <c r="X33" s="53">
        <f t="shared" si="2"/>
        <v>8</v>
      </c>
      <c r="Y33" s="62">
        <f t="shared" si="3"/>
        <v>440</v>
      </c>
      <c r="Z33" s="63">
        <f t="shared" si="4"/>
        <v>440</v>
      </c>
      <c r="AA33" s="190"/>
      <c r="AB33" s="118"/>
      <c r="AC33" s="118"/>
      <c r="AD33" s="118"/>
      <c r="AE33" s="118"/>
    </row>
    <row r="34" spans="1:31" ht="15.75" customHeight="1" x14ac:dyDescent="0.25">
      <c r="A34" s="50" t="s">
        <v>40</v>
      </c>
      <c r="B34" s="50" t="s">
        <v>40</v>
      </c>
      <c r="C34" s="176" t="s">
        <v>1382</v>
      </c>
      <c r="D34" s="108" t="s">
        <v>205</v>
      </c>
      <c r="E34" s="146" t="s">
        <v>101</v>
      </c>
      <c r="F34" s="148" t="s">
        <v>314</v>
      </c>
      <c r="G34" s="52"/>
      <c r="H34" s="53" t="s">
        <v>58</v>
      </c>
      <c r="I34" s="54" t="s">
        <v>41</v>
      </c>
      <c r="J34" s="146" t="s">
        <v>100</v>
      </c>
      <c r="K34" s="56" t="s">
        <v>41</v>
      </c>
      <c r="L34" s="148" t="s">
        <v>1897</v>
      </c>
      <c r="M34" s="150" t="s">
        <v>2975</v>
      </c>
      <c r="N34" s="150" t="s">
        <v>2975</v>
      </c>
      <c r="O34" s="58"/>
      <c r="P34" s="59"/>
      <c r="Q34" s="60">
        <v>0</v>
      </c>
      <c r="R34" s="60">
        <v>0</v>
      </c>
      <c r="S34" s="61">
        <v>0</v>
      </c>
      <c r="T34" s="218"/>
      <c r="U34" s="59">
        <v>120</v>
      </c>
      <c r="V34" s="53">
        <v>6</v>
      </c>
      <c r="W34" s="59">
        <v>55</v>
      </c>
      <c r="X34" s="53">
        <f t="shared" si="2"/>
        <v>6</v>
      </c>
      <c r="Y34" s="62">
        <f t="shared" si="3"/>
        <v>330</v>
      </c>
      <c r="Z34" s="63">
        <f t="shared" si="4"/>
        <v>330</v>
      </c>
      <c r="AA34" s="190"/>
      <c r="AB34" s="118"/>
      <c r="AC34" s="118"/>
      <c r="AD34" s="118"/>
      <c r="AE34" s="118"/>
    </row>
    <row r="35" spans="1:31" ht="15.75" customHeight="1" x14ac:dyDescent="0.25">
      <c r="A35" s="50" t="s">
        <v>40</v>
      </c>
      <c r="B35" s="50" t="s">
        <v>40</v>
      </c>
      <c r="C35" s="176" t="s">
        <v>2976</v>
      </c>
      <c r="D35" s="121" t="s">
        <v>300</v>
      </c>
      <c r="E35" s="121" t="s">
        <v>2977</v>
      </c>
      <c r="F35" s="121" t="s">
        <v>2978</v>
      </c>
      <c r="G35" s="52"/>
      <c r="H35" s="53" t="s">
        <v>58</v>
      </c>
      <c r="I35" s="54" t="s">
        <v>41</v>
      </c>
      <c r="J35" s="121" t="s">
        <v>2979</v>
      </c>
      <c r="K35" s="56" t="s">
        <v>41</v>
      </c>
      <c r="L35" s="121" t="s">
        <v>2980</v>
      </c>
      <c r="M35" s="150" t="s">
        <v>2981</v>
      </c>
      <c r="N35" s="150" t="s">
        <v>2981</v>
      </c>
      <c r="O35" s="58"/>
      <c r="P35" s="59"/>
      <c r="Q35" s="60">
        <v>0</v>
      </c>
      <c r="R35" s="60">
        <v>0</v>
      </c>
      <c r="S35" s="61">
        <v>0</v>
      </c>
      <c r="T35" s="53"/>
      <c r="U35" s="59">
        <v>120</v>
      </c>
      <c r="V35" s="53">
        <v>8</v>
      </c>
      <c r="W35" s="59">
        <v>55</v>
      </c>
      <c r="X35" s="53">
        <f t="shared" si="2"/>
        <v>8</v>
      </c>
      <c r="Y35" s="62">
        <f t="shared" si="3"/>
        <v>440</v>
      </c>
      <c r="Z35" s="63">
        <f t="shared" si="4"/>
        <v>440</v>
      </c>
      <c r="AA35" s="190"/>
      <c r="AB35" s="118"/>
      <c r="AC35" s="118"/>
      <c r="AD35" s="118"/>
      <c r="AE35" s="118"/>
    </row>
    <row r="36" spans="1:31" ht="15.75" customHeight="1" x14ac:dyDescent="0.25">
      <c r="A36" s="50" t="s">
        <v>40</v>
      </c>
      <c r="B36" s="50" t="s">
        <v>40</v>
      </c>
      <c r="C36" s="176" t="s">
        <v>172</v>
      </c>
      <c r="D36" s="53" t="s">
        <v>173</v>
      </c>
      <c r="E36" s="146" t="s">
        <v>174</v>
      </c>
      <c r="F36" s="75" t="s">
        <v>1124</v>
      </c>
      <c r="G36" s="52"/>
      <c r="H36" s="53"/>
      <c r="I36" s="54"/>
      <c r="J36" s="148" t="s">
        <v>169</v>
      </c>
      <c r="K36" s="56"/>
      <c r="L36" s="148" t="s">
        <v>629</v>
      </c>
      <c r="M36" s="150" t="s">
        <v>2982</v>
      </c>
      <c r="N36" s="150" t="s">
        <v>2982</v>
      </c>
      <c r="O36" s="58"/>
      <c r="P36" s="59"/>
      <c r="Q36" s="60">
        <v>0</v>
      </c>
      <c r="R36" s="60">
        <v>0</v>
      </c>
      <c r="S36" s="61">
        <v>0</v>
      </c>
      <c r="T36" s="53">
        <v>2</v>
      </c>
      <c r="U36" s="59">
        <v>120</v>
      </c>
      <c r="V36" s="53"/>
      <c r="W36" s="59">
        <v>55</v>
      </c>
      <c r="X36" s="53"/>
      <c r="Y36" s="62">
        <f t="shared" si="3"/>
        <v>240</v>
      </c>
      <c r="Z36" s="63">
        <f t="shared" si="4"/>
        <v>240</v>
      </c>
      <c r="AA36" s="190"/>
      <c r="AB36" s="118"/>
      <c r="AC36" s="118"/>
      <c r="AD36" s="118"/>
      <c r="AE36" s="118"/>
    </row>
    <row r="37" spans="1:31" ht="15.75" customHeight="1" x14ac:dyDescent="0.25">
      <c r="A37" s="50" t="s">
        <v>40</v>
      </c>
      <c r="B37" s="50" t="s">
        <v>40</v>
      </c>
      <c r="C37" s="176" t="s">
        <v>2231</v>
      </c>
      <c r="D37" s="109" t="s">
        <v>2232</v>
      </c>
      <c r="E37" s="146" t="s">
        <v>174</v>
      </c>
      <c r="F37" s="148" t="s">
        <v>2477</v>
      </c>
      <c r="G37" s="52"/>
      <c r="H37" s="53" t="s">
        <v>58</v>
      </c>
      <c r="I37" s="54"/>
      <c r="J37" s="148" t="s">
        <v>169</v>
      </c>
      <c r="K37" s="56" t="s">
        <v>41</v>
      </c>
      <c r="L37" s="148" t="s">
        <v>629</v>
      </c>
      <c r="M37" s="150" t="s">
        <v>2983</v>
      </c>
      <c r="N37" s="150" t="s">
        <v>2983</v>
      </c>
      <c r="O37" s="58"/>
      <c r="P37" s="59"/>
      <c r="Q37" s="60">
        <v>0</v>
      </c>
      <c r="R37" s="60">
        <v>0</v>
      </c>
      <c r="S37" s="61">
        <v>0</v>
      </c>
      <c r="T37" s="53">
        <v>2</v>
      </c>
      <c r="U37" s="59">
        <v>120</v>
      </c>
      <c r="V37" s="53"/>
      <c r="W37" s="59">
        <v>55</v>
      </c>
      <c r="X37" s="53"/>
      <c r="Y37" s="62">
        <f t="shared" si="3"/>
        <v>240</v>
      </c>
      <c r="Z37" s="63">
        <f t="shared" si="4"/>
        <v>240</v>
      </c>
      <c r="AA37" s="190"/>
      <c r="AB37" s="118"/>
      <c r="AC37" s="118"/>
      <c r="AD37" s="118"/>
      <c r="AE37" s="118"/>
    </row>
    <row r="38" spans="1:31" ht="15.75" customHeight="1" x14ac:dyDescent="0.25">
      <c r="A38" s="50" t="s">
        <v>40</v>
      </c>
      <c r="B38" s="50" t="s">
        <v>40</v>
      </c>
      <c r="C38" s="176" t="s">
        <v>183</v>
      </c>
      <c r="D38" s="109" t="s">
        <v>184</v>
      </c>
      <c r="E38" s="148" t="s">
        <v>226</v>
      </c>
      <c r="F38" s="75" t="s">
        <v>1337</v>
      </c>
      <c r="G38" s="52"/>
      <c r="H38" s="53" t="s">
        <v>58</v>
      </c>
      <c r="I38" s="54" t="s">
        <v>41</v>
      </c>
      <c r="J38" s="146" t="s">
        <v>1899</v>
      </c>
      <c r="K38" s="56" t="s">
        <v>41</v>
      </c>
      <c r="L38" s="148" t="s">
        <v>629</v>
      </c>
      <c r="M38" s="150" t="s">
        <v>2984</v>
      </c>
      <c r="N38" s="150" t="s">
        <v>2984</v>
      </c>
      <c r="O38" s="58"/>
      <c r="P38" s="59"/>
      <c r="Q38" s="60">
        <v>0</v>
      </c>
      <c r="R38" s="60">
        <v>0</v>
      </c>
      <c r="S38" s="61">
        <v>0</v>
      </c>
      <c r="T38" s="53">
        <v>3</v>
      </c>
      <c r="U38" s="59">
        <v>120</v>
      </c>
      <c r="V38" s="53">
        <v>1</v>
      </c>
      <c r="W38" s="59">
        <v>55</v>
      </c>
      <c r="X38" s="53">
        <f t="shared" si="2"/>
        <v>4</v>
      </c>
      <c r="Y38" s="62">
        <f t="shared" si="3"/>
        <v>415</v>
      </c>
      <c r="Z38" s="63">
        <f t="shared" si="4"/>
        <v>415</v>
      </c>
      <c r="AA38" s="190"/>
      <c r="AB38" s="118"/>
      <c r="AC38" s="118"/>
      <c r="AD38" s="118"/>
      <c r="AE38" s="118"/>
    </row>
    <row r="39" spans="1:31" ht="15.75" customHeight="1" x14ac:dyDescent="0.25">
      <c r="A39" s="50" t="s">
        <v>40</v>
      </c>
      <c r="B39" s="50" t="s">
        <v>40</v>
      </c>
      <c r="C39" s="176" t="s">
        <v>1135</v>
      </c>
      <c r="D39" s="108" t="s">
        <v>188</v>
      </c>
      <c r="E39" s="146" t="s">
        <v>61</v>
      </c>
      <c r="F39" s="75" t="s">
        <v>1343</v>
      </c>
      <c r="G39" s="52"/>
      <c r="H39" s="53" t="s">
        <v>58</v>
      </c>
      <c r="I39" s="54" t="s">
        <v>41</v>
      </c>
      <c r="J39" s="146" t="s">
        <v>1899</v>
      </c>
      <c r="K39" s="56" t="s">
        <v>41</v>
      </c>
      <c r="L39" s="148" t="s">
        <v>629</v>
      </c>
      <c r="M39" s="150">
        <v>45529</v>
      </c>
      <c r="N39" s="150">
        <v>45529</v>
      </c>
      <c r="O39" s="58"/>
      <c r="P39" s="59"/>
      <c r="Q39" s="60">
        <v>0</v>
      </c>
      <c r="R39" s="60">
        <v>0</v>
      </c>
      <c r="S39" s="61">
        <v>0</v>
      </c>
      <c r="T39" s="53">
        <v>1</v>
      </c>
      <c r="U39" s="59">
        <v>120</v>
      </c>
      <c r="V39" s="53"/>
      <c r="W39" s="59">
        <v>55</v>
      </c>
      <c r="X39" s="53">
        <f t="shared" si="2"/>
        <v>1</v>
      </c>
      <c r="Y39" s="62">
        <f t="shared" si="3"/>
        <v>120</v>
      </c>
      <c r="Z39" s="63">
        <f t="shared" si="4"/>
        <v>120</v>
      </c>
      <c r="AA39" s="190"/>
      <c r="AB39" s="118"/>
      <c r="AC39" s="118"/>
      <c r="AD39" s="118"/>
      <c r="AE39" s="118"/>
    </row>
    <row r="40" spans="1:31" ht="15.75" customHeight="1" x14ac:dyDescent="0.25">
      <c r="A40" s="50" t="s">
        <v>40</v>
      </c>
      <c r="B40" s="50" t="s">
        <v>40</v>
      </c>
      <c r="C40" s="176" t="s">
        <v>1346</v>
      </c>
      <c r="D40" s="108" t="s">
        <v>187</v>
      </c>
      <c r="E40" s="146" t="s">
        <v>185</v>
      </c>
      <c r="F40" s="75" t="s">
        <v>1347</v>
      </c>
      <c r="G40" s="52"/>
      <c r="H40" s="53" t="s">
        <v>58</v>
      </c>
      <c r="I40" s="54" t="s">
        <v>41</v>
      </c>
      <c r="J40" s="146" t="s">
        <v>1899</v>
      </c>
      <c r="K40" s="56" t="s">
        <v>41</v>
      </c>
      <c r="L40" s="148" t="s">
        <v>629</v>
      </c>
      <c r="M40" s="150" t="s">
        <v>2985</v>
      </c>
      <c r="N40" s="150" t="s">
        <v>2985</v>
      </c>
      <c r="O40" s="58"/>
      <c r="P40" s="59"/>
      <c r="Q40" s="60">
        <v>0</v>
      </c>
      <c r="R40" s="60">
        <v>0</v>
      </c>
      <c r="S40" s="61">
        <v>0</v>
      </c>
      <c r="T40" s="53">
        <v>4</v>
      </c>
      <c r="U40" s="59">
        <v>120</v>
      </c>
      <c r="V40" s="53"/>
      <c r="W40" s="59">
        <v>55</v>
      </c>
      <c r="X40" s="53">
        <f t="shared" si="2"/>
        <v>4</v>
      </c>
      <c r="Y40" s="62">
        <f t="shared" si="3"/>
        <v>480</v>
      </c>
      <c r="Z40" s="63">
        <f t="shared" si="4"/>
        <v>480</v>
      </c>
      <c r="AA40" s="190"/>
      <c r="AB40" s="118"/>
      <c r="AC40" s="118"/>
      <c r="AD40" s="118"/>
      <c r="AE40" s="118"/>
    </row>
    <row r="41" spans="1:31" ht="15.75" customHeight="1" x14ac:dyDescent="0.25">
      <c r="A41" s="50" t="s">
        <v>40</v>
      </c>
      <c r="B41" s="50" t="s">
        <v>40</v>
      </c>
      <c r="C41" s="176" t="s">
        <v>713</v>
      </c>
      <c r="D41" s="53" t="s">
        <v>714</v>
      </c>
      <c r="E41" s="148" t="s">
        <v>715</v>
      </c>
      <c r="F41" s="75" t="s">
        <v>1343</v>
      </c>
      <c r="G41" s="52"/>
      <c r="H41" s="53" t="s">
        <v>58</v>
      </c>
      <c r="I41" s="54" t="s">
        <v>41</v>
      </c>
      <c r="J41" s="146" t="s">
        <v>1899</v>
      </c>
      <c r="K41" s="56" t="s">
        <v>41</v>
      </c>
      <c r="L41" s="148" t="s">
        <v>629</v>
      </c>
      <c r="M41" s="150" t="s">
        <v>2986</v>
      </c>
      <c r="N41" s="150" t="s">
        <v>2986</v>
      </c>
      <c r="O41" s="58"/>
      <c r="P41" s="59"/>
      <c r="Q41" s="60">
        <v>0</v>
      </c>
      <c r="R41" s="60">
        <v>0</v>
      </c>
      <c r="S41" s="61">
        <v>0</v>
      </c>
      <c r="T41" s="53">
        <v>2</v>
      </c>
      <c r="U41" s="59">
        <v>120</v>
      </c>
      <c r="V41" s="53"/>
      <c r="W41" s="59">
        <v>55</v>
      </c>
      <c r="X41" s="53">
        <f t="shared" si="2"/>
        <v>2</v>
      </c>
      <c r="Y41" s="62">
        <f t="shared" si="3"/>
        <v>240</v>
      </c>
      <c r="Z41" s="63">
        <f t="shared" si="4"/>
        <v>240</v>
      </c>
      <c r="AA41" s="190"/>
      <c r="AB41" s="118"/>
      <c r="AC41" s="118"/>
      <c r="AD41" s="118"/>
      <c r="AE41" s="118"/>
    </row>
    <row r="42" spans="1:31" ht="15.75" customHeight="1" x14ac:dyDescent="0.25">
      <c r="A42" s="50" t="s">
        <v>40</v>
      </c>
      <c r="B42" s="50" t="s">
        <v>40</v>
      </c>
      <c r="C42" s="176" t="s">
        <v>1350</v>
      </c>
      <c r="D42" s="108" t="s">
        <v>1351</v>
      </c>
      <c r="E42" s="148" t="s">
        <v>226</v>
      </c>
      <c r="F42" s="199" t="s">
        <v>1352</v>
      </c>
      <c r="G42" s="52"/>
      <c r="H42" s="53" t="s">
        <v>58</v>
      </c>
      <c r="I42" s="54" t="s">
        <v>41</v>
      </c>
      <c r="J42" s="146" t="s">
        <v>1899</v>
      </c>
      <c r="K42" s="56" t="s">
        <v>41</v>
      </c>
      <c r="L42" s="148" t="s">
        <v>629</v>
      </c>
      <c r="M42" s="150" t="s">
        <v>2987</v>
      </c>
      <c r="N42" s="150" t="s">
        <v>2987</v>
      </c>
      <c r="O42" s="58"/>
      <c r="P42" s="59"/>
      <c r="Q42" s="60">
        <v>0</v>
      </c>
      <c r="R42" s="60">
        <v>0</v>
      </c>
      <c r="S42" s="61">
        <v>0</v>
      </c>
      <c r="T42" s="53">
        <v>2</v>
      </c>
      <c r="U42" s="59">
        <v>120</v>
      </c>
      <c r="V42" s="53"/>
      <c r="W42" s="59">
        <v>55</v>
      </c>
      <c r="X42" s="53">
        <f t="shared" si="2"/>
        <v>2</v>
      </c>
      <c r="Y42" s="62">
        <f t="shared" si="3"/>
        <v>240</v>
      </c>
      <c r="Z42" s="63">
        <f t="shared" si="4"/>
        <v>240</v>
      </c>
      <c r="AA42" s="190"/>
      <c r="AB42" s="118"/>
      <c r="AC42" s="118"/>
      <c r="AD42" s="118"/>
      <c r="AE42" s="118"/>
    </row>
    <row r="43" spans="1:31" ht="15.75" customHeight="1" x14ac:dyDescent="0.25">
      <c r="A43" s="50" t="s">
        <v>40</v>
      </c>
      <c r="B43" s="50" t="s">
        <v>40</v>
      </c>
      <c r="C43" s="183" t="s">
        <v>1159</v>
      </c>
      <c r="D43" s="109" t="s">
        <v>1354</v>
      </c>
      <c r="E43" s="148" t="s">
        <v>103</v>
      </c>
      <c r="F43" s="75" t="s">
        <v>1355</v>
      </c>
      <c r="G43" s="52"/>
      <c r="H43" s="53" t="s">
        <v>58</v>
      </c>
      <c r="I43" s="54" t="s">
        <v>41</v>
      </c>
      <c r="J43" s="146" t="s">
        <v>1899</v>
      </c>
      <c r="K43" s="56" t="s">
        <v>41</v>
      </c>
      <c r="L43" s="148" t="s">
        <v>629</v>
      </c>
      <c r="M43" s="150" t="s">
        <v>2988</v>
      </c>
      <c r="N43" s="150" t="s">
        <v>2988</v>
      </c>
      <c r="O43" s="58"/>
      <c r="P43" s="59"/>
      <c r="Q43" s="60">
        <v>0</v>
      </c>
      <c r="R43" s="60">
        <v>0</v>
      </c>
      <c r="S43" s="61">
        <v>0</v>
      </c>
      <c r="T43" s="53"/>
      <c r="U43" s="59">
        <v>120</v>
      </c>
      <c r="V43" s="53">
        <v>7</v>
      </c>
      <c r="W43" s="59">
        <v>55</v>
      </c>
      <c r="X43" s="53">
        <f t="shared" si="2"/>
        <v>7</v>
      </c>
      <c r="Y43" s="62">
        <f t="shared" si="3"/>
        <v>385</v>
      </c>
      <c r="Z43" s="63">
        <f t="shared" si="4"/>
        <v>385</v>
      </c>
      <c r="AA43" s="190"/>
      <c r="AB43" s="118"/>
      <c r="AC43" s="118"/>
      <c r="AD43" s="118"/>
      <c r="AE43" s="118"/>
    </row>
    <row r="44" spans="1:31" ht="15.75" customHeight="1" x14ac:dyDescent="0.25">
      <c r="A44" s="50" t="s">
        <v>40</v>
      </c>
      <c r="B44" s="50" t="s">
        <v>40</v>
      </c>
      <c r="C44" s="176" t="s">
        <v>1358</v>
      </c>
      <c r="D44" s="108" t="s">
        <v>182</v>
      </c>
      <c r="E44" s="148" t="s">
        <v>102</v>
      </c>
      <c r="F44" s="148" t="s">
        <v>723</v>
      </c>
      <c r="G44" s="52"/>
      <c r="H44" s="53" t="s">
        <v>58</v>
      </c>
      <c r="I44" s="54" t="s">
        <v>41</v>
      </c>
      <c r="J44" s="146" t="s">
        <v>1899</v>
      </c>
      <c r="K44" s="56" t="s">
        <v>41</v>
      </c>
      <c r="L44" s="148" t="s">
        <v>629</v>
      </c>
      <c r="M44" s="150" t="s">
        <v>2989</v>
      </c>
      <c r="N44" s="150" t="s">
        <v>2989</v>
      </c>
      <c r="O44" s="58"/>
      <c r="P44" s="59"/>
      <c r="Q44" s="60">
        <v>0</v>
      </c>
      <c r="R44" s="60">
        <v>0</v>
      </c>
      <c r="S44" s="61">
        <v>0</v>
      </c>
      <c r="T44" s="53"/>
      <c r="U44" s="59">
        <v>120</v>
      </c>
      <c r="V44" s="53">
        <v>6</v>
      </c>
      <c r="W44" s="59">
        <v>55</v>
      </c>
      <c r="X44" s="53">
        <f t="shared" si="2"/>
        <v>6</v>
      </c>
      <c r="Y44" s="62">
        <f t="shared" si="3"/>
        <v>330</v>
      </c>
      <c r="Z44" s="63">
        <f t="shared" si="4"/>
        <v>330</v>
      </c>
      <c r="AA44" s="190"/>
      <c r="AB44" s="118"/>
      <c r="AC44" s="118"/>
      <c r="AD44" s="118"/>
      <c r="AE44" s="118"/>
    </row>
    <row r="45" spans="1:31" ht="15.75" customHeight="1" x14ac:dyDescent="0.25">
      <c r="A45" s="50" t="s">
        <v>40</v>
      </c>
      <c r="B45" s="50" t="s">
        <v>40</v>
      </c>
      <c r="C45" s="176" t="s">
        <v>721</v>
      </c>
      <c r="D45" s="108" t="s">
        <v>722</v>
      </c>
      <c r="E45" s="148" t="s">
        <v>102</v>
      </c>
      <c r="F45" s="75" t="s">
        <v>723</v>
      </c>
      <c r="G45" s="52"/>
      <c r="H45" s="53" t="s">
        <v>58</v>
      </c>
      <c r="I45" s="54" t="s">
        <v>41</v>
      </c>
      <c r="J45" s="146" t="s">
        <v>1899</v>
      </c>
      <c r="K45" s="56" t="s">
        <v>41</v>
      </c>
      <c r="L45" s="148" t="s">
        <v>629</v>
      </c>
      <c r="M45" s="150" t="s">
        <v>2990</v>
      </c>
      <c r="N45" s="150" t="s">
        <v>2990</v>
      </c>
      <c r="O45" s="58"/>
      <c r="P45" s="59"/>
      <c r="Q45" s="60">
        <v>0</v>
      </c>
      <c r="R45" s="60">
        <v>0</v>
      </c>
      <c r="S45" s="61">
        <v>0</v>
      </c>
      <c r="T45" s="53"/>
      <c r="U45" s="59">
        <v>120</v>
      </c>
      <c r="V45" s="53">
        <v>6</v>
      </c>
      <c r="W45" s="59">
        <v>55</v>
      </c>
      <c r="X45" s="53">
        <f t="shared" si="2"/>
        <v>6</v>
      </c>
      <c r="Y45" s="62">
        <f t="shared" si="3"/>
        <v>330</v>
      </c>
      <c r="Z45" s="63">
        <f t="shared" si="4"/>
        <v>330</v>
      </c>
      <c r="AA45" s="190"/>
      <c r="AB45" s="118"/>
      <c r="AC45" s="118"/>
      <c r="AD45" s="118"/>
      <c r="AE45" s="118"/>
    </row>
    <row r="46" spans="1:31" ht="15.75" customHeight="1" x14ac:dyDescent="0.25">
      <c r="A46" s="50" t="s">
        <v>40</v>
      </c>
      <c r="B46" s="50" t="s">
        <v>40</v>
      </c>
      <c r="C46" s="176" t="s">
        <v>1366</v>
      </c>
      <c r="D46" s="53" t="s">
        <v>227</v>
      </c>
      <c r="E46" s="144" t="s">
        <v>254</v>
      </c>
      <c r="F46" s="144" t="s">
        <v>716</v>
      </c>
      <c r="G46" s="52"/>
      <c r="H46" s="53" t="s">
        <v>58</v>
      </c>
      <c r="I46" s="54" t="s">
        <v>41</v>
      </c>
      <c r="J46" s="146" t="s">
        <v>1899</v>
      </c>
      <c r="K46" s="56" t="s">
        <v>41</v>
      </c>
      <c r="L46" s="148" t="s">
        <v>629</v>
      </c>
      <c r="M46" s="150" t="s">
        <v>2991</v>
      </c>
      <c r="N46" s="150" t="s">
        <v>2992</v>
      </c>
      <c r="O46" s="58"/>
      <c r="P46" s="59"/>
      <c r="Q46" s="60">
        <v>0</v>
      </c>
      <c r="R46" s="60">
        <v>0</v>
      </c>
      <c r="S46" s="61">
        <v>0</v>
      </c>
      <c r="T46" s="53">
        <v>3</v>
      </c>
      <c r="U46" s="59">
        <v>120</v>
      </c>
      <c r="V46" s="53">
        <v>1</v>
      </c>
      <c r="W46" s="59">
        <v>55</v>
      </c>
      <c r="X46" s="53">
        <f t="shared" si="2"/>
        <v>4</v>
      </c>
      <c r="Y46" s="62">
        <f>(T46*U46)+(V46*W46)</f>
        <v>415</v>
      </c>
      <c r="Z46" s="63">
        <f t="shared" si="4"/>
        <v>415</v>
      </c>
      <c r="AA46" s="190"/>
      <c r="AB46" s="118"/>
      <c r="AC46" s="118"/>
      <c r="AD46" s="118"/>
      <c r="AE46" s="118"/>
    </row>
    <row r="47" spans="1:31" ht="15.75" customHeight="1" x14ac:dyDescent="0.25">
      <c r="A47" s="50" t="s">
        <v>40</v>
      </c>
      <c r="B47" s="50" t="s">
        <v>40</v>
      </c>
      <c r="C47" s="176" t="s">
        <v>170</v>
      </c>
      <c r="D47" s="53" t="s">
        <v>171</v>
      </c>
      <c r="E47" s="144" t="s">
        <v>103</v>
      </c>
      <c r="F47" s="144" t="s">
        <v>1361</v>
      </c>
      <c r="G47" s="52"/>
      <c r="H47" s="53" t="s">
        <v>58</v>
      </c>
      <c r="I47" s="54" t="s">
        <v>41</v>
      </c>
      <c r="J47" s="146" t="s">
        <v>1899</v>
      </c>
      <c r="K47" s="56" t="s">
        <v>41</v>
      </c>
      <c r="L47" s="121" t="s">
        <v>2993</v>
      </c>
      <c r="M47" s="150" t="s">
        <v>2994</v>
      </c>
      <c r="N47" s="150" t="s">
        <v>2994</v>
      </c>
      <c r="O47" s="58"/>
      <c r="P47" s="59"/>
      <c r="Q47" s="60">
        <v>0</v>
      </c>
      <c r="R47" s="60">
        <v>0</v>
      </c>
      <c r="S47" s="61">
        <v>0</v>
      </c>
      <c r="T47" s="53"/>
      <c r="U47" s="59"/>
      <c r="V47" s="53">
        <v>3</v>
      </c>
      <c r="W47" s="59"/>
      <c r="X47" s="53"/>
      <c r="Y47" s="62"/>
      <c r="Z47" s="63"/>
      <c r="AA47" s="190"/>
      <c r="AB47" s="118"/>
      <c r="AC47" s="118"/>
      <c r="AD47" s="118"/>
      <c r="AE47" s="118"/>
    </row>
    <row r="48" spans="1:31" ht="15.75" customHeight="1" x14ac:dyDescent="0.25">
      <c r="A48" s="50" t="s">
        <v>40</v>
      </c>
      <c r="B48" s="50" t="s">
        <v>40</v>
      </c>
      <c r="C48" s="176" t="s">
        <v>172</v>
      </c>
      <c r="D48" s="53" t="s">
        <v>173</v>
      </c>
      <c r="E48" s="146" t="s">
        <v>174</v>
      </c>
      <c r="F48" s="75" t="s">
        <v>1124</v>
      </c>
      <c r="G48" s="52"/>
      <c r="H48" s="53"/>
      <c r="I48" s="54"/>
      <c r="J48" s="148" t="s">
        <v>169</v>
      </c>
      <c r="K48" s="56"/>
      <c r="L48" s="148" t="s">
        <v>629</v>
      </c>
      <c r="M48" s="150" t="s">
        <v>2982</v>
      </c>
      <c r="N48" s="150" t="s">
        <v>2982</v>
      </c>
      <c r="O48" s="58"/>
      <c r="P48" s="59"/>
      <c r="Q48" s="60">
        <v>0</v>
      </c>
      <c r="R48" s="60">
        <v>0</v>
      </c>
      <c r="S48" s="61">
        <v>0</v>
      </c>
      <c r="T48" s="53"/>
      <c r="U48" s="59">
        <v>120</v>
      </c>
      <c r="V48" s="53">
        <v>1</v>
      </c>
      <c r="W48" s="59">
        <v>55</v>
      </c>
      <c r="X48" s="53"/>
      <c r="Y48" s="62">
        <f t="shared" ref="Y48:Y52" si="5">(T48*U48)+(V48*W48)</f>
        <v>55</v>
      </c>
      <c r="Z48" s="63">
        <f t="shared" ref="Z48:Z59" si="6">S48+Y48</f>
        <v>55</v>
      </c>
      <c r="AA48" s="190"/>
      <c r="AB48" s="118"/>
      <c r="AC48" s="118"/>
      <c r="AD48" s="118"/>
      <c r="AE48" s="118"/>
    </row>
    <row r="49" spans="1:31" ht="15.75" customHeight="1" x14ac:dyDescent="0.25">
      <c r="A49" s="50" t="s">
        <v>40</v>
      </c>
      <c r="B49" s="50" t="s">
        <v>40</v>
      </c>
      <c r="C49" s="176" t="s">
        <v>2231</v>
      </c>
      <c r="D49" s="109" t="s">
        <v>2232</v>
      </c>
      <c r="E49" s="146" t="s">
        <v>174</v>
      </c>
      <c r="F49" s="148" t="s">
        <v>2477</v>
      </c>
      <c r="G49" s="52"/>
      <c r="H49" s="53" t="s">
        <v>58</v>
      </c>
      <c r="I49" s="54"/>
      <c r="J49" s="148" t="s">
        <v>169</v>
      </c>
      <c r="K49" s="56" t="s">
        <v>41</v>
      </c>
      <c r="L49" s="148" t="s">
        <v>629</v>
      </c>
      <c r="M49" s="150" t="s">
        <v>2983</v>
      </c>
      <c r="N49" s="150" t="s">
        <v>2983</v>
      </c>
      <c r="O49" s="58"/>
      <c r="P49" s="59"/>
      <c r="Q49" s="60">
        <v>0</v>
      </c>
      <c r="R49" s="60">
        <v>0</v>
      </c>
      <c r="S49" s="61">
        <v>0</v>
      </c>
      <c r="T49" s="53"/>
      <c r="U49" s="59">
        <v>120</v>
      </c>
      <c r="V49" s="53">
        <v>1</v>
      </c>
      <c r="W49" s="59">
        <v>55</v>
      </c>
      <c r="X49" s="53"/>
      <c r="Y49" s="62">
        <f t="shared" si="5"/>
        <v>55</v>
      </c>
      <c r="Z49" s="63">
        <f t="shared" si="6"/>
        <v>55</v>
      </c>
      <c r="AA49" s="190"/>
      <c r="AB49" s="118"/>
      <c r="AC49" s="118"/>
      <c r="AD49" s="118"/>
      <c r="AE49" s="118"/>
    </row>
    <row r="50" spans="1:31" ht="15.75" customHeight="1" x14ac:dyDescent="0.25">
      <c r="A50" s="50" t="s">
        <v>40</v>
      </c>
      <c r="B50" s="50" t="s">
        <v>40</v>
      </c>
      <c r="C50" s="176" t="s">
        <v>183</v>
      </c>
      <c r="D50" s="109" t="s">
        <v>184</v>
      </c>
      <c r="E50" s="148" t="s">
        <v>226</v>
      </c>
      <c r="F50" s="75" t="s">
        <v>1337</v>
      </c>
      <c r="G50" s="52"/>
      <c r="H50" s="53" t="s">
        <v>58</v>
      </c>
      <c r="I50" s="54" t="s">
        <v>41</v>
      </c>
      <c r="J50" s="146" t="s">
        <v>1899</v>
      </c>
      <c r="K50" s="56" t="s">
        <v>41</v>
      </c>
      <c r="L50" s="148" t="s">
        <v>629</v>
      </c>
      <c r="M50" s="150" t="s">
        <v>2984</v>
      </c>
      <c r="N50" s="150" t="s">
        <v>2984</v>
      </c>
      <c r="O50" s="58"/>
      <c r="P50" s="59"/>
      <c r="Q50" s="60">
        <v>0</v>
      </c>
      <c r="R50" s="60">
        <v>0</v>
      </c>
      <c r="S50" s="61">
        <v>0</v>
      </c>
      <c r="T50" s="53"/>
      <c r="U50" s="59">
        <v>120</v>
      </c>
      <c r="V50" s="53">
        <v>3</v>
      </c>
      <c r="W50" s="59">
        <v>55</v>
      </c>
      <c r="X50" s="53">
        <f t="shared" ref="X50:X53" si="7">T50+V50</f>
        <v>3</v>
      </c>
      <c r="Y50" s="62">
        <f t="shared" si="5"/>
        <v>165</v>
      </c>
      <c r="Z50" s="63">
        <f t="shared" si="6"/>
        <v>165</v>
      </c>
      <c r="AA50" s="190"/>
      <c r="AB50" s="118"/>
      <c r="AC50" s="118"/>
      <c r="AD50" s="118"/>
      <c r="AE50" s="118"/>
    </row>
    <row r="51" spans="1:31" ht="15.75" customHeight="1" x14ac:dyDescent="0.25">
      <c r="A51" s="50" t="s">
        <v>40</v>
      </c>
      <c r="B51" s="50" t="s">
        <v>40</v>
      </c>
      <c r="C51" s="176" t="s">
        <v>713</v>
      </c>
      <c r="D51" s="53" t="s">
        <v>714</v>
      </c>
      <c r="E51" s="148" t="s">
        <v>715</v>
      </c>
      <c r="F51" s="75" t="s">
        <v>1343</v>
      </c>
      <c r="G51" s="52"/>
      <c r="H51" s="53" t="s">
        <v>58</v>
      </c>
      <c r="I51" s="54" t="s">
        <v>41</v>
      </c>
      <c r="J51" s="146" t="s">
        <v>1899</v>
      </c>
      <c r="K51" s="56" t="s">
        <v>41</v>
      </c>
      <c r="L51" s="148" t="s">
        <v>629</v>
      </c>
      <c r="M51" s="150" t="s">
        <v>2986</v>
      </c>
      <c r="N51" s="150" t="s">
        <v>2986</v>
      </c>
      <c r="O51" s="58"/>
      <c r="P51" s="59"/>
      <c r="Q51" s="60">
        <v>0</v>
      </c>
      <c r="R51" s="60">
        <v>0</v>
      </c>
      <c r="S51" s="61">
        <v>0</v>
      </c>
      <c r="T51" s="53"/>
      <c r="U51" s="59">
        <v>120</v>
      </c>
      <c r="V51" s="53">
        <v>2</v>
      </c>
      <c r="W51" s="59">
        <v>55</v>
      </c>
      <c r="X51" s="53">
        <f t="shared" si="7"/>
        <v>2</v>
      </c>
      <c r="Y51" s="62">
        <f t="shared" si="5"/>
        <v>110</v>
      </c>
      <c r="Z51" s="63">
        <f t="shared" si="6"/>
        <v>110</v>
      </c>
      <c r="AA51" s="190"/>
      <c r="AB51" s="118"/>
      <c r="AC51" s="118"/>
      <c r="AD51" s="118"/>
      <c r="AE51" s="118"/>
    </row>
    <row r="52" spans="1:31" ht="15.75" customHeight="1" x14ac:dyDescent="0.25">
      <c r="A52" s="50" t="s">
        <v>40</v>
      </c>
      <c r="B52" s="50" t="s">
        <v>40</v>
      </c>
      <c r="C52" s="176" t="s">
        <v>1350</v>
      </c>
      <c r="D52" s="108" t="s">
        <v>1351</v>
      </c>
      <c r="E52" s="148" t="s">
        <v>226</v>
      </c>
      <c r="F52" s="199" t="s">
        <v>1352</v>
      </c>
      <c r="G52" s="52"/>
      <c r="H52" s="53" t="s">
        <v>58</v>
      </c>
      <c r="I52" s="54" t="s">
        <v>41</v>
      </c>
      <c r="J52" s="146" t="s">
        <v>1899</v>
      </c>
      <c r="K52" s="56" t="s">
        <v>41</v>
      </c>
      <c r="L52" s="148" t="s">
        <v>629</v>
      </c>
      <c r="M52" s="150" t="s">
        <v>2987</v>
      </c>
      <c r="N52" s="150" t="s">
        <v>2987</v>
      </c>
      <c r="O52" s="58"/>
      <c r="P52" s="59"/>
      <c r="Q52" s="60">
        <v>0</v>
      </c>
      <c r="R52" s="60">
        <v>0</v>
      </c>
      <c r="S52" s="61">
        <v>0</v>
      </c>
      <c r="T52" s="53"/>
      <c r="U52" s="59">
        <v>120</v>
      </c>
      <c r="V52" s="53">
        <v>2</v>
      </c>
      <c r="W52" s="59">
        <v>55</v>
      </c>
      <c r="X52" s="53">
        <f t="shared" si="7"/>
        <v>2</v>
      </c>
      <c r="Y52" s="62">
        <f t="shared" si="5"/>
        <v>110</v>
      </c>
      <c r="Z52" s="63">
        <f t="shared" si="6"/>
        <v>110</v>
      </c>
      <c r="AA52" s="190"/>
      <c r="AB52" s="118"/>
      <c r="AC52" s="118"/>
      <c r="AD52" s="118"/>
      <c r="AE52" s="118"/>
    </row>
    <row r="53" spans="1:31" ht="15.75" customHeight="1" x14ac:dyDescent="0.25">
      <c r="A53" s="50" t="s">
        <v>40</v>
      </c>
      <c r="B53" s="50" t="s">
        <v>40</v>
      </c>
      <c r="C53" s="176" t="s">
        <v>1366</v>
      </c>
      <c r="D53" s="53" t="s">
        <v>227</v>
      </c>
      <c r="E53" s="144" t="s">
        <v>254</v>
      </c>
      <c r="F53" s="144" t="s">
        <v>716</v>
      </c>
      <c r="G53" s="52"/>
      <c r="H53" s="53" t="s">
        <v>58</v>
      </c>
      <c r="I53" s="54" t="s">
        <v>41</v>
      </c>
      <c r="J53" s="146" t="s">
        <v>1899</v>
      </c>
      <c r="K53" s="56" t="s">
        <v>41</v>
      </c>
      <c r="L53" s="148" t="s">
        <v>629</v>
      </c>
      <c r="M53" s="150" t="s">
        <v>2991</v>
      </c>
      <c r="N53" s="150" t="s">
        <v>2992</v>
      </c>
      <c r="O53" s="58"/>
      <c r="P53" s="59"/>
      <c r="Q53" s="60">
        <v>0</v>
      </c>
      <c r="R53" s="60">
        <v>0</v>
      </c>
      <c r="S53" s="61">
        <v>0</v>
      </c>
      <c r="T53" s="53"/>
      <c r="U53" s="59">
        <v>120</v>
      </c>
      <c r="V53" s="53">
        <v>1</v>
      </c>
      <c r="W53" s="59">
        <v>55</v>
      </c>
      <c r="X53" s="53">
        <f t="shared" si="7"/>
        <v>1</v>
      </c>
      <c r="Y53" s="62">
        <f>(T53*U53)+(V53*W53)</f>
        <v>55</v>
      </c>
      <c r="Z53" s="63">
        <f t="shared" si="6"/>
        <v>55</v>
      </c>
      <c r="AA53" s="190"/>
      <c r="AB53" s="118"/>
      <c r="AC53" s="118"/>
      <c r="AD53" s="118"/>
      <c r="AE53" s="118"/>
    </row>
    <row r="54" spans="1:31" ht="15.75" customHeight="1" x14ac:dyDescent="0.25">
      <c r="A54" s="50" t="s">
        <v>40</v>
      </c>
      <c r="B54" s="50" t="s">
        <v>40</v>
      </c>
      <c r="C54" s="176" t="s">
        <v>145</v>
      </c>
      <c r="D54" s="53" t="s">
        <v>146</v>
      </c>
      <c r="E54" s="121" t="s">
        <v>106</v>
      </c>
      <c r="F54" s="144" t="s">
        <v>2995</v>
      </c>
      <c r="G54" s="52"/>
      <c r="H54" s="53" t="s">
        <v>58</v>
      </c>
      <c r="I54" s="54" t="s">
        <v>41</v>
      </c>
      <c r="J54" s="121" t="s">
        <v>107</v>
      </c>
      <c r="K54" s="56" t="s">
        <v>41</v>
      </c>
      <c r="L54" s="121" t="s">
        <v>1344</v>
      </c>
      <c r="M54" s="150">
        <v>45526</v>
      </c>
      <c r="N54" s="150">
        <v>45526</v>
      </c>
      <c r="O54" s="58"/>
      <c r="P54" s="59"/>
      <c r="Q54" s="60">
        <v>0</v>
      </c>
      <c r="R54" s="60">
        <v>0</v>
      </c>
      <c r="S54" s="61">
        <v>0</v>
      </c>
      <c r="T54" s="53"/>
      <c r="U54" s="59">
        <v>120</v>
      </c>
      <c r="V54" s="53">
        <v>1</v>
      </c>
      <c r="W54" s="59">
        <v>55</v>
      </c>
      <c r="X54" s="53"/>
      <c r="Y54" s="62">
        <f t="shared" ref="Y54:Y59" si="8">(T54*U54)+(V54*W54)</f>
        <v>55</v>
      </c>
      <c r="Z54" s="63">
        <f t="shared" si="6"/>
        <v>55</v>
      </c>
      <c r="AA54" s="190"/>
      <c r="AB54" s="118"/>
      <c r="AC54" s="118"/>
      <c r="AD54" s="118"/>
      <c r="AE54" s="118"/>
    </row>
    <row r="55" spans="1:31" ht="15.75" customHeight="1" x14ac:dyDescent="0.25">
      <c r="A55" s="50" t="s">
        <v>40</v>
      </c>
      <c r="B55" s="50" t="s">
        <v>40</v>
      </c>
      <c r="C55" s="176" t="s">
        <v>143</v>
      </c>
      <c r="D55" s="121" t="s">
        <v>264</v>
      </c>
      <c r="E55" s="144" t="s">
        <v>103</v>
      </c>
      <c r="F55" s="121" t="s">
        <v>2996</v>
      </c>
      <c r="G55" s="52"/>
      <c r="H55" s="53" t="s">
        <v>58</v>
      </c>
      <c r="I55" s="54" t="s">
        <v>41</v>
      </c>
      <c r="J55" s="146" t="s">
        <v>348</v>
      </c>
      <c r="K55" s="56" t="s">
        <v>41</v>
      </c>
      <c r="L55" s="121" t="s">
        <v>1344</v>
      </c>
      <c r="M55" s="150">
        <v>45526</v>
      </c>
      <c r="N55" s="150">
        <v>45526</v>
      </c>
      <c r="O55" s="58"/>
      <c r="P55" s="59"/>
      <c r="Q55" s="60">
        <v>0</v>
      </c>
      <c r="R55" s="60">
        <v>0</v>
      </c>
      <c r="S55" s="61">
        <v>0</v>
      </c>
      <c r="T55" s="53"/>
      <c r="U55" s="59">
        <v>120</v>
      </c>
      <c r="V55" s="53">
        <v>1</v>
      </c>
      <c r="W55" s="59">
        <v>55</v>
      </c>
      <c r="X55" s="53"/>
      <c r="Y55" s="62">
        <f t="shared" si="8"/>
        <v>55</v>
      </c>
      <c r="Z55" s="63">
        <f t="shared" si="6"/>
        <v>55</v>
      </c>
      <c r="AA55" s="190"/>
      <c r="AB55" s="118"/>
      <c r="AC55" s="118"/>
      <c r="AD55" s="118"/>
      <c r="AE55" s="118"/>
    </row>
    <row r="56" spans="1:31" ht="15.75" customHeight="1" x14ac:dyDescent="0.25">
      <c r="A56" s="50" t="s">
        <v>40</v>
      </c>
      <c r="B56" s="50" t="s">
        <v>40</v>
      </c>
      <c r="C56" s="176" t="s">
        <v>2946</v>
      </c>
      <c r="D56" s="53">
        <v>1749870</v>
      </c>
      <c r="E56" s="144" t="s">
        <v>647</v>
      </c>
      <c r="F56" s="144" t="s">
        <v>2997</v>
      </c>
      <c r="G56" s="52"/>
      <c r="H56" s="53" t="s">
        <v>58</v>
      </c>
      <c r="I56" s="54" t="s">
        <v>41</v>
      </c>
      <c r="J56" s="146" t="s">
        <v>107</v>
      </c>
      <c r="K56" s="56" t="s">
        <v>41</v>
      </c>
      <c r="L56" s="148" t="s">
        <v>2998</v>
      </c>
      <c r="M56" s="150">
        <v>45524</v>
      </c>
      <c r="N56" s="150">
        <v>45526</v>
      </c>
      <c r="O56" s="58"/>
      <c r="P56" s="59"/>
      <c r="Q56" s="60">
        <v>0</v>
      </c>
      <c r="R56" s="60">
        <v>0</v>
      </c>
      <c r="S56" s="61">
        <v>0</v>
      </c>
      <c r="T56" s="53">
        <v>2</v>
      </c>
      <c r="U56" s="59">
        <v>120</v>
      </c>
      <c r="V56" s="53">
        <v>1</v>
      </c>
      <c r="W56" s="59">
        <v>55</v>
      </c>
      <c r="X56" s="53"/>
      <c r="Y56" s="62">
        <f t="shared" si="8"/>
        <v>295</v>
      </c>
      <c r="Z56" s="63">
        <f t="shared" si="6"/>
        <v>295</v>
      </c>
      <c r="AA56" s="190"/>
      <c r="AB56" s="118"/>
      <c r="AC56" s="118"/>
      <c r="AD56" s="118"/>
      <c r="AE56" s="118"/>
    </row>
    <row r="57" spans="1:31" ht="15.75" customHeight="1" x14ac:dyDescent="0.25">
      <c r="A57" s="50" t="s">
        <v>40</v>
      </c>
      <c r="B57" s="50" t="s">
        <v>40</v>
      </c>
      <c r="C57" s="176" t="s">
        <v>2999</v>
      </c>
      <c r="D57" s="53" t="s">
        <v>3000</v>
      </c>
      <c r="E57" s="144" t="s">
        <v>106</v>
      </c>
      <c r="F57" s="144" t="s">
        <v>2997</v>
      </c>
      <c r="G57" s="52"/>
      <c r="H57" s="53" t="s">
        <v>58</v>
      </c>
      <c r="I57" s="54" t="s">
        <v>41</v>
      </c>
      <c r="J57" s="121" t="s">
        <v>107</v>
      </c>
      <c r="K57" s="56" t="s">
        <v>41</v>
      </c>
      <c r="L57" s="121" t="s">
        <v>2998</v>
      </c>
      <c r="M57" s="150">
        <v>45524</v>
      </c>
      <c r="N57" s="150">
        <v>45526</v>
      </c>
      <c r="O57" s="58"/>
      <c r="P57" s="59"/>
      <c r="Q57" s="60">
        <v>0</v>
      </c>
      <c r="R57" s="60">
        <v>0</v>
      </c>
      <c r="S57" s="61">
        <v>0</v>
      </c>
      <c r="T57" s="53">
        <v>2</v>
      </c>
      <c r="U57" s="59">
        <v>120</v>
      </c>
      <c r="V57" s="53">
        <v>1</v>
      </c>
      <c r="W57" s="59">
        <v>55</v>
      </c>
      <c r="X57" s="53"/>
      <c r="Y57" s="62">
        <f t="shared" si="8"/>
        <v>295</v>
      </c>
      <c r="Z57" s="63">
        <f t="shared" si="6"/>
        <v>295</v>
      </c>
      <c r="AA57" s="190"/>
      <c r="AB57" s="118"/>
      <c r="AC57" s="118"/>
      <c r="AD57" s="118"/>
      <c r="AE57" s="118"/>
    </row>
    <row r="58" spans="1:31" ht="15.75" customHeight="1" x14ac:dyDescent="0.25">
      <c r="A58" s="50" t="s">
        <v>40</v>
      </c>
      <c r="B58" s="50" t="s">
        <v>40</v>
      </c>
      <c r="C58" s="176" t="s">
        <v>3001</v>
      </c>
      <c r="D58" s="53">
        <v>18151094</v>
      </c>
      <c r="E58" s="144" t="s">
        <v>106</v>
      </c>
      <c r="F58" s="144" t="s">
        <v>2995</v>
      </c>
      <c r="G58" s="52"/>
      <c r="H58" s="53" t="s">
        <v>58</v>
      </c>
      <c r="I58" s="54" t="s">
        <v>41</v>
      </c>
      <c r="J58" s="121" t="s">
        <v>107</v>
      </c>
      <c r="K58" s="56" t="s">
        <v>41</v>
      </c>
      <c r="L58" s="121" t="s">
        <v>1344</v>
      </c>
      <c r="M58" s="150">
        <v>45526</v>
      </c>
      <c r="N58" s="150">
        <v>45526</v>
      </c>
      <c r="O58" s="58"/>
      <c r="P58" s="59"/>
      <c r="Q58" s="60">
        <v>0</v>
      </c>
      <c r="R58" s="60">
        <v>0</v>
      </c>
      <c r="S58" s="61">
        <v>0</v>
      </c>
      <c r="T58" s="53"/>
      <c r="U58" s="59">
        <v>120</v>
      </c>
      <c r="V58" s="53">
        <v>1</v>
      </c>
      <c r="W58" s="59">
        <v>55</v>
      </c>
      <c r="X58" s="53"/>
      <c r="Y58" s="62">
        <f t="shared" si="8"/>
        <v>55</v>
      </c>
      <c r="Z58" s="63">
        <f t="shared" si="6"/>
        <v>55</v>
      </c>
      <c r="AA58" s="190"/>
      <c r="AB58" s="118"/>
      <c r="AC58" s="118"/>
      <c r="AD58" s="118"/>
      <c r="AE58" s="118"/>
    </row>
    <row r="59" spans="1:31" ht="15.75" customHeight="1" x14ac:dyDescent="0.25">
      <c r="A59" s="50" t="s">
        <v>40</v>
      </c>
      <c r="B59" s="50" t="s">
        <v>40</v>
      </c>
      <c r="C59" s="176" t="s">
        <v>3002</v>
      </c>
      <c r="D59" s="53">
        <v>18151108</v>
      </c>
      <c r="E59" s="144" t="s">
        <v>106</v>
      </c>
      <c r="F59" s="144" t="s">
        <v>3003</v>
      </c>
      <c r="G59" s="52"/>
      <c r="H59" s="53" t="s">
        <v>58</v>
      </c>
      <c r="I59" s="54" t="s">
        <v>41</v>
      </c>
      <c r="J59" s="121" t="s">
        <v>107</v>
      </c>
      <c r="K59" s="56" t="s">
        <v>41</v>
      </c>
      <c r="L59" s="121" t="s">
        <v>2998</v>
      </c>
      <c r="M59" s="150">
        <v>45524</v>
      </c>
      <c r="N59" s="150">
        <v>45526</v>
      </c>
      <c r="O59" s="58"/>
      <c r="P59" s="59"/>
      <c r="Q59" s="60">
        <v>0</v>
      </c>
      <c r="R59" s="60">
        <v>0</v>
      </c>
      <c r="S59" s="61">
        <v>0</v>
      </c>
      <c r="T59" s="53">
        <v>2</v>
      </c>
      <c r="U59" s="59">
        <v>120</v>
      </c>
      <c r="V59" s="53">
        <v>1</v>
      </c>
      <c r="W59" s="59">
        <v>55</v>
      </c>
      <c r="X59" s="53"/>
      <c r="Y59" s="62">
        <f t="shared" si="8"/>
        <v>295</v>
      </c>
      <c r="Z59" s="63">
        <f t="shared" si="6"/>
        <v>295</v>
      </c>
      <c r="AA59" s="190"/>
      <c r="AB59" s="118"/>
      <c r="AC59" s="118"/>
      <c r="AD59" s="118"/>
      <c r="AE59" s="118"/>
    </row>
    <row r="60" spans="1:31" ht="15.75" customHeight="1" x14ac:dyDescent="0.25">
      <c r="A60" s="50" t="s">
        <v>40</v>
      </c>
      <c r="B60" s="50" t="s">
        <v>40</v>
      </c>
      <c r="C60" s="183" t="s">
        <v>1918</v>
      </c>
      <c r="D60" s="109" t="s">
        <v>167</v>
      </c>
      <c r="E60" s="146" t="s">
        <v>1677</v>
      </c>
      <c r="F60" s="146" t="s">
        <v>1683</v>
      </c>
      <c r="G60" s="52"/>
      <c r="H60" s="53" t="s">
        <v>58</v>
      </c>
      <c r="I60" s="54" t="s">
        <v>41</v>
      </c>
      <c r="J60" s="146" t="s">
        <v>1915</v>
      </c>
      <c r="K60" s="56" t="s">
        <v>41</v>
      </c>
      <c r="L60" s="148" t="s">
        <v>476</v>
      </c>
      <c r="M60" s="150" t="s">
        <v>2720</v>
      </c>
      <c r="N60" s="150" t="s">
        <v>2721</v>
      </c>
      <c r="O60" s="58"/>
      <c r="P60" s="59"/>
      <c r="Q60" s="60">
        <v>0</v>
      </c>
      <c r="R60" s="60">
        <v>0</v>
      </c>
      <c r="S60" s="61">
        <v>0</v>
      </c>
      <c r="T60" s="53"/>
      <c r="U60" s="59">
        <v>120</v>
      </c>
      <c r="V60" s="53">
        <v>9</v>
      </c>
      <c r="W60" s="59">
        <v>55</v>
      </c>
      <c r="X60" s="53">
        <f t="shared" si="2"/>
        <v>9</v>
      </c>
      <c r="Y60" s="62">
        <f t="shared" si="3"/>
        <v>495</v>
      </c>
      <c r="Z60" s="63">
        <f t="shared" si="4"/>
        <v>495</v>
      </c>
      <c r="AA60" s="190"/>
      <c r="AB60" s="118"/>
      <c r="AC60" s="118"/>
      <c r="AD60" s="118"/>
      <c r="AE60" s="118"/>
    </row>
    <row r="61" spans="1:31" ht="15.75" customHeight="1" x14ac:dyDescent="0.25">
      <c r="A61" s="50" t="s">
        <v>40</v>
      </c>
      <c r="B61" s="50" t="s">
        <v>40</v>
      </c>
      <c r="C61" s="183" t="s">
        <v>1686</v>
      </c>
      <c r="D61" s="109" t="s">
        <v>668</v>
      </c>
      <c r="E61" s="146" t="s">
        <v>1677</v>
      </c>
      <c r="F61" s="146" t="s">
        <v>1687</v>
      </c>
      <c r="G61" s="52"/>
      <c r="H61" s="53" t="s">
        <v>58</v>
      </c>
      <c r="I61" s="54" t="s">
        <v>41</v>
      </c>
      <c r="J61" s="52" t="s">
        <v>1920</v>
      </c>
      <c r="K61" s="56" t="s">
        <v>41</v>
      </c>
      <c r="L61" s="146" t="s">
        <v>1684</v>
      </c>
      <c r="M61" s="150" t="s">
        <v>2722</v>
      </c>
      <c r="N61" s="150" t="s">
        <v>2722</v>
      </c>
      <c r="O61" s="58"/>
      <c r="P61" s="59"/>
      <c r="Q61" s="60">
        <v>0</v>
      </c>
      <c r="R61" s="60">
        <v>0</v>
      </c>
      <c r="S61" s="61">
        <v>0</v>
      </c>
      <c r="T61" s="53"/>
      <c r="U61" s="59">
        <v>120</v>
      </c>
      <c r="V61" s="53">
        <v>3</v>
      </c>
      <c r="W61" s="59">
        <v>55</v>
      </c>
      <c r="X61" s="53">
        <f t="shared" si="2"/>
        <v>3</v>
      </c>
      <c r="Y61" s="62">
        <f t="shared" si="3"/>
        <v>165</v>
      </c>
      <c r="Z61" s="63">
        <f t="shared" si="4"/>
        <v>165</v>
      </c>
      <c r="AA61" s="190"/>
      <c r="AB61" s="118"/>
      <c r="AC61" s="118"/>
      <c r="AD61" s="118"/>
      <c r="AE61" s="118"/>
    </row>
    <row r="62" spans="1:31" ht="15.75" customHeight="1" x14ac:dyDescent="0.25">
      <c r="A62" s="50" t="s">
        <v>40</v>
      </c>
      <c r="B62" s="50" t="s">
        <v>40</v>
      </c>
      <c r="C62" s="183" t="s">
        <v>1690</v>
      </c>
      <c r="D62" s="109" t="s">
        <v>1691</v>
      </c>
      <c r="E62" s="146" t="s">
        <v>259</v>
      </c>
      <c r="F62" s="146" t="s">
        <v>1692</v>
      </c>
      <c r="G62" s="52"/>
      <c r="H62" s="53" t="s">
        <v>58</v>
      </c>
      <c r="I62" s="54" t="s">
        <v>41</v>
      </c>
      <c r="J62" s="52" t="s">
        <v>1920</v>
      </c>
      <c r="K62" s="56" t="s">
        <v>41</v>
      </c>
      <c r="L62" s="148" t="s">
        <v>482</v>
      </c>
      <c r="M62" s="150" t="s">
        <v>2723</v>
      </c>
      <c r="N62" s="150" t="s">
        <v>2723</v>
      </c>
      <c r="O62" s="58"/>
      <c r="P62" s="59"/>
      <c r="Q62" s="60">
        <v>0</v>
      </c>
      <c r="R62" s="60">
        <v>0</v>
      </c>
      <c r="S62" s="61">
        <v>0</v>
      </c>
      <c r="T62" s="53"/>
      <c r="U62" s="59">
        <v>120</v>
      </c>
      <c r="V62" s="53">
        <v>5</v>
      </c>
      <c r="W62" s="59">
        <v>55</v>
      </c>
      <c r="X62" s="53">
        <f t="shared" si="2"/>
        <v>5</v>
      </c>
      <c r="Y62" s="62">
        <f t="shared" si="3"/>
        <v>275</v>
      </c>
      <c r="Z62" s="63">
        <f t="shared" si="4"/>
        <v>275</v>
      </c>
      <c r="AA62" s="190"/>
      <c r="AB62" s="118"/>
      <c r="AC62" s="118"/>
      <c r="AD62" s="118"/>
      <c r="AE62" s="118"/>
    </row>
    <row r="63" spans="1:31" ht="15.75" customHeight="1" x14ac:dyDescent="0.25">
      <c r="A63" s="50" t="s">
        <v>40</v>
      </c>
      <c r="B63" s="50" t="s">
        <v>40</v>
      </c>
      <c r="C63" s="183" t="s">
        <v>1694</v>
      </c>
      <c r="D63" s="109" t="s">
        <v>504</v>
      </c>
      <c r="E63" s="148" t="s">
        <v>1695</v>
      </c>
      <c r="F63" s="148" t="s">
        <v>1696</v>
      </c>
      <c r="G63" s="52"/>
      <c r="H63" s="53" t="s">
        <v>58</v>
      </c>
      <c r="I63" s="54" t="s">
        <v>41</v>
      </c>
      <c r="J63" s="146" t="s">
        <v>1915</v>
      </c>
      <c r="K63" s="56" t="s">
        <v>41</v>
      </c>
      <c r="L63" s="148" t="s">
        <v>476</v>
      </c>
      <c r="M63" s="150" t="s">
        <v>2721</v>
      </c>
      <c r="N63" s="150" t="s">
        <v>2724</v>
      </c>
      <c r="O63" s="58"/>
      <c r="P63" s="59"/>
      <c r="Q63" s="60">
        <v>0</v>
      </c>
      <c r="R63" s="60">
        <v>0</v>
      </c>
      <c r="S63" s="61">
        <v>0</v>
      </c>
      <c r="T63" s="53"/>
      <c r="U63" s="59">
        <v>120</v>
      </c>
      <c r="V63" s="53">
        <v>13</v>
      </c>
      <c r="W63" s="59">
        <v>55</v>
      </c>
      <c r="X63" s="53">
        <f t="shared" si="2"/>
        <v>13</v>
      </c>
      <c r="Y63" s="62">
        <f t="shared" si="3"/>
        <v>715</v>
      </c>
      <c r="Z63" s="63">
        <f t="shared" si="4"/>
        <v>715</v>
      </c>
      <c r="AA63" s="190"/>
      <c r="AB63" s="118"/>
      <c r="AC63" s="118"/>
      <c r="AD63" s="118"/>
      <c r="AE63" s="118"/>
    </row>
    <row r="64" spans="1:31" ht="15.75" customHeight="1" x14ac:dyDescent="0.25">
      <c r="A64" s="50" t="s">
        <v>40</v>
      </c>
      <c r="B64" s="50" t="s">
        <v>40</v>
      </c>
      <c r="C64" s="183" t="s">
        <v>1702</v>
      </c>
      <c r="D64" s="108" t="s">
        <v>1703</v>
      </c>
      <c r="E64" s="146" t="s">
        <v>1704</v>
      </c>
      <c r="F64" s="146" t="s">
        <v>1705</v>
      </c>
      <c r="G64" s="52"/>
      <c r="H64" s="53" t="s">
        <v>58</v>
      </c>
      <c r="I64" s="54" t="s">
        <v>41</v>
      </c>
      <c r="J64" s="52" t="s">
        <v>1920</v>
      </c>
      <c r="K64" s="56" t="s">
        <v>41</v>
      </c>
      <c r="L64" s="148" t="s">
        <v>476</v>
      </c>
      <c r="M64" s="150" t="s">
        <v>2725</v>
      </c>
      <c r="N64" s="150" t="s">
        <v>2725</v>
      </c>
      <c r="O64" s="58"/>
      <c r="P64" s="59"/>
      <c r="Q64" s="60">
        <v>0</v>
      </c>
      <c r="R64" s="60">
        <v>0</v>
      </c>
      <c r="S64" s="61">
        <v>0</v>
      </c>
      <c r="T64" s="53">
        <v>1</v>
      </c>
      <c r="U64" s="59">
        <v>120</v>
      </c>
      <c r="V64" s="53">
        <v>4</v>
      </c>
      <c r="W64" s="59">
        <v>55</v>
      </c>
      <c r="X64" s="53">
        <f t="shared" si="2"/>
        <v>5</v>
      </c>
      <c r="Y64" s="62">
        <f t="shared" si="3"/>
        <v>340</v>
      </c>
      <c r="Z64" s="63">
        <f t="shared" si="4"/>
        <v>340</v>
      </c>
      <c r="AA64" s="190"/>
      <c r="AB64" s="118"/>
      <c r="AC64" s="118"/>
      <c r="AD64" s="118"/>
      <c r="AE64" s="118"/>
    </row>
    <row r="65" spans="1:31" ht="15.75" customHeight="1" x14ac:dyDescent="0.25">
      <c r="A65" s="50" t="s">
        <v>40</v>
      </c>
      <c r="B65" s="50" t="s">
        <v>40</v>
      </c>
      <c r="C65" s="183" t="s">
        <v>163</v>
      </c>
      <c r="D65" s="109" t="s">
        <v>164</v>
      </c>
      <c r="E65" s="146" t="s">
        <v>1707</v>
      </c>
      <c r="F65" s="148" t="s">
        <v>1708</v>
      </c>
      <c r="G65" s="52"/>
      <c r="H65" s="53" t="s">
        <v>58</v>
      </c>
      <c r="I65" s="54" t="s">
        <v>41</v>
      </c>
      <c r="J65" s="52" t="s">
        <v>1920</v>
      </c>
      <c r="K65" s="56" t="s">
        <v>41</v>
      </c>
      <c r="L65" s="148" t="s">
        <v>482</v>
      </c>
      <c r="M65" s="150" t="s">
        <v>2726</v>
      </c>
      <c r="N65" s="150" t="s">
        <v>2726</v>
      </c>
      <c r="O65" s="58"/>
      <c r="P65" s="59"/>
      <c r="Q65" s="60">
        <v>0</v>
      </c>
      <c r="R65" s="60">
        <v>0</v>
      </c>
      <c r="S65" s="61">
        <v>0</v>
      </c>
      <c r="T65" s="53">
        <v>1</v>
      </c>
      <c r="U65" s="59">
        <v>120</v>
      </c>
      <c r="V65" s="53">
        <v>5</v>
      </c>
      <c r="W65" s="59">
        <v>55</v>
      </c>
      <c r="X65" s="53">
        <f t="shared" si="2"/>
        <v>6</v>
      </c>
      <c r="Y65" s="62">
        <f t="shared" si="3"/>
        <v>395</v>
      </c>
      <c r="Z65" s="63">
        <f t="shared" si="4"/>
        <v>395</v>
      </c>
      <c r="AA65" s="190"/>
      <c r="AB65" s="118"/>
      <c r="AC65" s="118"/>
      <c r="AD65" s="118"/>
      <c r="AE65" s="118"/>
    </row>
    <row r="66" spans="1:31" ht="15.75" customHeight="1" x14ac:dyDescent="0.25">
      <c r="A66" s="50" t="s">
        <v>40</v>
      </c>
      <c r="B66" s="50" t="s">
        <v>40</v>
      </c>
      <c r="C66" s="183" t="s">
        <v>1710</v>
      </c>
      <c r="D66" s="109" t="s">
        <v>1711</v>
      </c>
      <c r="E66" s="146" t="s">
        <v>1712</v>
      </c>
      <c r="F66" s="146" t="s">
        <v>1713</v>
      </c>
      <c r="G66" s="52"/>
      <c r="H66" s="53" t="s">
        <v>58</v>
      </c>
      <c r="I66" s="54" t="s">
        <v>41</v>
      </c>
      <c r="J66" s="52" t="s">
        <v>1920</v>
      </c>
      <c r="K66" s="56" t="s">
        <v>41</v>
      </c>
      <c r="L66" s="148" t="s">
        <v>482</v>
      </c>
      <c r="M66" s="150" t="s">
        <v>2727</v>
      </c>
      <c r="N66" s="150" t="s">
        <v>2727</v>
      </c>
      <c r="O66" s="58"/>
      <c r="P66" s="59"/>
      <c r="Q66" s="60">
        <v>0</v>
      </c>
      <c r="R66" s="60">
        <v>0</v>
      </c>
      <c r="S66" s="61">
        <v>0</v>
      </c>
      <c r="T66" s="53"/>
      <c r="U66" s="59">
        <v>120</v>
      </c>
      <c r="V66" s="53">
        <v>4</v>
      </c>
      <c r="W66" s="59">
        <v>55</v>
      </c>
      <c r="X66" s="53">
        <f t="shared" si="2"/>
        <v>4</v>
      </c>
      <c r="Y66" s="62">
        <f t="shared" si="3"/>
        <v>220</v>
      </c>
      <c r="Z66" s="63">
        <f t="shared" si="4"/>
        <v>220</v>
      </c>
      <c r="AA66" s="190"/>
      <c r="AB66" s="118"/>
      <c r="AC66" s="118"/>
      <c r="AD66" s="118"/>
      <c r="AE66" s="118"/>
    </row>
    <row r="67" spans="1:31" ht="15.75" customHeight="1" x14ac:dyDescent="0.25">
      <c r="A67" s="50" t="s">
        <v>40</v>
      </c>
      <c r="B67" s="50" t="s">
        <v>40</v>
      </c>
      <c r="C67" s="159" t="s">
        <v>165</v>
      </c>
      <c r="D67" s="53" t="s">
        <v>166</v>
      </c>
      <c r="E67" s="144" t="s">
        <v>1707</v>
      </c>
      <c r="F67" s="148" t="s">
        <v>1716</v>
      </c>
      <c r="G67" s="52"/>
      <c r="H67" s="53" t="s">
        <v>58</v>
      </c>
      <c r="I67" s="54" t="s">
        <v>41</v>
      </c>
      <c r="J67" s="52" t="s">
        <v>1920</v>
      </c>
      <c r="K67" s="56" t="s">
        <v>41</v>
      </c>
      <c r="L67" s="148" t="s">
        <v>476</v>
      </c>
      <c r="M67" s="160" t="s">
        <v>2728</v>
      </c>
      <c r="N67" s="160" t="s">
        <v>2728</v>
      </c>
      <c r="O67" s="58"/>
      <c r="P67" s="59"/>
      <c r="Q67" s="60">
        <v>0</v>
      </c>
      <c r="R67" s="60">
        <v>0</v>
      </c>
      <c r="S67" s="61">
        <v>0</v>
      </c>
      <c r="T67" s="53">
        <v>1</v>
      </c>
      <c r="U67" s="59">
        <v>120</v>
      </c>
      <c r="V67" s="53">
        <v>5</v>
      </c>
      <c r="W67" s="59">
        <v>55</v>
      </c>
      <c r="X67" s="53">
        <f t="shared" si="2"/>
        <v>6</v>
      </c>
      <c r="Y67" s="62">
        <f t="shared" si="3"/>
        <v>395</v>
      </c>
      <c r="Z67" s="63">
        <f t="shared" si="4"/>
        <v>395</v>
      </c>
      <c r="AA67" s="190"/>
      <c r="AB67" s="118"/>
      <c r="AC67" s="118"/>
      <c r="AD67" s="118"/>
      <c r="AE67" s="118"/>
    </row>
    <row r="68" spans="1:31" ht="15.75" customHeight="1" x14ac:dyDescent="0.25">
      <c r="A68" s="50" t="s">
        <v>40</v>
      </c>
      <c r="B68" s="50" t="s">
        <v>40</v>
      </c>
      <c r="C68" s="159" t="s">
        <v>1719</v>
      </c>
      <c r="D68" s="53" t="s">
        <v>162</v>
      </c>
      <c r="E68" s="144" t="s">
        <v>1712</v>
      </c>
      <c r="F68" s="144" t="s">
        <v>1720</v>
      </c>
      <c r="G68" s="52"/>
      <c r="H68" s="53" t="s">
        <v>58</v>
      </c>
      <c r="I68" s="54" t="s">
        <v>41</v>
      </c>
      <c r="J68" s="146" t="s">
        <v>695</v>
      </c>
      <c r="K68" s="56" t="s">
        <v>41</v>
      </c>
      <c r="L68" s="148" t="s">
        <v>1927</v>
      </c>
      <c r="M68" s="150" t="s">
        <v>2729</v>
      </c>
      <c r="N68" s="150" t="s">
        <v>2729</v>
      </c>
      <c r="O68" s="58"/>
      <c r="P68" s="59"/>
      <c r="Q68" s="60">
        <v>0</v>
      </c>
      <c r="R68" s="60">
        <v>0</v>
      </c>
      <c r="S68" s="61">
        <v>0</v>
      </c>
      <c r="T68" s="53">
        <v>1</v>
      </c>
      <c r="U68" s="59">
        <v>120</v>
      </c>
      <c r="V68" s="53">
        <v>10</v>
      </c>
      <c r="W68" s="59">
        <v>55</v>
      </c>
      <c r="X68" s="53">
        <f t="shared" si="2"/>
        <v>11</v>
      </c>
      <c r="Y68" s="62">
        <f t="shared" si="3"/>
        <v>670</v>
      </c>
      <c r="Z68" s="63">
        <f t="shared" si="4"/>
        <v>670</v>
      </c>
      <c r="AA68" s="190"/>
      <c r="AB68" s="118"/>
      <c r="AC68" s="118"/>
      <c r="AD68" s="118"/>
      <c r="AE68" s="118"/>
    </row>
    <row r="69" spans="1:31" ht="15.75" customHeight="1" x14ac:dyDescent="0.25">
      <c r="A69" s="50" t="s">
        <v>40</v>
      </c>
      <c r="B69" s="50" t="s">
        <v>40</v>
      </c>
      <c r="C69" s="176" t="s">
        <v>1724</v>
      </c>
      <c r="D69" s="53" t="s">
        <v>168</v>
      </c>
      <c r="E69" s="144" t="s">
        <v>1725</v>
      </c>
      <c r="F69" s="144" t="s">
        <v>1726</v>
      </c>
      <c r="G69" s="52"/>
      <c r="H69" s="53" t="s">
        <v>58</v>
      </c>
      <c r="I69" s="54" t="s">
        <v>41</v>
      </c>
      <c r="J69" s="146" t="s">
        <v>695</v>
      </c>
      <c r="K69" s="56" t="s">
        <v>41</v>
      </c>
      <c r="L69" s="148" t="s">
        <v>1927</v>
      </c>
      <c r="M69" s="150" t="s">
        <v>2730</v>
      </c>
      <c r="N69" s="150" t="s">
        <v>2730</v>
      </c>
      <c r="O69" s="58"/>
      <c r="P69" s="59"/>
      <c r="Q69" s="60">
        <v>0</v>
      </c>
      <c r="R69" s="60">
        <v>0</v>
      </c>
      <c r="S69" s="61">
        <v>0</v>
      </c>
      <c r="T69" s="53"/>
      <c r="U69" s="59">
        <v>120</v>
      </c>
      <c r="V69" s="53">
        <v>5</v>
      </c>
      <c r="W69" s="59">
        <v>55</v>
      </c>
      <c r="X69" s="53">
        <f t="shared" si="2"/>
        <v>5</v>
      </c>
      <c r="Y69" s="62">
        <f t="shared" si="3"/>
        <v>275</v>
      </c>
      <c r="Z69" s="63">
        <f t="shared" si="4"/>
        <v>275</v>
      </c>
      <c r="AA69" s="190"/>
      <c r="AB69" s="118"/>
      <c r="AC69" s="118"/>
      <c r="AD69" s="118"/>
      <c r="AE69" s="118"/>
    </row>
    <row r="70" spans="1:31" ht="15.75" customHeight="1" x14ac:dyDescent="0.25">
      <c r="A70" s="50" t="s">
        <v>40</v>
      </c>
      <c r="B70" s="50" t="s">
        <v>40</v>
      </c>
      <c r="C70" s="183" t="s">
        <v>698</v>
      </c>
      <c r="D70" s="109" t="s">
        <v>699</v>
      </c>
      <c r="E70" s="146" t="s">
        <v>1707</v>
      </c>
      <c r="F70" s="148" t="s">
        <v>1727</v>
      </c>
      <c r="G70" s="52"/>
      <c r="H70" s="53" t="s">
        <v>58</v>
      </c>
      <c r="I70" s="54" t="s">
        <v>41</v>
      </c>
      <c r="J70" s="146" t="s">
        <v>695</v>
      </c>
      <c r="K70" s="56" t="s">
        <v>41</v>
      </c>
      <c r="L70" s="148" t="s">
        <v>1930</v>
      </c>
      <c r="M70" s="150" t="s">
        <v>2729</v>
      </c>
      <c r="N70" s="150" t="s">
        <v>2729</v>
      </c>
      <c r="O70" s="58"/>
      <c r="P70" s="59"/>
      <c r="Q70" s="60">
        <v>0</v>
      </c>
      <c r="R70" s="60">
        <v>0</v>
      </c>
      <c r="S70" s="61">
        <v>0</v>
      </c>
      <c r="T70" s="53"/>
      <c r="U70" s="59">
        <v>120</v>
      </c>
      <c r="V70" s="53">
        <v>2</v>
      </c>
      <c r="W70" s="59">
        <v>55</v>
      </c>
      <c r="X70" s="53">
        <f t="shared" si="2"/>
        <v>2</v>
      </c>
      <c r="Y70" s="62">
        <f t="shared" si="3"/>
        <v>110</v>
      </c>
      <c r="Z70" s="63">
        <f t="shared" si="4"/>
        <v>110</v>
      </c>
      <c r="AA70" s="190"/>
      <c r="AB70" s="118"/>
      <c r="AC70" s="118"/>
      <c r="AD70" s="118"/>
      <c r="AE70" s="118"/>
    </row>
    <row r="71" spans="1:31" ht="15.75" customHeight="1" x14ac:dyDescent="0.25">
      <c r="A71" s="50" t="s">
        <v>40</v>
      </c>
      <c r="B71" s="50" t="s">
        <v>40</v>
      </c>
      <c r="C71" s="176" t="s">
        <v>1931</v>
      </c>
      <c r="D71" s="109" t="s">
        <v>1729</v>
      </c>
      <c r="E71" s="146" t="s">
        <v>1707</v>
      </c>
      <c r="F71" s="148" t="s">
        <v>1730</v>
      </c>
      <c r="G71" s="52"/>
      <c r="H71" s="53" t="s">
        <v>58</v>
      </c>
      <c r="I71" s="54" t="s">
        <v>41</v>
      </c>
      <c r="J71" s="52" t="s">
        <v>1920</v>
      </c>
      <c r="K71" s="56" t="s">
        <v>41</v>
      </c>
      <c r="L71" s="148" t="s">
        <v>221</v>
      </c>
      <c r="M71" s="150" t="s">
        <v>2731</v>
      </c>
      <c r="N71" s="150" t="s">
        <v>2731</v>
      </c>
      <c r="O71" s="58"/>
      <c r="P71" s="59"/>
      <c r="Q71" s="60">
        <v>0</v>
      </c>
      <c r="R71" s="60">
        <v>0</v>
      </c>
      <c r="S71" s="61">
        <v>0</v>
      </c>
      <c r="T71" s="53"/>
      <c r="U71" s="59">
        <v>120</v>
      </c>
      <c r="V71" s="53">
        <v>5</v>
      </c>
      <c r="W71" s="59">
        <v>55</v>
      </c>
      <c r="X71" s="53">
        <f t="shared" si="2"/>
        <v>5</v>
      </c>
      <c r="Y71" s="62">
        <f t="shared" si="3"/>
        <v>275</v>
      </c>
      <c r="Z71" s="63">
        <f t="shared" si="4"/>
        <v>275</v>
      </c>
      <c r="AA71" s="190"/>
      <c r="AB71" s="118"/>
      <c r="AC71" s="118"/>
      <c r="AD71" s="118"/>
      <c r="AE71" s="118"/>
    </row>
    <row r="72" spans="1:31" ht="15.75" customHeight="1" x14ac:dyDescent="0.25">
      <c r="A72" s="50" t="s">
        <v>40</v>
      </c>
      <c r="B72" s="50" t="s">
        <v>40</v>
      </c>
      <c r="C72" s="176" t="s">
        <v>2732</v>
      </c>
      <c r="D72" s="108" t="s">
        <v>2732</v>
      </c>
      <c r="E72" s="148" t="s">
        <v>1707</v>
      </c>
      <c r="F72" s="146" t="s">
        <v>1733</v>
      </c>
      <c r="G72" s="52"/>
      <c r="H72" s="53" t="s">
        <v>58</v>
      </c>
      <c r="I72" s="54" t="s">
        <v>41</v>
      </c>
      <c r="J72" s="52" t="s">
        <v>1920</v>
      </c>
      <c r="K72" s="56" t="s">
        <v>41</v>
      </c>
      <c r="L72" s="146" t="s">
        <v>1684</v>
      </c>
      <c r="M72" s="150" t="s">
        <v>2733</v>
      </c>
      <c r="N72" s="150" t="s">
        <v>2733</v>
      </c>
      <c r="O72" s="58"/>
      <c r="P72" s="59"/>
      <c r="Q72" s="60">
        <v>0</v>
      </c>
      <c r="R72" s="60">
        <v>0</v>
      </c>
      <c r="S72" s="61">
        <v>0</v>
      </c>
      <c r="T72" s="53"/>
      <c r="U72" s="59">
        <v>120</v>
      </c>
      <c r="V72" s="53">
        <v>2</v>
      </c>
      <c r="W72" s="59">
        <v>55</v>
      </c>
      <c r="X72" s="53">
        <f t="shared" si="2"/>
        <v>2</v>
      </c>
      <c r="Y72" s="62">
        <f t="shared" si="3"/>
        <v>110</v>
      </c>
      <c r="Z72" s="63">
        <f t="shared" si="4"/>
        <v>110</v>
      </c>
      <c r="AA72" s="190"/>
      <c r="AB72" s="118"/>
      <c r="AC72" s="118"/>
      <c r="AD72" s="118"/>
      <c r="AE72" s="118"/>
    </row>
    <row r="73" spans="1:31" ht="15.75" customHeight="1" x14ac:dyDescent="0.25">
      <c r="A73" s="50" t="s">
        <v>40</v>
      </c>
      <c r="B73" s="50" t="s">
        <v>40</v>
      </c>
      <c r="C73" s="159" t="s">
        <v>2734</v>
      </c>
      <c r="D73" s="108" t="s">
        <v>2735</v>
      </c>
      <c r="E73" s="144" t="s">
        <v>1677</v>
      </c>
      <c r="F73" s="148" t="s">
        <v>2736</v>
      </c>
      <c r="G73" s="52"/>
      <c r="H73" s="53" t="s">
        <v>58</v>
      </c>
      <c r="I73" s="54" t="s">
        <v>41</v>
      </c>
      <c r="J73" s="52" t="s">
        <v>1920</v>
      </c>
      <c r="K73" s="56" t="s">
        <v>41</v>
      </c>
      <c r="L73" s="146" t="s">
        <v>1684</v>
      </c>
      <c r="M73" s="150" t="s">
        <v>2737</v>
      </c>
      <c r="N73" s="150" t="s">
        <v>2737</v>
      </c>
      <c r="O73" s="58"/>
      <c r="P73" s="59"/>
      <c r="Q73" s="60">
        <v>0</v>
      </c>
      <c r="R73" s="60">
        <v>0</v>
      </c>
      <c r="S73" s="61">
        <v>0</v>
      </c>
      <c r="T73" s="53">
        <v>2</v>
      </c>
      <c r="U73" s="59">
        <v>120</v>
      </c>
      <c r="V73" s="53">
        <v>2</v>
      </c>
      <c r="W73" s="59">
        <v>55</v>
      </c>
      <c r="X73" s="53">
        <f t="shared" si="2"/>
        <v>4</v>
      </c>
      <c r="Y73" s="62">
        <f t="shared" si="3"/>
        <v>350</v>
      </c>
      <c r="Z73" s="63">
        <f t="shared" si="4"/>
        <v>350</v>
      </c>
      <c r="AA73" s="190"/>
      <c r="AB73" s="118"/>
      <c r="AC73" s="118"/>
      <c r="AD73" s="118"/>
      <c r="AE73" s="118"/>
    </row>
    <row r="74" spans="1:31" ht="15.75" customHeight="1" x14ac:dyDescent="0.25">
      <c r="A74" s="50" t="s">
        <v>40</v>
      </c>
      <c r="B74" s="50" t="s">
        <v>40</v>
      </c>
      <c r="C74" s="176" t="s">
        <v>2490</v>
      </c>
      <c r="D74" s="108" t="s">
        <v>2738</v>
      </c>
      <c r="E74" s="144" t="s">
        <v>1725</v>
      </c>
      <c r="F74" s="144" t="s">
        <v>1726</v>
      </c>
      <c r="G74" s="80"/>
      <c r="H74" s="53" t="s">
        <v>58</v>
      </c>
      <c r="I74" s="54" t="s">
        <v>41</v>
      </c>
      <c r="J74" s="52" t="s">
        <v>1920</v>
      </c>
      <c r="K74" s="56" t="s">
        <v>41</v>
      </c>
      <c r="L74" s="146" t="s">
        <v>1684</v>
      </c>
      <c r="M74" s="150" t="s">
        <v>2739</v>
      </c>
      <c r="N74" s="150" t="s">
        <v>2739</v>
      </c>
      <c r="O74" s="82"/>
      <c r="P74" s="83"/>
      <c r="Q74" s="60">
        <v>0</v>
      </c>
      <c r="R74" s="60">
        <v>0</v>
      </c>
      <c r="S74" s="61">
        <v>0</v>
      </c>
      <c r="T74" s="81"/>
      <c r="U74" s="59">
        <v>120</v>
      </c>
      <c r="V74" s="81">
        <v>10</v>
      </c>
      <c r="W74" s="59">
        <v>55</v>
      </c>
      <c r="X74" s="81">
        <f t="shared" si="2"/>
        <v>10</v>
      </c>
      <c r="Y74" s="84">
        <f t="shared" si="3"/>
        <v>550</v>
      </c>
      <c r="Z74" s="85">
        <f t="shared" si="4"/>
        <v>550</v>
      </c>
      <c r="AA74" s="190"/>
      <c r="AB74" s="118"/>
      <c r="AC74" s="118"/>
      <c r="AD74" s="118"/>
      <c r="AE74" s="118"/>
    </row>
    <row r="75" spans="1:31" ht="15.75" customHeight="1" x14ac:dyDescent="0.25">
      <c r="A75" s="50" t="s">
        <v>40</v>
      </c>
      <c r="B75" s="50" t="s">
        <v>40</v>
      </c>
      <c r="C75" s="176" t="s">
        <v>3004</v>
      </c>
      <c r="D75" s="108" t="s">
        <v>708</v>
      </c>
      <c r="E75" s="144" t="s">
        <v>3005</v>
      </c>
      <c r="F75" s="144" t="s">
        <v>3006</v>
      </c>
      <c r="G75" s="80"/>
      <c r="H75" s="53" t="s">
        <v>58</v>
      </c>
      <c r="I75" s="54" t="s">
        <v>41</v>
      </c>
      <c r="J75" s="121" t="s">
        <v>3007</v>
      </c>
      <c r="K75" s="56" t="s">
        <v>41</v>
      </c>
      <c r="L75" s="121" t="s">
        <v>3008</v>
      </c>
      <c r="M75" s="150" t="s">
        <v>3009</v>
      </c>
      <c r="N75" s="150" t="s">
        <v>3009</v>
      </c>
      <c r="O75" s="82"/>
      <c r="P75" s="83"/>
      <c r="Q75" s="60">
        <v>0</v>
      </c>
      <c r="R75" s="60">
        <v>0</v>
      </c>
      <c r="S75" s="61">
        <v>0</v>
      </c>
      <c r="T75" s="81"/>
      <c r="U75" s="59">
        <v>120</v>
      </c>
      <c r="V75" s="81">
        <v>4</v>
      </c>
      <c r="W75" s="59">
        <v>55</v>
      </c>
      <c r="X75" s="81">
        <f t="shared" si="2"/>
        <v>4</v>
      </c>
      <c r="Y75" s="84">
        <f t="shared" si="3"/>
        <v>220</v>
      </c>
      <c r="Z75" s="85">
        <f t="shared" si="4"/>
        <v>220</v>
      </c>
      <c r="AA75" s="190"/>
      <c r="AB75" s="118"/>
      <c r="AC75" s="118"/>
      <c r="AD75" s="118"/>
      <c r="AE75" s="118"/>
    </row>
    <row r="76" spans="1:31" ht="15.75" customHeight="1" x14ac:dyDescent="0.25">
      <c r="A76" s="50" t="s">
        <v>40</v>
      </c>
      <c r="B76" s="50" t="s">
        <v>40</v>
      </c>
      <c r="C76" s="176" t="s">
        <v>3010</v>
      </c>
      <c r="D76" s="108" t="s">
        <v>3011</v>
      </c>
      <c r="E76" s="144" t="s">
        <v>3012</v>
      </c>
      <c r="F76" s="144" t="s">
        <v>3013</v>
      </c>
      <c r="G76" s="80"/>
      <c r="H76" s="53" t="s">
        <v>58</v>
      </c>
      <c r="I76" s="54" t="s">
        <v>41</v>
      </c>
      <c r="J76" s="121" t="s">
        <v>3014</v>
      </c>
      <c r="K76" s="56" t="s">
        <v>41</v>
      </c>
      <c r="L76" s="121" t="s">
        <v>3015</v>
      </c>
      <c r="M76" s="150">
        <v>45505</v>
      </c>
      <c r="N76" s="150">
        <v>45505</v>
      </c>
      <c r="O76" s="82"/>
      <c r="P76" s="83"/>
      <c r="Q76" s="60">
        <v>0</v>
      </c>
      <c r="R76" s="60">
        <v>0</v>
      </c>
      <c r="S76" s="61">
        <v>0</v>
      </c>
      <c r="T76" s="81"/>
      <c r="U76" s="59">
        <v>120</v>
      </c>
      <c r="V76" s="81">
        <v>1</v>
      </c>
      <c r="W76" s="59">
        <v>55</v>
      </c>
      <c r="X76" s="81">
        <f t="shared" si="2"/>
        <v>1</v>
      </c>
      <c r="Y76" s="84">
        <f t="shared" si="3"/>
        <v>55</v>
      </c>
      <c r="Z76" s="85">
        <f t="shared" si="4"/>
        <v>55</v>
      </c>
      <c r="AA76" s="190"/>
      <c r="AB76" s="118"/>
      <c r="AC76" s="118"/>
      <c r="AD76" s="118"/>
      <c r="AE76" s="118"/>
    </row>
    <row r="77" spans="1:31" ht="16.5" customHeight="1" x14ac:dyDescent="0.25">
      <c r="A77" s="50" t="s">
        <v>40</v>
      </c>
      <c r="B77" s="50" t="s">
        <v>40</v>
      </c>
      <c r="C77" s="159" t="s">
        <v>48</v>
      </c>
      <c r="D77" s="53" t="s">
        <v>49</v>
      </c>
      <c r="E77" s="144" t="s">
        <v>46</v>
      </c>
      <c r="F77" s="144" t="s">
        <v>517</v>
      </c>
      <c r="G77" s="80"/>
      <c r="H77" s="53" t="s">
        <v>58</v>
      </c>
      <c r="I77" s="54" t="s">
        <v>41</v>
      </c>
      <c r="J77" s="146" t="s">
        <v>42</v>
      </c>
      <c r="K77" s="56" t="s">
        <v>41</v>
      </c>
      <c r="L77" s="121" t="s">
        <v>3016</v>
      </c>
      <c r="M77" s="150" t="s">
        <v>3017</v>
      </c>
      <c r="N77" s="150">
        <v>45533</v>
      </c>
      <c r="O77" s="82"/>
      <c r="P77" s="83"/>
      <c r="Q77" s="60">
        <v>0</v>
      </c>
      <c r="R77" s="60">
        <v>0</v>
      </c>
      <c r="S77" s="61">
        <v>0</v>
      </c>
      <c r="T77" s="81">
        <v>2</v>
      </c>
      <c r="U77" s="59">
        <v>120</v>
      </c>
      <c r="V77" s="81"/>
      <c r="W77" s="59">
        <v>55</v>
      </c>
      <c r="X77" s="81">
        <f t="shared" si="2"/>
        <v>2</v>
      </c>
      <c r="Y77" s="84">
        <f t="shared" si="3"/>
        <v>240</v>
      </c>
      <c r="Z77" s="85">
        <f t="shared" si="4"/>
        <v>240</v>
      </c>
      <c r="AA77" s="190"/>
      <c r="AB77" s="118"/>
      <c r="AC77" s="118"/>
      <c r="AD77" s="118"/>
      <c r="AE77" s="118"/>
    </row>
    <row r="78" spans="1:31" ht="16.5" customHeight="1" x14ac:dyDescent="0.25">
      <c r="A78" s="50" t="s">
        <v>40</v>
      </c>
      <c r="B78" s="50" t="s">
        <v>40</v>
      </c>
      <c r="C78" s="159" t="s">
        <v>44</v>
      </c>
      <c r="D78" s="53" t="s">
        <v>45</v>
      </c>
      <c r="E78" s="144" t="s">
        <v>46</v>
      </c>
      <c r="F78" s="121" t="s">
        <v>3018</v>
      </c>
      <c r="G78" s="80"/>
      <c r="H78" s="53" t="s">
        <v>58</v>
      </c>
      <c r="I78" s="54"/>
      <c r="J78" s="146" t="s">
        <v>42</v>
      </c>
      <c r="K78" s="56" t="s">
        <v>41</v>
      </c>
      <c r="L78" s="121" t="s">
        <v>2120</v>
      </c>
      <c r="M78" s="150">
        <v>45530</v>
      </c>
      <c r="N78" s="150">
        <v>45530</v>
      </c>
      <c r="O78" s="82"/>
      <c r="P78" s="83"/>
      <c r="Q78" s="60">
        <v>0</v>
      </c>
      <c r="R78" s="60">
        <v>0</v>
      </c>
      <c r="S78" s="61">
        <v>0</v>
      </c>
      <c r="T78" s="81">
        <v>2</v>
      </c>
      <c r="U78" s="59">
        <v>120</v>
      </c>
      <c r="V78" s="81"/>
      <c r="W78" s="59">
        <v>55</v>
      </c>
      <c r="X78" s="81"/>
      <c r="Y78" s="84">
        <f t="shared" si="3"/>
        <v>240</v>
      </c>
      <c r="Z78" s="85">
        <f t="shared" si="4"/>
        <v>240</v>
      </c>
      <c r="AA78" s="190"/>
      <c r="AB78" s="118"/>
      <c r="AC78" s="118"/>
      <c r="AD78" s="118"/>
      <c r="AE78" s="118"/>
    </row>
    <row r="79" spans="1:31" ht="15.75" customHeight="1" x14ac:dyDescent="0.25">
      <c r="A79" s="50" t="s">
        <v>40</v>
      </c>
      <c r="B79" s="50" t="s">
        <v>40</v>
      </c>
      <c r="C79" s="176" t="s">
        <v>198</v>
      </c>
      <c r="D79" s="121" t="s">
        <v>149</v>
      </c>
      <c r="E79" s="148" t="s">
        <v>150</v>
      </c>
      <c r="F79" s="148" t="s">
        <v>3019</v>
      </c>
      <c r="G79" s="80"/>
      <c r="H79" s="53" t="s">
        <v>58</v>
      </c>
      <c r="I79" s="54" t="s">
        <v>41</v>
      </c>
      <c r="J79" s="148" t="s">
        <v>1976</v>
      </c>
      <c r="K79" s="56" t="s">
        <v>41</v>
      </c>
      <c r="L79" s="121" t="s">
        <v>307</v>
      </c>
      <c r="M79" s="150" t="s">
        <v>3020</v>
      </c>
      <c r="N79" s="150" t="s">
        <v>3020</v>
      </c>
      <c r="O79" s="82"/>
      <c r="P79" s="83"/>
      <c r="Q79" s="60">
        <v>0</v>
      </c>
      <c r="R79" s="60">
        <v>0</v>
      </c>
      <c r="S79" s="61">
        <v>0</v>
      </c>
      <c r="T79" s="81"/>
      <c r="U79" s="59">
        <v>120</v>
      </c>
      <c r="V79" s="81">
        <v>9</v>
      </c>
      <c r="W79" s="59">
        <v>55</v>
      </c>
      <c r="X79" s="81"/>
      <c r="Y79" s="84"/>
      <c r="Z79" s="85"/>
      <c r="AA79" s="190"/>
      <c r="AB79" s="118"/>
      <c r="AC79" s="118"/>
      <c r="AD79" s="118"/>
      <c r="AE79" s="118"/>
    </row>
    <row r="80" spans="1:31" ht="15.75" customHeight="1" x14ac:dyDescent="0.25">
      <c r="A80" s="50" t="s">
        <v>40</v>
      </c>
      <c r="B80" s="50" t="s">
        <v>40</v>
      </c>
      <c r="C80" s="183" t="s">
        <v>152</v>
      </c>
      <c r="D80" s="109" t="s">
        <v>199</v>
      </c>
      <c r="E80" s="148" t="s">
        <v>154</v>
      </c>
      <c r="F80" s="75" t="s">
        <v>1412</v>
      </c>
      <c r="G80" s="80"/>
      <c r="H80" s="53" t="s">
        <v>58</v>
      </c>
      <c r="I80" s="54" t="s">
        <v>41</v>
      </c>
      <c r="J80" s="146" t="s">
        <v>151</v>
      </c>
      <c r="K80" s="56" t="s">
        <v>41</v>
      </c>
      <c r="L80" s="148" t="s">
        <v>1949</v>
      </c>
      <c r="M80" s="150" t="s">
        <v>3021</v>
      </c>
      <c r="N80" s="150" t="s">
        <v>3021</v>
      </c>
      <c r="O80" s="82"/>
      <c r="P80" s="83"/>
      <c r="Q80" s="60">
        <v>0</v>
      </c>
      <c r="R80" s="60">
        <v>0</v>
      </c>
      <c r="S80" s="61">
        <v>0</v>
      </c>
      <c r="T80" s="81">
        <v>2</v>
      </c>
      <c r="U80" s="59">
        <v>120</v>
      </c>
      <c r="V80" s="81">
        <v>3</v>
      </c>
      <c r="W80" s="59">
        <v>55</v>
      </c>
      <c r="X80" s="81">
        <f t="shared" si="2"/>
        <v>5</v>
      </c>
      <c r="Y80" s="84">
        <f t="shared" si="3"/>
        <v>405</v>
      </c>
      <c r="Z80" s="85">
        <f t="shared" si="4"/>
        <v>405</v>
      </c>
      <c r="AA80" s="190"/>
      <c r="AB80" s="118"/>
      <c r="AC80" s="118"/>
      <c r="AD80" s="118"/>
      <c r="AE80" s="118"/>
    </row>
    <row r="81" spans="1:31" ht="15.75" customHeight="1" x14ac:dyDescent="0.25">
      <c r="A81" s="50" t="s">
        <v>40</v>
      </c>
      <c r="B81" s="50" t="s">
        <v>40</v>
      </c>
      <c r="C81" s="183" t="s">
        <v>1217</v>
      </c>
      <c r="D81" s="109">
        <v>2040905</v>
      </c>
      <c r="E81" s="148" t="s">
        <v>1218</v>
      </c>
      <c r="F81" s="148" t="s">
        <v>1219</v>
      </c>
      <c r="G81" s="80"/>
      <c r="H81" s="53" t="s">
        <v>58</v>
      </c>
      <c r="I81" s="54" t="s">
        <v>41</v>
      </c>
      <c r="J81" s="148" t="s">
        <v>148</v>
      </c>
      <c r="K81" s="56" t="s">
        <v>41</v>
      </c>
      <c r="L81" s="148" t="s">
        <v>1954</v>
      </c>
      <c r="M81" s="150" t="s">
        <v>3022</v>
      </c>
      <c r="N81" s="150" t="s">
        <v>3022</v>
      </c>
      <c r="O81" s="82"/>
      <c r="P81" s="83"/>
      <c r="Q81" s="60">
        <v>0</v>
      </c>
      <c r="R81" s="60">
        <v>0</v>
      </c>
      <c r="S81" s="61">
        <v>0</v>
      </c>
      <c r="T81" s="81"/>
      <c r="U81" s="59">
        <v>120</v>
      </c>
      <c r="V81" s="81">
        <v>6</v>
      </c>
      <c r="W81" s="59">
        <v>55</v>
      </c>
      <c r="X81" s="81">
        <f t="shared" si="2"/>
        <v>6</v>
      </c>
      <c r="Y81" s="84">
        <f t="shared" si="3"/>
        <v>330</v>
      </c>
      <c r="Z81" s="85">
        <f t="shared" si="4"/>
        <v>330</v>
      </c>
      <c r="AA81" s="190"/>
      <c r="AB81" s="118"/>
      <c r="AC81" s="118"/>
      <c r="AD81" s="118"/>
      <c r="AE81" s="118"/>
    </row>
    <row r="82" spans="1:31" ht="15.75" customHeight="1" x14ac:dyDescent="0.25">
      <c r="A82" s="50" t="s">
        <v>40</v>
      </c>
      <c r="B82" s="50" t="s">
        <v>40</v>
      </c>
      <c r="C82" s="183" t="s">
        <v>1222</v>
      </c>
      <c r="D82" s="109" t="s">
        <v>1428</v>
      </c>
      <c r="E82" s="144" t="s">
        <v>106</v>
      </c>
      <c r="F82" s="199" t="s">
        <v>1429</v>
      </c>
      <c r="G82" s="80"/>
      <c r="H82" s="53" t="s">
        <v>58</v>
      </c>
      <c r="I82" s="54" t="s">
        <v>41</v>
      </c>
      <c r="J82" s="148" t="s">
        <v>148</v>
      </c>
      <c r="K82" s="56" t="s">
        <v>41</v>
      </c>
      <c r="L82" s="160" t="s">
        <v>1956</v>
      </c>
      <c r="M82" s="150" t="s">
        <v>3023</v>
      </c>
      <c r="N82" s="150" t="s">
        <v>3023</v>
      </c>
      <c r="O82" s="82"/>
      <c r="P82" s="83"/>
      <c r="Q82" s="60">
        <v>0</v>
      </c>
      <c r="R82" s="60">
        <v>0</v>
      </c>
      <c r="S82" s="61">
        <v>0</v>
      </c>
      <c r="T82" s="81"/>
      <c r="U82" s="59">
        <v>120</v>
      </c>
      <c r="V82" s="81">
        <v>7</v>
      </c>
      <c r="W82" s="59">
        <v>55</v>
      </c>
      <c r="X82" s="81">
        <f t="shared" si="2"/>
        <v>7</v>
      </c>
      <c r="Y82" s="84">
        <f t="shared" si="3"/>
        <v>385</v>
      </c>
      <c r="Z82" s="85">
        <f t="shared" si="4"/>
        <v>385</v>
      </c>
      <c r="AA82" s="190"/>
      <c r="AB82" s="118"/>
      <c r="AC82" s="118"/>
      <c r="AD82" s="118"/>
      <c r="AE82" s="118"/>
    </row>
    <row r="83" spans="1:31" ht="15.75" customHeight="1" x14ac:dyDescent="0.25">
      <c r="A83" s="50" t="s">
        <v>40</v>
      </c>
      <c r="B83" s="50" t="s">
        <v>40</v>
      </c>
      <c r="C83" s="183" t="s">
        <v>1431</v>
      </c>
      <c r="D83" s="108" t="s">
        <v>202</v>
      </c>
      <c r="E83" s="148" t="s">
        <v>157</v>
      </c>
      <c r="F83" s="148" t="s">
        <v>1432</v>
      </c>
      <c r="G83" s="80"/>
      <c r="H83" s="53" t="s">
        <v>58</v>
      </c>
      <c r="I83" s="54" t="s">
        <v>41</v>
      </c>
      <c r="J83" s="146" t="s">
        <v>1958</v>
      </c>
      <c r="K83" s="56" t="s">
        <v>41</v>
      </c>
      <c r="L83" s="146" t="s">
        <v>1959</v>
      </c>
      <c r="M83" s="150" t="s">
        <v>3024</v>
      </c>
      <c r="N83" s="150" t="s">
        <v>3024</v>
      </c>
      <c r="O83" s="82"/>
      <c r="P83" s="83"/>
      <c r="Q83" s="60">
        <v>0</v>
      </c>
      <c r="R83" s="60">
        <v>0</v>
      </c>
      <c r="S83" s="61">
        <v>0</v>
      </c>
      <c r="T83" s="81"/>
      <c r="U83" s="59">
        <v>120</v>
      </c>
      <c r="V83" s="81">
        <v>9</v>
      </c>
      <c r="W83" s="59">
        <v>55</v>
      </c>
      <c r="X83" s="81">
        <f t="shared" si="2"/>
        <v>9</v>
      </c>
      <c r="Y83" s="84">
        <f t="shared" si="3"/>
        <v>495</v>
      </c>
      <c r="Z83" s="85">
        <f t="shared" si="4"/>
        <v>495</v>
      </c>
      <c r="AA83" s="190"/>
      <c r="AB83" s="118"/>
      <c r="AC83" s="118"/>
      <c r="AD83" s="118"/>
      <c r="AE83" s="118"/>
    </row>
    <row r="84" spans="1:31" ht="15.75" customHeight="1" x14ac:dyDescent="0.25">
      <c r="A84" s="50" t="s">
        <v>40</v>
      </c>
      <c r="B84" s="50" t="s">
        <v>40</v>
      </c>
      <c r="C84" s="183" t="s">
        <v>1241</v>
      </c>
      <c r="D84" s="108" t="s">
        <v>1242</v>
      </c>
      <c r="E84" s="148" t="s">
        <v>157</v>
      </c>
      <c r="F84" s="75" t="s">
        <v>1446</v>
      </c>
      <c r="G84" s="80"/>
      <c r="H84" s="53" t="s">
        <v>58</v>
      </c>
      <c r="I84" s="54" t="s">
        <v>41</v>
      </c>
      <c r="J84" s="148" t="s">
        <v>148</v>
      </c>
      <c r="K84" s="56" t="s">
        <v>41</v>
      </c>
      <c r="L84" s="146" t="s">
        <v>1962</v>
      </c>
      <c r="M84" s="150" t="s">
        <v>3025</v>
      </c>
      <c r="N84" s="150" t="s">
        <v>3025</v>
      </c>
      <c r="O84" s="82"/>
      <c r="P84" s="83"/>
      <c r="Q84" s="60">
        <v>0</v>
      </c>
      <c r="R84" s="60">
        <v>0</v>
      </c>
      <c r="S84" s="61">
        <v>0</v>
      </c>
      <c r="T84" s="81"/>
      <c r="U84" s="59">
        <v>120</v>
      </c>
      <c r="V84" s="81">
        <v>6</v>
      </c>
      <c r="W84" s="59">
        <v>55</v>
      </c>
      <c r="X84" s="81">
        <f t="shared" si="2"/>
        <v>6</v>
      </c>
      <c r="Y84" s="84">
        <f t="shared" si="3"/>
        <v>330</v>
      </c>
      <c r="Z84" s="85">
        <f t="shared" si="4"/>
        <v>330</v>
      </c>
      <c r="AA84" s="190"/>
      <c r="AB84" s="118"/>
      <c r="AC84" s="118"/>
      <c r="AD84" s="118"/>
      <c r="AE84" s="118"/>
    </row>
    <row r="85" spans="1:31" ht="15.75" customHeight="1" x14ac:dyDescent="0.25">
      <c r="A85" s="50" t="s">
        <v>40</v>
      </c>
      <c r="B85" s="50" t="s">
        <v>40</v>
      </c>
      <c r="C85" s="176" t="s">
        <v>448</v>
      </c>
      <c r="D85" s="53" t="s">
        <v>449</v>
      </c>
      <c r="E85" s="148" t="s">
        <v>154</v>
      </c>
      <c r="F85" s="144" t="s">
        <v>1452</v>
      </c>
      <c r="G85" s="80"/>
      <c r="H85" s="53" t="s">
        <v>58</v>
      </c>
      <c r="I85" s="54" t="s">
        <v>41</v>
      </c>
      <c r="J85" s="148" t="s">
        <v>148</v>
      </c>
      <c r="K85" s="56" t="s">
        <v>41</v>
      </c>
      <c r="L85" s="160" t="s">
        <v>1269</v>
      </c>
      <c r="M85" s="150" t="s">
        <v>3026</v>
      </c>
      <c r="N85" s="150" t="s">
        <v>3026</v>
      </c>
      <c r="O85" s="82"/>
      <c r="P85" s="83"/>
      <c r="Q85" s="60">
        <v>0</v>
      </c>
      <c r="R85" s="60">
        <v>0</v>
      </c>
      <c r="S85" s="61">
        <v>0</v>
      </c>
      <c r="T85" s="81"/>
      <c r="U85" s="59">
        <v>120</v>
      </c>
      <c r="V85" s="81">
        <v>5</v>
      </c>
      <c r="W85" s="59">
        <v>55</v>
      </c>
      <c r="X85" s="81">
        <f t="shared" si="2"/>
        <v>5</v>
      </c>
      <c r="Y85" s="84">
        <f t="shared" si="3"/>
        <v>275</v>
      </c>
      <c r="Z85" s="85">
        <f t="shared" si="4"/>
        <v>275</v>
      </c>
      <c r="AA85" s="190"/>
      <c r="AB85" s="118"/>
      <c r="AC85" s="220"/>
      <c r="AD85" s="118"/>
      <c r="AE85" s="118"/>
    </row>
    <row r="86" spans="1:31" ht="15.75" customHeight="1" x14ac:dyDescent="0.25">
      <c r="A86" s="50" t="s">
        <v>40</v>
      </c>
      <c r="B86" s="50" t="s">
        <v>40</v>
      </c>
      <c r="C86" s="176" t="s">
        <v>197</v>
      </c>
      <c r="D86" s="108" t="s">
        <v>147</v>
      </c>
      <c r="E86" s="148" t="s">
        <v>1443</v>
      </c>
      <c r="F86" s="148" t="s">
        <v>453</v>
      </c>
      <c r="G86" s="80"/>
      <c r="H86" s="53" t="s">
        <v>58</v>
      </c>
      <c r="I86" s="54" t="s">
        <v>41</v>
      </c>
      <c r="J86" s="148" t="s">
        <v>148</v>
      </c>
      <c r="K86" s="56" t="s">
        <v>41</v>
      </c>
      <c r="L86" s="160" t="s">
        <v>1968</v>
      </c>
      <c r="M86" s="150" t="s">
        <v>3026</v>
      </c>
      <c r="N86" s="150" t="s">
        <v>3026</v>
      </c>
      <c r="O86" s="82"/>
      <c r="P86" s="83"/>
      <c r="Q86" s="60">
        <v>0</v>
      </c>
      <c r="R86" s="60">
        <v>0</v>
      </c>
      <c r="S86" s="61">
        <v>0</v>
      </c>
      <c r="T86" s="81"/>
      <c r="U86" s="59">
        <v>120</v>
      </c>
      <c r="V86" s="81">
        <v>12</v>
      </c>
      <c r="W86" s="59">
        <v>55</v>
      </c>
      <c r="X86" s="81">
        <f t="shared" si="2"/>
        <v>12</v>
      </c>
      <c r="Y86" s="84">
        <f t="shared" si="3"/>
        <v>660</v>
      </c>
      <c r="Z86" s="85">
        <f t="shared" si="4"/>
        <v>660</v>
      </c>
      <c r="AA86" s="190"/>
      <c r="AB86" s="118"/>
      <c r="AC86" s="220"/>
      <c r="AD86" s="118"/>
      <c r="AE86" s="118"/>
    </row>
    <row r="87" spans="1:31" ht="15.75" customHeight="1" x14ac:dyDescent="0.25">
      <c r="A87" s="50" t="s">
        <v>40</v>
      </c>
      <c r="B87" s="50" t="s">
        <v>40</v>
      </c>
      <c r="C87" s="176" t="s">
        <v>1262</v>
      </c>
      <c r="D87" s="109" t="s">
        <v>1263</v>
      </c>
      <c r="E87" s="146" t="s">
        <v>1456</v>
      </c>
      <c r="F87" s="199" t="s">
        <v>1264</v>
      </c>
      <c r="G87" s="80"/>
      <c r="H87" s="53" t="s">
        <v>58</v>
      </c>
      <c r="I87" s="54" t="s">
        <v>41</v>
      </c>
      <c r="J87" s="146" t="s">
        <v>151</v>
      </c>
      <c r="K87" s="56" t="s">
        <v>41</v>
      </c>
      <c r="L87" s="160" t="s">
        <v>1970</v>
      </c>
      <c r="M87" s="150" t="s">
        <v>3027</v>
      </c>
      <c r="N87" s="150" t="s">
        <v>3027</v>
      </c>
      <c r="O87" s="82"/>
      <c r="P87" s="83"/>
      <c r="Q87" s="60">
        <v>0</v>
      </c>
      <c r="R87" s="60">
        <v>0</v>
      </c>
      <c r="S87" s="61">
        <v>0</v>
      </c>
      <c r="T87" s="81">
        <v>3</v>
      </c>
      <c r="U87" s="59">
        <v>120</v>
      </c>
      <c r="V87" s="81">
        <v>6</v>
      </c>
      <c r="W87" s="59">
        <v>55</v>
      </c>
      <c r="X87" s="81">
        <f t="shared" si="2"/>
        <v>9</v>
      </c>
      <c r="Y87" s="84">
        <f t="shared" si="3"/>
        <v>690</v>
      </c>
      <c r="Z87" s="85">
        <f t="shared" si="4"/>
        <v>690</v>
      </c>
      <c r="AA87" s="190"/>
      <c r="AB87" s="118"/>
      <c r="AC87" s="221"/>
      <c r="AD87" s="118"/>
      <c r="AE87" s="118"/>
    </row>
    <row r="88" spans="1:31" ht="15.75" customHeight="1" x14ac:dyDescent="0.25">
      <c r="A88" s="50" t="s">
        <v>40</v>
      </c>
      <c r="B88" s="50" t="s">
        <v>40</v>
      </c>
      <c r="C88" s="176" t="s">
        <v>1459</v>
      </c>
      <c r="D88" s="109" t="s">
        <v>153</v>
      </c>
      <c r="E88" s="146" t="s">
        <v>154</v>
      </c>
      <c r="F88" s="199" t="s">
        <v>1460</v>
      </c>
      <c r="G88" s="80"/>
      <c r="H88" s="53" t="s">
        <v>58</v>
      </c>
      <c r="I88" s="54" t="s">
        <v>41</v>
      </c>
      <c r="J88" s="148" t="s">
        <v>148</v>
      </c>
      <c r="K88" s="56" t="s">
        <v>41</v>
      </c>
      <c r="L88" s="148" t="s">
        <v>1971</v>
      </c>
      <c r="M88" s="150" t="s">
        <v>3028</v>
      </c>
      <c r="N88" s="150" t="s">
        <v>3028</v>
      </c>
      <c r="O88" s="82"/>
      <c r="P88" s="83"/>
      <c r="Q88" s="60">
        <v>0</v>
      </c>
      <c r="R88" s="60">
        <v>0</v>
      </c>
      <c r="S88" s="61">
        <v>0</v>
      </c>
      <c r="T88" s="81"/>
      <c r="U88" s="59">
        <v>120</v>
      </c>
      <c r="V88" s="81">
        <v>10</v>
      </c>
      <c r="W88" s="59">
        <v>55</v>
      </c>
      <c r="X88" s="81">
        <f t="shared" si="2"/>
        <v>10</v>
      </c>
      <c r="Y88" s="84">
        <f t="shared" si="3"/>
        <v>550</v>
      </c>
      <c r="Z88" s="85">
        <f t="shared" si="4"/>
        <v>550</v>
      </c>
      <c r="AA88" s="190"/>
      <c r="AB88" s="118"/>
      <c r="AC88" s="118"/>
      <c r="AD88" s="118"/>
      <c r="AE88" s="118"/>
    </row>
    <row r="89" spans="1:31" ht="15.75" customHeight="1" x14ac:dyDescent="0.25">
      <c r="A89" s="50" t="s">
        <v>40</v>
      </c>
      <c r="B89" s="50" t="s">
        <v>40</v>
      </c>
      <c r="C89" s="176" t="s">
        <v>1271</v>
      </c>
      <c r="D89" s="108" t="s">
        <v>1468</v>
      </c>
      <c r="E89" s="146" t="s">
        <v>1469</v>
      </c>
      <c r="F89" s="199" t="s">
        <v>1470</v>
      </c>
      <c r="G89" s="80"/>
      <c r="H89" s="53" t="s">
        <v>58</v>
      </c>
      <c r="I89" s="54" t="s">
        <v>41</v>
      </c>
      <c r="J89" s="148" t="s">
        <v>148</v>
      </c>
      <c r="K89" s="56" t="s">
        <v>41</v>
      </c>
      <c r="L89" s="161" t="s">
        <v>1974</v>
      </c>
      <c r="M89" s="150" t="s">
        <v>3029</v>
      </c>
      <c r="N89" s="150" t="s">
        <v>3029</v>
      </c>
      <c r="O89" s="82"/>
      <c r="P89" s="83"/>
      <c r="Q89" s="60">
        <v>0</v>
      </c>
      <c r="R89" s="60">
        <v>0</v>
      </c>
      <c r="S89" s="61">
        <v>0</v>
      </c>
      <c r="T89" s="81"/>
      <c r="U89" s="59">
        <v>120</v>
      </c>
      <c r="V89" s="81">
        <v>7</v>
      </c>
      <c r="W89" s="59">
        <v>55</v>
      </c>
      <c r="X89" s="81">
        <f t="shared" si="2"/>
        <v>7</v>
      </c>
      <c r="Y89" s="84">
        <f t="shared" si="3"/>
        <v>385</v>
      </c>
      <c r="Z89" s="85">
        <f t="shared" si="4"/>
        <v>385</v>
      </c>
      <c r="AA89" s="190"/>
      <c r="AB89" s="118"/>
      <c r="AC89" s="118"/>
      <c r="AD89" s="118"/>
      <c r="AE89" s="118"/>
    </row>
    <row r="90" spans="1:31" ht="15.75" customHeight="1" x14ac:dyDescent="0.25">
      <c r="A90" s="50" t="s">
        <v>40</v>
      </c>
      <c r="B90" s="50" t="s">
        <v>40</v>
      </c>
      <c r="C90" s="176" t="s">
        <v>2370</v>
      </c>
      <c r="D90" s="108" t="s">
        <v>2371</v>
      </c>
      <c r="E90" s="148" t="s">
        <v>106</v>
      </c>
      <c r="F90" s="148" t="s">
        <v>2757</v>
      </c>
      <c r="G90" s="80"/>
      <c r="H90" s="53" t="s">
        <v>58</v>
      </c>
      <c r="I90" s="54" t="s">
        <v>41</v>
      </c>
      <c r="J90" s="148" t="s">
        <v>2373</v>
      </c>
      <c r="K90" s="56" t="s">
        <v>41</v>
      </c>
      <c r="L90" s="146" t="s">
        <v>307</v>
      </c>
      <c r="M90" s="150" t="s">
        <v>3030</v>
      </c>
      <c r="N90" s="150" t="s">
        <v>3030</v>
      </c>
      <c r="O90" s="82"/>
      <c r="P90" s="83"/>
      <c r="Q90" s="60">
        <v>0</v>
      </c>
      <c r="R90" s="60">
        <v>0</v>
      </c>
      <c r="S90" s="61">
        <v>0</v>
      </c>
      <c r="T90" s="81"/>
      <c r="U90" s="59">
        <v>120</v>
      </c>
      <c r="V90" s="81">
        <v>10</v>
      </c>
      <c r="W90" s="59">
        <v>55</v>
      </c>
      <c r="X90" s="81">
        <f t="shared" si="2"/>
        <v>10</v>
      </c>
      <c r="Y90" s="84">
        <f t="shared" si="3"/>
        <v>550</v>
      </c>
      <c r="Z90" s="85">
        <f t="shared" si="4"/>
        <v>550</v>
      </c>
      <c r="AA90" s="190"/>
      <c r="AB90" s="118"/>
      <c r="AC90" s="118"/>
      <c r="AD90" s="118"/>
      <c r="AE90" s="118"/>
    </row>
    <row r="91" spans="1:31" ht="15.75" customHeight="1" x14ac:dyDescent="0.25">
      <c r="A91" s="50" t="s">
        <v>40</v>
      </c>
      <c r="B91" s="50" t="s">
        <v>40</v>
      </c>
      <c r="C91" s="176" t="s">
        <v>2376</v>
      </c>
      <c r="D91" s="108" t="s">
        <v>2377</v>
      </c>
      <c r="E91" s="148" t="s">
        <v>2759</v>
      </c>
      <c r="F91" s="75" t="s">
        <v>2757</v>
      </c>
      <c r="G91" s="80"/>
      <c r="H91" s="53" t="s">
        <v>58</v>
      </c>
      <c r="I91" s="54" t="s">
        <v>41</v>
      </c>
      <c r="J91" s="148" t="s">
        <v>2373</v>
      </c>
      <c r="K91" s="56" t="s">
        <v>41</v>
      </c>
      <c r="L91" s="148" t="s">
        <v>2760</v>
      </c>
      <c r="M91" s="150" t="s">
        <v>3031</v>
      </c>
      <c r="N91" s="150" t="s">
        <v>3031</v>
      </c>
      <c r="O91" s="82"/>
      <c r="P91" s="83"/>
      <c r="Q91" s="60">
        <v>0</v>
      </c>
      <c r="R91" s="60">
        <v>0</v>
      </c>
      <c r="S91" s="61">
        <v>0</v>
      </c>
      <c r="T91" s="81"/>
      <c r="U91" s="59">
        <v>120</v>
      </c>
      <c r="V91" s="81">
        <v>10</v>
      </c>
      <c r="W91" s="59">
        <v>55</v>
      </c>
      <c r="X91" s="81"/>
      <c r="Y91" s="84">
        <f t="shared" si="3"/>
        <v>550</v>
      </c>
      <c r="Z91" s="85">
        <f t="shared" si="4"/>
        <v>550</v>
      </c>
      <c r="AA91" s="190"/>
      <c r="AB91" s="118"/>
      <c r="AC91" s="118"/>
      <c r="AD91" s="118"/>
      <c r="AE91" s="118"/>
    </row>
    <row r="92" spans="1:31" ht="15.75" customHeight="1" x14ac:dyDescent="0.25">
      <c r="A92" s="50" t="s">
        <v>40</v>
      </c>
      <c r="B92" s="50" t="s">
        <v>40</v>
      </c>
      <c r="C92" s="176" t="s">
        <v>1208</v>
      </c>
      <c r="D92" s="109" t="s">
        <v>1209</v>
      </c>
      <c r="E92" s="146" t="s">
        <v>543</v>
      </c>
      <c r="F92" s="75" t="s">
        <v>2757</v>
      </c>
      <c r="G92" s="80"/>
      <c r="H92" s="53" t="s">
        <v>58</v>
      </c>
      <c r="I92" s="54" t="s">
        <v>41</v>
      </c>
      <c r="J92" s="146" t="s">
        <v>1976</v>
      </c>
      <c r="K92" s="56" t="s">
        <v>41</v>
      </c>
      <c r="L92" s="146" t="s">
        <v>307</v>
      </c>
      <c r="M92" s="150" t="s">
        <v>3031</v>
      </c>
      <c r="N92" s="150" t="s">
        <v>3031</v>
      </c>
      <c r="O92" s="82"/>
      <c r="P92" s="83"/>
      <c r="Q92" s="60">
        <v>0</v>
      </c>
      <c r="R92" s="60">
        <v>0</v>
      </c>
      <c r="S92" s="61">
        <v>0</v>
      </c>
      <c r="T92" s="81"/>
      <c r="U92" s="59">
        <v>120</v>
      </c>
      <c r="V92" s="81">
        <v>6</v>
      </c>
      <c r="W92" s="59">
        <v>55</v>
      </c>
      <c r="X92" s="81"/>
      <c r="Y92" s="84">
        <f t="shared" ref="Y92:Y109" si="9">(T92*U92)+(V92*W92)</f>
        <v>330</v>
      </c>
      <c r="Z92" s="85">
        <f t="shared" si="4"/>
        <v>330</v>
      </c>
      <c r="AA92" s="190"/>
      <c r="AB92" s="118"/>
      <c r="AC92" s="118"/>
      <c r="AD92" s="118"/>
      <c r="AE92" s="118"/>
    </row>
    <row r="93" spans="1:31" ht="15.75" customHeight="1" x14ac:dyDescent="0.25">
      <c r="A93" s="50" t="s">
        <v>40</v>
      </c>
      <c r="B93" s="50" t="s">
        <v>40</v>
      </c>
      <c r="C93" s="176" t="s">
        <v>2763</v>
      </c>
      <c r="D93" s="108" t="s">
        <v>2381</v>
      </c>
      <c r="E93" s="148" t="s">
        <v>268</v>
      </c>
      <c r="F93" s="75" t="s">
        <v>2764</v>
      </c>
      <c r="G93" s="80"/>
      <c r="H93" s="53" t="s">
        <v>58</v>
      </c>
      <c r="I93" s="54" t="s">
        <v>41</v>
      </c>
      <c r="J93" s="148" t="s">
        <v>275</v>
      </c>
      <c r="K93" s="56" t="s">
        <v>41</v>
      </c>
      <c r="L93" s="146" t="s">
        <v>2765</v>
      </c>
      <c r="M93" s="150" t="s">
        <v>3031</v>
      </c>
      <c r="N93" s="150" t="s">
        <v>3031</v>
      </c>
      <c r="O93" s="82"/>
      <c r="P93" s="83"/>
      <c r="Q93" s="60">
        <v>0</v>
      </c>
      <c r="R93" s="60">
        <v>0</v>
      </c>
      <c r="S93" s="61">
        <v>0</v>
      </c>
      <c r="T93" s="81"/>
      <c r="U93" s="59">
        <v>120</v>
      </c>
      <c r="V93" s="81">
        <v>10</v>
      </c>
      <c r="W93" s="59">
        <v>55</v>
      </c>
      <c r="X93" s="81"/>
      <c r="Y93" s="84">
        <f t="shared" si="9"/>
        <v>550</v>
      </c>
      <c r="Z93" s="85">
        <f t="shared" si="4"/>
        <v>550</v>
      </c>
      <c r="AA93" s="190"/>
      <c r="AB93" s="118"/>
      <c r="AC93" s="118"/>
      <c r="AD93" s="118"/>
      <c r="AE93" s="118"/>
    </row>
    <row r="94" spans="1:31" ht="15.75" customHeight="1" x14ac:dyDescent="0.25">
      <c r="A94" s="50" t="s">
        <v>40</v>
      </c>
      <c r="B94" s="50" t="s">
        <v>40</v>
      </c>
      <c r="C94" s="176" t="s">
        <v>3032</v>
      </c>
      <c r="D94" s="121" t="s">
        <v>158</v>
      </c>
      <c r="E94" s="121" t="s">
        <v>3033</v>
      </c>
      <c r="F94" s="121" t="s">
        <v>3034</v>
      </c>
      <c r="G94" s="80"/>
      <c r="H94" s="53" t="s">
        <v>58</v>
      </c>
      <c r="I94" s="54" t="s">
        <v>41</v>
      </c>
      <c r="J94" s="121" t="s">
        <v>3035</v>
      </c>
      <c r="K94" s="56" t="s">
        <v>41</v>
      </c>
      <c r="L94" s="146" t="s">
        <v>3036</v>
      </c>
      <c r="M94" s="150" t="s">
        <v>3037</v>
      </c>
      <c r="N94" s="150" t="s">
        <v>3037</v>
      </c>
      <c r="O94" s="82"/>
      <c r="P94" s="83"/>
      <c r="Q94" s="60">
        <v>0</v>
      </c>
      <c r="R94" s="60">
        <v>0</v>
      </c>
      <c r="S94" s="61">
        <v>0</v>
      </c>
      <c r="T94" s="81"/>
      <c r="U94" s="59">
        <v>120</v>
      </c>
      <c r="V94" s="81">
        <v>10</v>
      </c>
      <c r="W94" s="59">
        <v>55</v>
      </c>
      <c r="X94" s="81"/>
      <c r="Y94" s="84">
        <f t="shared" si="9"/>
        <v>550</v>
      </c>
      <c r="Z94" s="85">
        <f t="shared" ref="Z94:Z150" si="10">S94+Y94</f>
        <v>550</v>
      </c>
      <c r="AA94" s="190"/>
      <c r="AB94" s="118"/>
      <c r="AC94" s="118"/>
      <c r="AD94" s="118"/>
      <c r="AE94" s="118"/>
    </row>
    <row r="95" spans="1:31" ht="15.75" customHeight="1" x14ac:dyDescent="0.25">
      <c r="A95" s="50" t="s">
        <v>40</v>
      </c>
      <c r="B95" s="50" t="s">
        <v>40</v>
      </c>
      <c r="C95" s="176" t="s">
        <v>2767</v>
      </c>
      <c r="D95" s="108" t="s">
        <v>2386</v>
      </c>
      <c r="E95" s="148" t="s">
        <v>238</v>
      </c>
      <c r="F95" s="75" t="s">
        <v>2768</v>
      </c>
      <c r="G95" s="80"/>
      <c r="H95" s="53" t="s">
        <v>58</v>
      </c>
      <c r="I95" s="54" t="s">
        <v>41</v>
      </c>
      <c r="J95" s="148" t="s">
        <v>2387</v>
      </c>
      <c r="K95" s="56" t="s">
        <v>41</v>
      </c>
      <c r="L95" s="148" t="s">
        <v>2769</v>
      </c>
      <c r="M95" s="150" t="s">
        <v>3038</v>
      </c>
      <c r="N95" s="150" t="s">
        <v>3038</v>
      </c>
      <c r="O95" s="82"/>
      <c r="P95" s="83"/>
      <c r="Q95" s="60">
        <v>0</v>
      </c>
      <c r="R95" s="60">
        <v>0</v>
      </c>
      <c r="S95" s="61">
        <v>0</v>
      </c>
      <c r="T95" s="81">
        <v>2</v>
      </c>
      <c r="U95" s="59">
        <v>120</v>
      </c>
      <c r="V95" s="81">
        <v>5</v>
      </c>
      <c r="W95" s="59">
        <v>55</v>
      </c>
      <c r="X95" s="81"/>
      <c r="Y95" s="84">
        <f t="shared" si="9"/>
        <v>515</v>
      </c>
      <c r="Z95" s="85">
        <f t="shared" si="10"/>
        <v>515</v>
      </c>
      <c r="AA95" s="190"/>
      <c r="AB95" s="118"/>
      <c r="AC95" s="118"/>
      <c r="AD95" s="118"/>
      <c r="AE95" s="118"/>
    </row>
    <row r="96" spans="1:31" ht="15.75" customHeight="1" x14ac:dyDescent="0.25">
      <c r="A96" s="50" t="s">
        <v>40</v>
      </c>
      <c r="B96" s="50" t="s">
        <v>40</v>
      </c>
      <c r="C96" s="176" t="s">
        <v>2771</v>
      </c>
      <c r="D96" s="108" t="s">
        <v>1231</v>
      </c>
      <c r="E96" s="148" t="s">
        <v>61</v>
      </c>
      <c r="F96" s="148" t="s">
        <v>2772</v>
      </c>
      <c r="G96" s="80"/>
      <c r="H96" s="53" t="s">
        <v>58</v>
      </c>
      <c r="I96" s="54" t="s">
        <v>41</v>
      </c>
      <c r="J96" s="148" t="s">
        <v>148</v>
      </c>
      <c r="K96" s="56" t="s">
        <v>41</v>
      </c>
      <c r="L96" s="148" t="s">
        <v>2773</v>
      </c>
      <c r="M96" s="150" t="s">
        <v>3038</v>
      </c>
      <c r="N96" s="150" t="s">
        <v>3038</v>
      </c>
      <c r="O96" s="82"/>
      <c r="P96" s="83"/>
      <c r="Q96" s="60">
        <v>0</v>
      </c>
      <c r="R96" s="60">
        <v>0</v>
      </c>
      <c r="S96" s="61">
        <v>0</v>
      </c>
      <c r="T96" s="81"/>
      <c r="U96" s="59">
        <v>120</v>
      </c>
      <c r="V96" s="81">
        <v>10</v>
      </c>
      <c r="W96" s="59">
        <v>55</v>
      </c>
      <c r="X96" s="81"/>
      <c r="Y96" s="84">
        <f t="shared" si="9"/>
        <v>550</v>
      </c>
      <c r="Z96" s="85">
        <f t="shared" si="10"/>
        <v>550</v>
      </c>
      <c r="AA96" s="190"/>
      <c r="AB96" s="118"/>
      <c r="AC96" s="118"/>
      <c r="AD96" s="118"/>
      <c r="AE96" s="118"/>
    </row>
    <row r="97" spans="1:31" ht="15.75" customHeight="1" x14ac:dyDescent="0.25">
      <c r="A97" s="50" t="s">
        <v>40</v>
      </c>
      <c r="B97" s="50" t="s">
        <v>40</v>
      </c>
      <c r="C97" s="176" t="s">
        <v>3039</v>
      </c>
      <c r="D97" s="108" t="s">
        <v>202</v>
      </c>
      <c r="E97" s="148" t="s">
        <v>157</v>
      </c>
      <c r="F97" s="121" t="s">
        <v>3040</v>
      </c>
      <c r="G97" s="80"/>
      <c r="H97" s="53" t="s">
        <v>58</v>
      </c>
      <c r="I97" s="54" t="s">
        <v>41</v>
      </c>
      <c r="J97" s="148" t="s">
        <v>203</v>
      </c>
      <c r="K97" s="56" t="s">
        <v>41</v>
      </c>
      <c r="L97" s="121" t="s">
        <v>1433</v>
      </c>
      <c r="M97" s="150" t="s">
        <v>3041</v>
      </c>
      <c r="N97" s="150" t="s">
        <v>3041</v>
      </c>
      <c r="O97" s="82"/>
      <c r="P97" s="83"/>
      <c r="Q97" s="60">
        <v>0</v>
      </c>
      <c r="R97" s="60">
        <v>0</v>
      </c>
      <c r="S97" s="61">
        <v>0</v>
      </c>
      <c r="T97" s="81"/>
      <c r="U97" s="59">
        <v>120</v>
      </c>
      <c r="V97" s="81">
        <v>7</v>
      </c>
      <c r="W97" s="59">
        <v>55</v>
      </c>
      <c r="X97" s="81"/>
      <c r="Y97" s="84">
        <f t="shared" si="9"/>
        <v>385</v>
      </c>
      <c r="Z97" s="85">
        <f t="shared" si="10"/>
        <v>385</v>
      </c>
      <c r="AA97" s="190"/>
      <c r="AB97" s="118"/>
      <c r="AC97" s="118"/>
      <c r="AD97" s="118"/>
      <c r="AE97" s="118"/>
    </row>
    <row r="98" spans="1:31" ht="15.75" customHeight="1" x14ac:dyDescent="0.25">
      <c r="A98" s="50" t="s">
        <v>40</v>
      </c>
      <c r="B98" s="50" t="s">
        <v>40</v>
      </c>
      <c r="C98" s="176" t="s">
        <v>274</v>
      </c>
      <c r="D98" s="121" t="s">
        <v>155</v>
      </c>
      <c r="E98" s="121" t="s">
        <v>154</v>
      </c>
      <c r="F98" s="121" t="s">
        <v>3042</v>
      </c>
      <c r="G98" s="80"/>
      <c r="H98" s="53" t="s">
        <v>58</v>
      </c>
      <c r="I98" s="54" t="s">
        <v>41</v>
      </c>
      <c r="J98" s="121" t="s">
        <v>148</v>
      </c>
      <c r="K98" s="56" t="s">
        <v>41</v>
      </c>
      <c r="L98" s="121" t="s">
        <v>1417</v>
      </c>
      <c r="M98" s="150" t="s">
        <v>3043</v>
      </c>
      <c r="N98" s="150" t="s">
        <v>3043</v>
      </c>
      <c r="O98" s="82"/>
      <c r="P98" s="83"/>
      <c r="Q98" s="60">
        <v>0</v>
      </c>
      <c r="R98" s="60">
        <v>0</v>
      </c>
      <c r="S98" s="61">
        <v>0</v>
      </c>
      <c r="T98" s="81"/>
      <c r="U98" s="59">
        <v>120</v>
      </c>
      <c r="V98" s="81">
        <v>5</v>
      </c>
      <c r="W98" s="59">
        <v>55</v>
      </c>
      <c r="X98" s="81"/>
      <c r="Y98" s="84">
        <f t="shared" si="9"/>
        <v>275</v>
      </c>
      <c r="Z98" s="85">
        <f t="shared" si="10"/>
        <v>275</v>
      </c>
      <c r="AA98" s="190"/>
      <c r="AB98" s="118"/>
      <c r="AC98" s="118"/>
      <c r="AD98" s="118"/>
      <c r="AE98" s="118"/>
    </row>
    <row r="99" spans="1:31" ht="15.75" customHeight="1" x14ac:dyDescent="0.25">
      <c r="A99" s="50" t="s">
        <v>40</v>
      </c>
      <c r="B99" s="50" t="s">
        <v>40</v>
      </c>
      <c r="C99" s="176" t="s">
        <v>1459</v>
      </c>
      <c r="D99" s="121" t="s">
        <v>153</v>
      </c>
      <c r="E99" s="121" t="s">
        <v>154</v>
      </c>
      <c r="F99" s="121" t="s">
        <v>3042</v>
      </c>
      <c r="G99" s="80"/>
      <c r="H99" s="53" t="s">
        <v>58</v>
      </c>
      <c r="I99" s="54" t="s">
        <v>41</v>
      </c>
      <c r="J99" s="121" t="s">
        <v>148</v>
      </c>
      <c r="K99" s="56" t="s">
        <v>41</v>
      </c>
      <c r="L99" s="121" t="s">
        <v>3044</v>
      </c>
      <c r="M99" s="150" t="s">
        <v>3045</v>
      </c>
      <c r="N99" s="150" t="s">
        <v>3045</v>
      </c>
      <c r="O99" s="82"/>
      <c r="P99" s="83"/>
      <c r="Q99" s="60">
        <v>0</v>
      </c>
      <c r="R99" s="60">
        <v>0</v>
      </c>
      <c r="S99" s="61">
        <v>0</v>
      </c>
      <c r="T99" s="81"/>
      <c r="U99" s="59">
        <v>120</v>
      </c>
      <c r="V99" s="81">
        <v>5</v>
      </c>
      <c r="W99" s="59">
        <v>55</v>
      </c>
      <c r="X99" s="81"/>
      <c r="Y99" s="84">
        <f t="shared" si="9"/>
        <v>275</v>
      </c>
      <c r="Z99" s="85">
        <f t="shared" si="10"/>
        <v>275</v>
      </c>
      <c r="AA99" s="190"/>
      <c r="AB99" s="118"/>
      <c r="AC99" s="118"/>
      <c r="AD99" s="118"/>
      <c r="AE99" s="118"/>
    </row>
    <row r="100" spans="1:31" ht="15.75" customHeight="1" x14ac:dyDescent="0.25">
      <c r="A100" s="50" t="s">
        <v>40</v>
      </c>
      <c r="B100" s="50" t="s">
        <v>40</v>
      </c>
      <c r="C100" s="176" t="s">
        <v>1480</v>
      </c>
      <c r="D100" s="108" t="s">
        <v>233</v>
      </c>
      <c r="E100" s="146" t="s">
        <v>103</v>
      </c>
      <c r="F100" s="148" t="s">
        <v>1481</v>
      </c>
      <c r="G100" s="80"/>
      <c r="H100" s="53" t="s">
        <v>58</v>
      </c>
      <c r="I100" s="54" t="s">
        <v>41</v>
      </c>
      <c r="J100" s="148" t="s">
        <v>235</v>
      </c>
      <c r="K100" s="56" t="s">
        <v>41</v>
      </c>
      <c r="L100" s="148" t="s">
        <v>1296</v>
      </c>
      <c r="M100" s="150" t="s">
        <v>3046</v>
      </c>
      <c r="N100" s="150" t="s">
        <v>3046</v>
      </c>
      <c r="O100" s="82"/>
      <c r="P100" s="83"/>
      <c r="Q100" s="60">
        <v>0</v>
      </c>
      <c r="R100" s="60">
        <v>0</v>
      </c>
      <c r="S100" s="61">
        <v>0</v>
      </c>
      <c r="T100" s="81"/>
      <c r="U100" s="59">
        <v>120</v>
      </c>
      <c r="V100" s="81">
        <v>12</v>
      </c>
      <c r="W100" s="59">
        <v>55</v>
      </c>
      <c r="X100" s="81">
        <f t="shared" ref="X100:X110" si="11">T100+V100</f>
        <v>12</v>
      </c>
      <c r="Y100" s="84">
        <f t="shared" si="9"/>
        <v>660</v>
      </c>
      <c r="Z100" s="85">
        <f t="shared" si="10"/>
        <v>660</v>
      </c>
      <c r="AA100" s="190"/>
      <c r="AB100" s="118"/>
      <c r="AC100" s="118"/>
      <c r="AD100" s="118"/>
      <c r="AE100" s="118"/>
    </row>
    <row r="101" spans="1:31" ht="15.75" customHeight="1" x14ac:dyDescent="0.25">
      <c r="A101" s="50" t="s">
        <v>40</v>
      </c>
      <c r="B101" s="50" t="s">
        <v>40</v>
      </c>
      <c r="C101" s="183" t="s">
        <v>1298</v>
      </c>
      <c r="D101" s="109" t="s">
        <v>1299</v>
      </c>
      <c r="E101" s="146" t="s">
        <v>106</v>
      </c>
      <c r="F101" s="148" t="s">
        <v>1483</v>
      </c>
      <c r="G101" s="80"/>
      <c r="H101" s="53" t="s">
        <v>58</v>
      </c>
      <c r="I101" s="54" t="s">
        <v>41</v>
      </c>
      <c r="J101" s="148" t="s">
        <v>160</v>
      </c>
      <c r="K101" s="56" t="s">
        <v>41</v>
      </c>
      <c r="L101" s="146" t="s">
        <v>1979</v>
      </c>
      <c r="M101" s="150" t="s">
        <v>3047</v>
      </c>
      <c r="N101" s="150" t="s">
        <v>3047</v>
      </c>
      <c r="O101" s="82"/>
      <c r="P101" s="83"/>
      <c r="Q101" s="60">
        <v>0</v>
      </c>
      <c r="R101" s="60">
        <v>0</v>
      </c>
      <c r="S101" s="61">
        <v>0</v>
      </c>
      <c r="T101" s="81"/>
      <c r="U101" s="59">
        <v>120</v>
      </c>
      <c r="V101" s="81">
        <v>16</v>
      </c>
      <c r="W101" s="59">
        <v>55</v>
      </c>
      <c r="X101" s="81">
        <f t="shared" si="11"/>
        <v>16</v>
      </c>
      <c r="Y101" s="84">
        <f t="shared" si="9"/>
        <v>880</v>
      </c>
      <c r="Z101" s="85">
        <f t="shared" si="10"/>
        <v>880</v>
      </c>
      <c r="AA101" s="190"/>
      <c r="AB101" s="118"/>
      <c r="AC101" s="118"/>
      <c r="AD101" s="118"/>
      <c r="AE101" s="118"/>
    </row>
    <row r="102" spans="1:31" ht="15.75" customHeight="1" x14ac:dyDescent="0.25">
      <c r="A102" s="50" t="s">
        <v>40</v>
      </c>
      <c r="B102" s="50" t="s">
        <v>40</v>
      </c>
      <c r="C102" s="176" t="s">
        <v>1501</v>
      </c>
      <c r="D102" s="200" t="s">
        <v>240</v>
      </c>
      <c r="E102" s="146" t="s">
        <v>238</v>
      </c>
      <c r="F102" s="148" t="s">
        <v>1312</v>
      </c>
      <c r="G102" s="80"/>
      <c r="H102" s="53" t="s">
        <v>58</v>
      </c>
      <c r="I102" s="54" t="s">
        <v>41</v>
      </c>
      <c r="J102" s="146" t="s">
        <v>241</v>
      </c>
      <c r="K102" s="56" t="s">
        <v>41</v>
      </c>
      <c r="L102" s="146" t="s">
        <v>1981</v>
      </c>
      <c r="M102" s="150" t="s">
        <v>3048</v>
      </c>
      <c r="N102" s="150" t="s">
        <v>3048</v>
      </c>
      <c r="O102" s="82"/>
      <c r="P102" s="83"/>
      <c r="Q102" s="60">
        <v>0</v>
      </c>
      <c r="R102" s="60">
        <v>0</v>
      </c>
      <c r="S102" s="61">
        <v>0</v>
      </c>
      <c r="T102" s="81"/>
      <c r="U102" s="59">
        <v>120</v>
      </c>
      <c r="V102" s="81">
        <v>12</v>
      </c>
      <c r="W102" s="59">
        <v>55</v>
      </c>
      <c r="X102" s="81">
        <f t="shared" si="11"/>
        <v>12</v>
      </c>
      <c r="Y102" s="84">
        <f t="shared" si="9"/>
        <v>660</v>
      </c>
      <c r="Z102" s="85">
        <f t="shared" si="10"/>
        <v>660</v>
      </c>
      <c r="AA102" s="190"/>
      <c r="AB102" s="118"/>
      <c r="AC102" s="118"/>
      <c r="AD102" s="118"/>
      <c r="AE102" s="118"/>
    </row>
    <row r="103" spans="1:31" ht="15.75" customHeight="1" x14ac:dyDescent="0.25">
      <c r="A103" s="50" t="s">
        <v>40</v>
      </c>
      <c r="B103" s="50" t="s">
        <v>40</v>
      </c>
      <c r="C103" s="176" t="s">
        <v>273</v>
      </c>
      <c r="D103" s="109" t="s">
        <v>232</v>
      </c>
      <c r="E103" s="146" t="s">
        <v>103</v>
      </c>
      <c r="F103" s="146" t="s">
        <v>1491</v>
      </c>
      <c r="G103" s="80"/>
      <c r="H103" s="53" t="s">
        <v>58</v>
      </c>
      <c r="I103" s="54" t="s">
        <v>41</v>
      </c>
      <c r="J103" s="146" t="s">
        <v>241</v>
      </c>
      <c r="K103" s="56" t="s">
        <v>41</v>
      </c>
      <c r="L103" s="146" t="s">
        <v>1981</v>
      </c>
      <c r="M103" s="150" t="s">
        <v>3049</v>
      </c>
      <c r="N103" s="150" t="s">
        <v>3049</v>
      </c>
      <c r="O103" s="82"/>
      <c r="P103" s="83"/>
      <c r="Q103" s="60">
        <v>0</v>
      </c>
      <c r="R103" s="60">
        <v>0</v>
      </c>
      <c r="S103" s="61">
        <v>0</v>
      </c>
      <c r="T103" s="81"/>
      <c r="U103" s="59">
        <v>120</v>
      </c>
      <c r="V103" s="81">
        <v>8</v>
      </c>
      <c r="W103" s="59">
        <v>55</v>
      </c>
      <c r="X103" s="81">
        <f t="shared" si="11"/>
        <v>8</v>
      </c>
      <c r="Y103" s="84">
        <f t="shared" si="9"/>
        <v>440</v>
      </c>
      <c r="Z103" s="85">
        <f t="shared" si="10"/>
        <v>440</v>
      </c>
      <c r="AA103" s="190"/>
      <c r="AB103" s="118"/>
      <c r="AC103" s="118"/>
      <c r="AD103" s="118"/>
      <c r="AE103" s="118"/>
    </row>
    <row r="104" spans="1:31" ht="15.75" customHeight="1" x14ac:dyDescent="0.25">
      <c r="A104" s="50" t="s">
        <v>40</v>
      </c>
      <c r="B104" s="50" t="s">
        <v>40</v>
      </c>
      <c r="C104" s="183" t="s">
        <v>236</v>
      </c>
      <c r="D104" s="109" t="s">
        <v>237</v>
      </c>
      <c r="E104" s="146" t="s">
        <v>238</v>
      </c>
      <c r="F104" s="146" t="s">
        <v>1492</v>
      </c>
      <c r="G104" s="80"/>
      <c r="H104" s="53" t="s">
        <v>58</v>
      </c>
      <c r="I104" s="54" t="s">
        <v>41</v>
      </c>
      <c r="J104" s="148" t="s">
        <v>235</v>
      </c>
      <c r="K104" s="56" t="s">
        <v>41</v>
      </c>
      <c r="L104" s="148" t="s">
        <v>1296</v>
      </c>
      <c r="M104" s="150" t="s">
        <v>3046</v>
      </c>
      <c r="N104" s="150" t="s">
        <v>3046</v>
      </c>
      <c r="O104" s="82"/>
      <c r="P104" s="83"/>
      <c r="Q104" s="60">
        <v>0</v>
      </c>
      <c r="R104" s="60">
        <v>0</v>
      </c>
      <c r="S104" s="61">
        <v>0</v>
      </c>
      <c r="T104" s="81"/>
      <c r="U104" s="59">
        <v>120</v>
      </c>
      <c r="V104" s="81">
        <v>7</v>
      </c>
      <c r="W104" s="59">
        <v>55</v>
      </c>
      <c r="X104" s="81">
        <f t="shared" si="11"/>
        <v>7</v>
      </c>
      <c r="Y104" s="84">
        <f t="shared" si="9"/>
        <v>385</v>
      </c>
      <c r="Z104" s="85">
        <f t="shared" si="10"/>
        <v>385</v>
      </c>
      <c r="AA104" s="190"/>
      <c r="AB104" s="118"/>
      <c r="AC104" s="118"/>
      <c r="AD104" s="118"/>
      <c r="AE104" s="118"/>
    </row>
    <row r="105" spans="1:31" ht="15.75" customHeight="1" x14ac:dyDescent="0.25">
      <c r="A105" s="50" t="s">
        <v>40</v>
      </c>
      <c r="B105" s="50" t="s">
        <v>40</v>
      </c>
      <c r="C105" s="183" t="s">
        <v>1493</v>
      </c>
      <c r="D105" s="109" t="s">
        <v>272</v>
      </c>
      <c r="E105" s="148" t="s">
        <v>106</v>
      </c>
      <c r="F105" s="146" t="s">
        <v>1300</v>
      </c>
      <c r="G105" s="80"/>
      <c r="H105" s="53" t="s">
        <v>58</v>
      </c>
      <c r="I105" s="54" t="s">
        <v>41</v>
      </c>
      <c r="J105" s="148" t="s">
        <v>160</v>
      </c>
      <c r="K105" s="56" t="s">
        <v>41</v>
      </c>
      <c r="L105" s="148" t="s">
        <v>1979</v>
      </c>
      <c r="M105" s="150" t="s">
        <v>3050</v>
      </c>
      <c r="N105" s="150" t="s">
        <v>3050</v>
      </c>
      <c r="O105" s="82"/>
      <c r="P105" s="83"/>
      <c r="Q105" s="60">
        <v>0</v>
      </c>
      <c r="R105" s="60">
        <v>0</v>
      </c>
      <c r="S105" s="61">
        <v>0</v>
      </c>
      <c r="T105" s="81"/>
      <c r="U105" s="59">
        <v>120</v>
      </c>
      <c r="V105" s="81">
        <v>16</v>
      </c>
      <c r="W105" s="59">
        <v>55</v>
      </c>
      <c r="X105" s="81">
        <f t="shared" si="11"/>
        <v>16</v>
      </c>
      <c r="Y105" s="84">
        <f t="shared" si="9"/>
        <v>880</v>
      </c>
      <c r="Z105" s="85">
        <f t="shared" si="10"/>
        <v>880</v>
      </c>
      <c r="AA105" s="190"/>
      <c r="AB105" s="118"/>
      <c r="AC105" s="118"/>
      <c r="AD105" s="118"/>
      <c r="AE105" s="118"/>
    </row>
    <row r="106" spans="1:31" ht="15.75" customHeight="1" x14ac:dyDescent="0.25">
      <c r="A106" s="50" t="s">
        <v>40</v>
      </c>
      <c r="B106" s="50" t="s">
        <v>40</v>
      </c>
      <c r="C106" s="183" t="s">
        <v>159</v>
      </c>
      <c r="D106" s="108" t="s">
        <v>269</v>
      </c>
      <c r="E106" s="148" t="s">
        <v>106</v>
      </c>
      <c r="F106" s="148" t="s">
        <v>1496</v>
      </c>
      <c r="G106" s="80"/>
      <c r="H106" s="53" t="s">
        <v>58</v>
      </c>
      <c r="I106" s="54" t="s">
        <v>41</v>
      </c>
      <c r="J106" s="148" t="s">
        <v>160</v>
      </c>
      <c r="K106" s="56" t="s">
        <v>41</v>
      </c>
      <c r="L106" s="146" t="s">
        <v>1983</v>
      </c>
      <c r="M106" s="150" t="s">
        <v>3051</v>
      </c>
      <c r="N106" s="150" t="s">
        <v>3051</v>
      </c>
      <c r="O106" s="82"/>
      <c r="P106" s="83"/>
      <c r="Q106" s="60">
        <v>0</v>
      </c>
      <c r="R106" s="60">
        <v>0</v>
      </c>
      <c r="S106" s="61">
        <v>0</v>
      </c>
      <c r="T106" s="81"/>
      <c r="U106" s="59">
        <v>120</v>
      </c>
      <c r="V106" s="81">
        <v>10</v>
      </c>
      <c r="W106" s="59">
        <v>55</v>
      </c>
      <c r="X106" s="81">
        <f t="shared" si="11"/>
        <v>10</v>
      </c>
      <c r="Y106" s="84">
        <f t="shared" si="9"/>
        <v>550</v>
      </c>
      <c r="Z106" s="85">
        <f t="shared" si="10"/>
        <v>550</v>
      </c>
      <c r="AA106" s="190"/>
      <c r="AB106" s="118"/>
      <c r="AC106" s="118"/>
      <c r="AD106" s="118"/>
      <c r="AE106" s="118"/>
    </row>
    <row r="107" spans="1:31" ht="15.75" customHeight="1" x14ac:dyDescent="0.25">
      <c r="A107" s="50" t="s">
        <v>40</v>
      </c>
      <c r="B107" s="50" t="s">
        <v>40</v>
      </c>
      <c r="C107" s="159" t="s">
        <v>1498</v>
      </c>
      <c r="D107" s="53" t="s">
        <v>1311</v>
      </c>
      <c r="E107" s="144" t="s">
        <v>106</v>
      </c>
      <c r="F107" s="146" t="s">
        <v>1312</v>
      </c>
      <c r="G107" s="80"/>
      <c r="H107" s="53" t="s">
        <v>58</v>
      </c>
      <c r="I107" s="54" t="s">
        <v>41</v>
      </c>
      <c r="J107" s="148" t="s">
        <v>160</v>
      </c>
      <c r="K107" s="56" t="s">
        <v>41</v>
      </c>
      <c r="L107" s="146" t="s">
        <v>1983</v>
      </c>
      <c r="M107" s="150" t="s">
        <v>3048</v>
      </c>
      <c r="N107" s="150" t="s">
        <v>3048</v>
      </c>
      <c r="O107" s="82"/>
      <c r="P107" s="83"/>
      <c r="Q107" s="60">
        <v>0</v>
      </c>
      <c r="R107" s="60">
        <v>0</v>
      </c>
      <c r="S107" s="61">
        <v>0</v>
      </c>
      <c r="T107" s="81"/>
      <c r="U107" s="59">
        <v>120</v>
      </c>
      <c r="V107" s="81">
        <v>12</v>
      </c>
      <c r="W107" s="59">
        <v>55</v>
      </c>
      <c r="X107" s="81">
        <f t="shared" si="11"/>
        <v>12</v>
      </c>
      <c r="Y107" s="84">
        <f t="shared" si="9"/>
        <v>660</v>
      </c>
      <c r="Z107" s="85">
        <f t="shared" si="10"/>
        <v>660</v>
      </c>
      <c r="AA107" s="190"/>
      <c r="AB107" s="118"/>
      <c r="AC107" s="118"/>
      <c r="AD107" s="118"/>
      <c r="AE107" s="118"/>
    </row>
    <row r="108" spans="1:31" ht="15" customHeight="1" x14ac:dyDescent="0.25">
      <c r="A108" s="50" t="s">
        <v>40</v>
      </c>
      <c r="B108" s="50" t="s">
        <v>40</v>
      </c>
      <c r="C108" s="159" t="s">
        <v>1318</v>
      </c>
      <c r="D108" s="53" t="s">
        <v>1319</v>
      </c>
      <c r="E108" s="144" t="s">
        <v>106</v>
      </c>
      <c r="F108" s="144" t="s">
        <v>1312</v>
      </c>
      <c r="G108" s="80"/>
      <c r="H108" s="53" t="s">
        <v>58</v>
      </c>
      <c r="I108" s="54" t="s">
        <v>41</v>
      </c>
      <c r="J108" s="148" t="s">
        <v>160</v>
      </c>
      <c r="K108" s="56" t="s">
        <v>41</v>
      </c>
      <c r="L108" s="146" t="s">
        <v>1983</v>
      </c>
      <c r="M108" s="150" t="s">
        <v>3052</v>
      </c>
      <c r="N108" s="150" t="s">
        <v>3052</v>
      </c>
      <c r="O108" s="82"/>
      <c r="P108" s="83"/>
      <c r="Q108" s="60">
        <v>0</v>
      </c>
      <c r="R108" s="60">
        <v>0</v>
      </c>
      <c r="S108" s="61">
        <v>0</v>
      </c>
      <c r="T108" s="81"/>
      <c r="U108" s="59">
        <v>120</v>
      </c>
      <c r="V108" s="81">
        <v>10</v>
      </c>
      <c r="W108" s="59">
        <v>55</v>
      </c>
      <c r="X108" s="81">
        <f t="shared" si="11"/>
        <v>10</v>
      </c>
      <c r="Y108" s="84">
        <f t="shared" si="9"/>
        <v>550</v>
      </c>
      <c r="Z108" s="85">
        <f t="shared" si="10"/>
        <v>550</v>
      </c>
      <c r="AA108" s="190"/>
      <c r="AB108" s="118"/>
      <c r="AC108" s="118"/>
      <c r="AD108" s="118"/>
      <c r="AE108" s="118"/>
    </row>
    <row r="109" spans="1:31" ht="15.75" customHeight="1" x14ac:dyDescent="0.25">
      <c r="A109" s="50" t="s">
        <v>40</v>
      </c>
      <c r="B109" s="50" t="s">
        <v>40</v>
      </c>
      <c r="C109" s="183" t="s">
        <v>1505</v>
      </c>
      <c r="D109" s="108" t="s">
        <v>1286</v>
      </c>
      <c r="E109" s="146" t="s">
        <v>106</v>
      </c>
      <c r="F109" s="148" t="s">
        <v>1506</v>
      </c>
      <c r="G109" s="80"/>
      <c r="H109" s="53" t="s">
        <v>58</v>
      </c>
      <c r="I109" s="54" t="s">
        <v>41</v>
      </c>
      <c r="J109" s="148" t="s">
        <v>1288</v>
      </c>
      <c r="K109" s="56" t="s">
        <v>41</v>
      </c>
      <c r="L109" s="148" t="s">
        <v>1985</v>
      </c>
      <c r="M109" s="150" t="s">
        <v>3053</v>
      </c>
      <c r="N109" s="150" t="s">
        <v>3053</v>
      </c>
      <c r="O109" s="82"/>
      <c r="P109" s="83"/>
      <c r="Q109" s="60">
        <v>0</v>
      </c>
      <c r="R109" s="60">
        <v>0</v>
      </c>
      <c r="S109" s="61">
        <v>0</v>
      </c>
      <c r="T109" s="81">
        <v>2</v>
      </c>
      <c r="U109" s="59">
        <v>120</v>
      </c>
      <c r="V109" s="81">
        <v>12</v>
      </c>
      <c r="W109" s="59">
        <v>55</v>
      </c>
      <c r="X109" s="81">
        <f t="shared" si="11"/>
        <v>14</v>
      </c>
      <c r="Y109" s="84">
        <f t="shared" si="9"/>
        <v>900</v>
      </c>
      <c r="Z109" s="85">
        <f t="shared" si="10"/>
        <v>900</v>
      </c>
      <c r="AA109" s="190"/>
      <c r="AB109" s="118"/>
      <c r="AC109" s="118"/>
      <c r="AD109" s="118"/>
      <c r="AE109" s="118"/>
    </row>
    <row r="110" spans="1:31" ht="15.75" customHeight="1" x14ac:dyDescent="0.25">
      <c r="A110" s="50" t="s">
        <v>40</v>
      </c>
      <c r="B110" s="50" t="s">
        <v>40</v>
      </c>
      <c r="C110" s="176" t="s">
        <v>1291</v>
      </c>
      <c r="D110" s="109" t="s">
        <v>1292</v>
      </c>
      <c r="E110" s="146" t="s">
        <v>154</v>
      </c>
      <c r="F110" s="148" t="s">
        <v>1511</v>
      </c>
      <c r="G110" s="80"/>
      <c r="H110" s="53" t="s">
        <v>58</v>
      </c>
      <c r="I110" s="54" t="s">
        <v>41</v>
      </c>
      <c r="J110" s="148" t="s">
        <v>1288</v>
      </c>
      <c r="K110" s="56" t="s">
        <v>41</v>
      </c>
      <c r="L110" s="148" t="s">
        <v>1985</v>
      </c>
      <c r="M110" s="150" t="s">
        <v>3053</v>
      </c>
      <c r="N110" s="150" t="s">
        <v>3053</v>
      </c>
      <c r="O110" s="82"/>
      <c r="P110" s="83"/>
      <c r="Q110" s="60">
        <v>0</v>
      </c>
      <c r="R110" s="60">
        <v>0</v>
      </c>
      <c r="S110" s="61">
        <v>0</v>
      </c>
      <c r="T110" s="81">
        <v>1</v>
      </c>
      <c r="U110" s="59">
        <v>120</v>
      </c>
      <c r="V110" s="81">
        <v>12</v>
      </c>
      <c r="W110" s="59">
        <v>55</v>
      </c>
      <c r="X110" s="81">
        <f t="shared" si="11"/>
        <v>13</v>
      </c>
      <c r="Y110" s="84">
        <f>(T110*U110)+(V110*W110)</f>
        <v>780</v>
      </c>
      <c r="Z110" s="85">
        <f>S110+Y110</f>
        <v>780</v>
      </c>
      <c r="AA110" s="190"/>
      <c r="AB110" s="118"/>
      <c r="AC110" s="118"/>
      <c r="AD110" s="118"/>
      <c r="AE110" s="118"/>
    </row>
    <row r="111" spans="1:31" ht="15.75" customHeight="1" x14ac:dyDescent="0.3">
      <c r="A111" s="50" t="s">
        <v>40</v>
      </c>
      <c r="B111" s="50" t="s">
        <v>40</v>
      </c>
      <c r="C111" s="176" t="s">
        <v>3054</v>
      </c>
      <c r="D111" s="109" t="s">
        <v>240</v>
      </c>
      <c r="E111" s="146" t="s">
        <v>106</v>
      </c>
      <c r="F111" s="148" t="s">
        <v>3055</v>
      </c>
      <c r="G111" s="80"/>
      <c r="H111" s="53" t="s">
        <v>58</v>
      </c>
      <c r="I111" s="54" t="s">
        <v>41</v>
      </c>
      <c r="J111" s="148" t="s">
        <v>160</v>
      </c>
      <c r="K111" s="56" t="s">
        <v>41</v>
      </c>
      <c r="L111" s="140" t="s">
        <v>3056</v>
      </c>
      <c r="M111" s="150" t="s">
        <v>3057</v>
      </c>
      <c r="N111" s="150" t="s">
        <v>3057</v>
      </c>
      <c r="O111" s="82"/>
      <c r="P111" s="83"/>
      <c r="Q111" s="60">
        <v>0</v>
      </c>
      <c r="R111" s="60">
        <v>0</v>
      </c>
      <c r="S111" s="61">
        <v>0</v>
      </c>
      <c r="T111" s="81"/>
      <c r="U111" s="59">
        <v>120</v>
      </c>
      <c r="V111" s="81">
        <v>10</v>
      </c>
      <c r="W111" s="59">
        <v>55</v>
      </c>
      <c r="X111" s="81"/>
      <c r="Y111" s="84">
        <f>(T111*U111)+(V111*W111)</f>
        <v>550</v>
      </c>
      <c r="Z111" s="85">
        <f t="shared" si="10"/>
        <v>550</v>
      </c>
      <c r="AA111" s="190"/>
      <c r="AB111" s="118"/>
      <c r="AC111" s="118"/>
      <c r="AD111" s="118"/>
      <c r="AE111" s="118"/>
    </row>
    <row r="112" spans="1:31" ht="15.75" customHeight="1" x14ac:dyDescent="0.25">
      <c r="A112" s="50" t="s">
        <v>40</v>
      </c>
      <c r="B112" s="50" t="s">
        <v>40</v>
      </c>
      <c r="C112" s="176" t="s">
        <v>3058</v>
      </c>
      <c r="D112" s="109" t="s">
        <v>3059</v>
      </c>
      <c r="E112" s="121" t="s">
        <v>238</v>
      </c>
      <c r="F112" s="148" t="s">
        <v>3060</v>
      </c>
      <c r="G112" s="80"/>
      <c r="H112" s="53" t="s">
        <v>58</v>
      </c>
      <c r="I112" s="54" t="s">
        <v>41</v>
      </c>
      <c r="J112" s="121" t="s">
        <v>3061</v>
      </c>
      <c r="K112" s="56" t="s">
        <v>41</v>
      </c>
      <c r="L112" s="121" t="s">
        <v>3062</v>
      </c>
      <c r="M112" s="150" t="s">
        <v>3063</v>
      </c>
      <c r="N112" s="150" t="s">
        <v>3063</v>
      </c>
      <c r="O112" s="82"/>
      <c r="P112" s="83"/>
      <c r="Q112" s="60">
        <v>0</v>
      </c>
      <c r="R112" s="60">
        <v>0</v>
      </c>
      <c r="S112" s="61">
        <v>0</v>
      </c>
      <c r="T112" s="81"/>
      <c r="U112" s="59"/>
      <c r="V112" s="81"/>
      <c r="W112" s="59"/>
      <c r="X112" s="81"/>
      <c r="Y112" s="84">
        <f t="shared" ref="Y112:Y150" si="12">(T112*U112)+(V112*W112)</f>
        <v>0</v>
      </c>
      <c r="Z112" s="85">
        <f t="shared" si="10"/>
        <v>0</v>
      </c>
      <c r="AA112" s="190"/>
      <c r="AB112" s="118"/>
      <c r="AC112" s="118"/>
      <c r="AD112" s="118"/>
      <c r="AE112" s="118"/>
    </row>
    <row r="113" spans="1:31" ht="15.75" customHeight="1" x14ac:dyDescent="0.25">
      <c r="A113" s="50" t="s">
        <v>40</v>
      </c>
      <c r="B113" s="50" t="s">
        <v>40</v>
      </c>
      <c r="C113" s="176" t="s">
        <v>2791</v>
      </c>
      <c r="D113" s="109" t="s">
        <v>2792</v>
      </c>
      <c r="E113" s="148" t="s">
        <v>2793</v>
      </c>
      <c r="F113" s="148" t="s">
        <v>2794</v>
      </c>
      <c r="G113" s="80"/>
      <c r="H113" s="53" t="s">
        <v>58</v>
      </c>
      <c r="I113" s="54" t="s">
        <v>41</v>
      </c>
      <c r="J113" s="148" t="s">
        <v>107</v>
      </c>
      <c r="K113" s="56" t="s">
        <v>41</v>
      </c>
      <c r="L113" s="121" t="s">
        <v>3064</v>
      </c>
      <c r="M113" s="150">
        <v>45523</v>
      </c>
      <c r="N113" s="150">
        <v>45525</v>
      </c>
      <c r="O113" s="82"/>
      <c r="P113" s="83"/>
      <c r="Q113" s="60">
        <v>0</v>
      </c>
      <c r="R113" s="60">
        <v>0</v>
      </c>
      <c r="S113" s="61">
        <v>0</v>
      </c>
      <c r="T113" s="81">
        <v>2</v>
      </c>
      <c r="U113" s="59">
        <v>350.87</v>
      </c>
      <c r="V113" s="81">
        <v>1</v>
      </c>
      <c r="W113" s="59">
        <v>105.28</v>
      </c>
      <c r="X113" s="81">
        <f t="shared" ref="X113:X174" si="13">T113+V113</f>
        <v>3</v>
      </c>
      <c r="Y113" s="84">
        <f t="shared" si="12"/>
        <v>807.02</v>
      </c>
      <c r="Z113" s="85">
        <f t="shared" si="10"/>
        <v>807.02</v>
      </c>
      <c r="AA113" s="190"/>
      <c r="AB113" s="118"/>
      <c r="AC113" s="118"/>
      <c r="AD113" s="118"/>
      <c r="AE113" s="118"/>
    </row>
    <row r="114" spans="1:31" ht="15.75" customHeight="1" x14ac:dyDescent="0.25">
      <c r="A114" s="50" t="s">
        <v>40</v>
      </c>
      <c r="B114" s="50" t="s">
        <v>40</v>
      </c>
      <c r="C114" s="176" t="s">
        <v>3065</v>
      </c>
      <c r="D114" s="109" t="s">
        <v>3066</v>
      </c>
      <c r="E114" s="148" t="s">
        <v>3067</v>
      </c>
      <c r="F114" s="148" t="s">
        <v>3068</v>
      </c>
      <c r="G114" s="80"/>
      <c r="H114" s="53" t="s">
        <v>58</v>
      </c>
      <c r="I114" s="54"/>
      <c r="J114" s="121" t="s">
        <v>42</v>
      </c>
      <c r="K114" s="56" t="s">
        <v>41</v>
      </c>
      <c r="L114" s="121" t="s">
        <v>3064</v>
      </c>
      <c r="M114" s="150">
        <v>45523</v>
      </c>
      <c r="N114" s="150">
        <v>45525</v>
      </c>
      <c r="O114" s="82"/>
      <c r="P114" s="83"/>
      <c r="Q114" s="60">
        <v>0</v>
      </c>
      <c r="R114" s="60">
        <v>0</v>
      </c>
      <c r="S114" s="61">
        <v>0</v>
      </c>
      <c r="T114" s="81">
        <v>2</v>
      </c>
      <c r="U114" s="59">
        <v>120</v>
      </c>
      <c r="V114" s="81">
        <v>1</v>
      </c>
      <c r="W114" s="59">
        <v>55</v>
      </c>
      <c r="X114" s="81"/>
      <c r="Y114" s="84">
        <f t="shared" si="12"/>
        <v>295</v>
      </c>
      <c r="Z114" s="85">
        <f t="shared" si="10"/>
        <v>295</v>
      </c>
      <c r="AA114" s="190"/>
      <c r="AB114" s="118"/>
      <c r="AC114" s="118"/>
      <c r="AD114" s="118"/>
      <c r="AE114" s="118"/>
    </row>
    <row r="115" spans="1:31" ht="15.75" customHeight="1" x14ac:dyDescent="0.25">
      <c r="A115" s="50" t="s">
        <v>40</v>
      </c>
      <c r="B115" s="50" t="s">
        <v>40</v>
      </c>
      <c r="C115" s="176" t="s">
        <v>1399</v>
      </c>
      <c r="D115" s="53" t="s">
        <v>108</v>
      </c>
      <c r="E115" s="148" t="s">
        <v>106</v>
      </c>
      <c r="F115" s="144" t="s">
        <v>3069</v>
      </c>
      <c r="G115" s="80"/>
      <c r="H115" s="53" t="s">
        <v>58</v>
      </c>
      <c r="I115" s="54" t="s">
        <v>41</v>
      </c>
      <c r="J115" s="52" t="s">
        <v>348</v>
      </c>
      <c r="K115" s="56" t="s">
        <v>41</v>
      </c>
      <c r="L115" s="121" t="s">
        <v>352</v>
      </c>
      <c r="M115" s="150" t="s">
        <v>3070</v>
      </c>
      <c r="N115" s="150" t="s">
        <v>3070</v>
      </c>
      <c r="O115" s="82"/>
      <c r="P115" s="83"/>
      <c r="Q115" s="60">
        <v>0</v>
      </c>
      <c r="R115" s="60">
        <v>0</v>
      </c>
      <c r="S115" s="61">
        <v>0</v>
      </c>
      <c r="T115" s="81"/>
      <c r="U115" s="59">
        <v>120</v>
      </c>
      <c r="V115" s="81">
        <v>2</v>
      </c>
      <c r="W115" s="59">
        <v>55</v>
      </c>
      <c r="X115" s="81"/>
      <c r="Y115" s="84">
        <f t="shared" si="12"/>
        <v>110</v>
      </c>
      <c r="Z115" s="85">
        <f t="shared" si="10"/>
        <v>110</v>
      </c>
      <c r="AA115" s="190"/>
      <c r="AB115" s="118"/>
      <c r="AC115" s="118"/>
      <c r="AD115" s="118"/>
      <c r="AE115" s="118"/>
    </row>
    <row r="116" spans="1:31" ht="15.75" customHeight="1" x14ac:dyDescent="0.25">
      <c r="A116" s="50" t="s">
        <v>40</v>
      </c>
      <c r="B116" s="50" t="s">
        <v>40</v>
      </c>
      <c r="C116" s="176" t="s">
        <v>1192</v>
      </c>
      <c r="D116" s="53" t="s">
        <v>1395</v>
      </c>
      <c r="E116" s="148" t="s">
        <v>1194</v>
      </c>
      <c r="F116" s="121" t="s">
        <v>3071</v>
      </c>
      <c r="G116" s="80"/>
      <c r="H116" s="53" t="s">
        <v>58</v>
      </c>
      <c r="I116" s="54" t="s">
        <v>41</v>
      </c>
      <c r="J116" s="52" t="s">
        <v>348</v>
      </c>
      <c r="K116" s="56" t="s">
        <v>41</v>
      </c>
      <c r="L116" s="121" t="s">
        <v>352</v>
      </c>
      <c r="M116" s="150" t="s">
        <v>3072</v>
      </c>
      <c r="N116" s="150" t="s">
        <v>3072</v>
      </c>
      <c r="O116" s="82"/>
      <c r="P116" s="83"/>
      <c r="Q116" s="60">
        <v>0</v>
      </c>
      <c r="R116" s="60">
        <v>0</v>
      </c>
      <c r="S116" s="61">
        <v>0</v>
      </c>
      <c r="T116" s="81"/>
      <c r="U116" s="59">
        <v>120</v>
      </c>
      <c r="V116" s="81">
        <v>3</v>
      </c>
      <c r="W116" s="59">
        <v>55</v>
      </c>
      <c r="X116" s="81"/>
      <c r="Y116" s="84">
        <f t="shared" si="12"/>
        <v>165</v>
      </c>
      <c r="Z116" s="85">
        <f t="shared" si="10"/>
        <v>165</v>
      </c>
      <c r="AA116" s="190"/>
      <c r="AB116" s="118"/>
      <c r="AC116" s="118"/>
      <c r="AD116" s="118"/>
      <c r="AE116" s="118"/>
    </row>
    <row r="117" spans="1:31" ht="15.75" customHeight="1" x14ac:dyDescent="0.25">
      <c r="A117" s="50" t="s">
        <v>40</v>
      </c>
      <c r="B117" s="50" t="s">
        <v>40</v>
      </c>
      <c r="C117" s="176" t="s">
        <v>112</v>
      </c>
      <c r="D117" s="109" t="s">
        <v>113</v>
      </c>
      <c r="E117" s="146" t="s">
        <v>110</v>
      </c>
      <c r="F117" s="148" t="s">
        <v>2535</v>
      </c>
      <c r="G117" s="80"/>
      <c r="H117" s="53" t="s">
        <v>58</v>
      </c>
      <c r="I117" s="54" t="s">
        <v>41</v>
      </c>
      <c r="J117" s="52" t="s">
        <v>348</v>
      </c>
      <c r="K117" s="56" t="s">
        <v>41</v>
      </c>
      <c r="L117" s="146" t="s">
        <v>1994</v>
      </c>
      <c r="M117" s="150" t="s">
        <v>2797</v>
      </c>
      <c r="N117" s="150" t="s">
        <v>2797</v>
      </c>
      <c r="O117" s="82"/>
      <c r="P117" s="83"/>
      <c r="Q117" s="60">
        <v>0</v>
      </c>
      <c r="R117" s="60">
        <v>0</v>
      </c>
      <c r="S117" s="61">
        <v>0</v>
      </c>
      <c r="T117" s="81"/>
      <c r="U117" s="59">
        <v>120</v>
      </c>
      <c r="V117" s="81">
        <v>2</v>
      </c>
      <c r="W117" s="59">
        <v>55</v>
      </c>
      <c r="X117" s="81">
        <f t="shared" si="13"/>
        <v>2</v>
      </c>
      <c r="Y117" s="84">
        <f t="shared" si="12"/>
        <v>110</v>
      </c>
      <c r="Z117" s="85">
        <f t="shared" si="10"/>
        <v>110</v>
      </c>
      <c r="AA117" s="190"/>
      <c r="AB117" s="118"/>
      <c r="AC117" s="118"/>
      <c r="AD117" s="118"/>
      <c r="AE117" s="118"/>
    </row>
    <row r="118" spans="1:31" ht="15.75" customHeight="1" x14ac:dyDescent="0.25">
      <c r="A118" s="50" t="s">
        <v>40</v>
      </c>
      <c r="B118" s="50" t="s">
        <v>40</v>
      </c>
      <c r="C118" s="176" t="s">
        <v>3073</v>
      </c>
      <c r="D118" s="121">
        <v>4207670</v>
      </c>
      <c r="E118" s="146" t="s">
        <v>106</v>
      </c>
      <c r="F118" s="146" t="s">
        <v>1996</v>
      </c>
      <c r="G118" s="80"/>
      <c r="H118" s="53" t="s">
        <v>58</v>
      </c>
      <c r="I118" s="54" t="s">
        <v>41</v>
      </c>
      <c r="J118" s="52" t="s">
        <v>348</v>
      </c>
      <c r="K118" s="56" t="s">
        <v>41</v>
      </c>
      <c r="L118" s="146" t="s">
        <v>1994</v>
      </c>
      <c r="M118" s="150" t="s">
        <v>2798</v>
      </c>
      <c r="N118" s="150" t="s">
        <v>2798</v>
      </c>
      <c r="O118" s="82"/>
      <c r="P118" s="83"/>
      <c r="Q118" s="60">
        <v>0</v>
      </c>
      <c r="R118" s="60">
        <v>0</v>
      </c>
      <c r="S118" s="61">
        <v>0</v>
      </c>
      <c r="T118" s="81"/>
      <c r="U118" s="59">
        <v>120</v>
      </c>
      <c r="V118" s="81">
        <v>3</v>
      </c>
      <c r="W118" s="59">
        <v>55</v>
      </c>
      <c r="X118" s="81">
        <f t="shared" si="13"/>
        <v>3</v>
      </c>
      <c r="Y118" s="84">
        <f t="shared" si="12"/>
        <v>165</v>
      </c>
      <c r="Z118" s="85">
        <f t="shared" si="10"/>
        <v>165</v>
      </c>
      <c r="AA118" s="190"/>
      <c r="AB118" s="118"/>
      <c r="AC118" s="118"/>
      <c r="AD118" s="118"/>
      <c r="AE118" s="118"/>
    </row>
    <row r="119" spans="1:31" ht="15.75" customHeight="1" x14ac:dyDescent="0.25">
      <c r="A119" s="50" t="s">
        <v>40</v>
      </c>
      <c r="B119" s="50" t="s">
        <v>40</v>
      </c>
      <c r="C119" s="176" t="s">
        <v>3074</v>
      </c>
      <c r="D119" s="121">
        <v>18144764</v>
      </c>
      <c r="E119" s="146" t="s">
        <v>106</v>
      </c>
      <c r="F119" s="146" t="s">
        <v>3075</v>
      </c>
      <c r="G119" s="80"/>
      <c r="H119" s="53" t="s">
        <v>58</v>
      </c>
      <c r="I119" s="54" t="s">
        <v>41</v>
      </c>
      <c r="J119" s="52" t="s">
        <v>348</v>
      </c>
      <c r="K119" s="56"/>
      <c r="L119" s="121" t="s">
        <v>3076</v>
      </c>
      <c r="M119" s="150" t="s">
        <v>3077</v>
      </c>
      <c r="N119" s="150" t="s">
        <v>3077</v>
      </c>
      <c r="O119" s="82"/>
      <c r="P119" s="83"/>
      <c r="Q119" s="60">
        <v>0</v>
      </c>
      <c r="R119" s="60">
        <v>0</v>
      </c>
      <c r="S119" s="61">
        <v>0</v>
      </c>
      <c r="T119" s="81"/>
      <c r="U119" s="59">
        <v>120</v>
      </c>
      <c r="V119" s="81">
        <v>3</v>
      </c>
      <c r="W119" s="59">
        <v>55</v>
      </c>
      <c r="X119" s="81"/>
      <c r="Y119" s="84">
        <f t="shared" si="12"/>
        <v>165</v>
      </c>
      <c r="Z119" s="85">
        <f t="shared" si="10"/>
        <v>165</v>
      </c>
      <c r="AA119" s="190"/>
      <c r="AB119" s="118"/>
      <c r="AC119" s="118"/>
      <c r="AD119" s="118"/>
      <c r="AE119" s="118"/>
    </row>
    <row r="120" spans="1:31" ht="15.75" customHeight="1" x14ac:dyDescent="0.25">
      <c r="A120" s="50" t="s">
        <v>40</v>
      </c>
      <c r="B120" s="50" t="s">
        <v>40</v>
      </c>
      <c r="C120" s="176" t="s">
        <v>3078</v>
      </c>
      <c r="D120" s="121">
        <v>18144799</v>
      </c>
      <c r="E120" s="146" t="s">
        <v>106</v>
      </c>
      <c r="F120" s="146" t="s">
        <v>3075</v>
      </c>
      <c r="G120" s="80"/>
      <c r="H120" s="53" t="s">
        <v>58</v>
      </c>
      <c r="I120" s="54" t="s">
        <v>41</v>
      </c>
      <c r="J120" s="52" t="s">
        <v>348</v>
      </c>
      <c r="K120" s="56"/>
      <c r="L120" s="146"/>
      <c r="M120" s="150" t="s">
        <v>3077</v>
      </c>
      <c r="N120" s="150" t="s">
        <v>3077</v>
      </c>
      <c r="O120" s="82"/>
      <c r="P120" s="83"/>
      <c r="Q120" s="60">
        <v>0</v>
      </c>
      <c r="R120" s="60">
        <v>0</v>
      </c>
      <c r="S120" s="61">
        <v>0</v>
      </c>
      <c r="T120" s="81"/>
      <c r="U120" s="59">
        <v>120</v>
      </c>
      <c r="V120" s="81">
        <v>3</v>
      </c>
      <c r="W120" s="59">
        <v>55</v>
      </c>
      <c r="X120" s="81"/>
      <c r="Y120" s="84">
        <f t="shared" si="12"/>
        <v>165</v>
      </c>
      <c r="Z120" s="85">
        <f t="shared" si="10"/>
        <v>165</v>
      </c>
      <c r="AA120" s="190"/>
      <c r="AB120" s="118"/>
      <c r="AC120" s="118"/>
      <c r="AD120" s="118"/>
      <c r="AE120" s="118"/>
    </row>
    <row r="121" spans="1:31" ht="18" customHeight="1" x14ac:dyDescent="0.25">
      <c r="A121" s="50" t="s">
        <v>40</v>
      </c>
      <c r="B121" s="50" t="s">
        <v>40</v>
      </c>
      <c r="C121" s="176" t="s">
        <v>1391</v>
      </c>
      <c r="D121" s="53" t="s">
        <v>248</v>
      </c>
      <c r="E121" s="148" t="s">
        <v>115</v>
      </c>
      <c r="F121" s="148" t="s">
        <v>1992</v>
      </c>
      <c r="G121" s="80"/>
      <c r="H121" s="53" t="s">
        <v>58</v>
      </c>
      <c r="I121" s="54" t="s">
        <v>41</v>
      </c>
      <c r="J121" s="52" t="s">
        <v>348</v>
      </c>
      <c r="K121" s="56" t="s">
        <v>41</v>
      </c>
      <c r="L121" s="148" t="s">
        <v>657</v>
      </c>
      <c r="M121" s="150" t="s">
        <v>2799</v>
      </c>
      <c r="N121" s="150" t="s">
        <v>2799</v>
      </c>
      <c r="O121" s="82"/>
      <c r="P121" s="83"/>
      <c r="Q121" s="60">
        <v>0</v>
      </c>
      <c r="R121" s="60">
        <v>0</v>
      </c>
      <c r="S121" s="61">
        <v>0</v>
      </c>
      <c r="T121" s="81"/>
      <c r="U121" s="59">
        <v>120</v>
      </c>
      <c r="V121" s="81">
        <v>2</v>
      </c>
      <c r="W121" s="59">
        <v>55</v>
      </c>
      <c r="X121" s="81">
        <f t="shared" si="13"/>
        <v>2</v>
      </c>
      <c r="Y121" s="84">
        <f t="shared" si="12"/>
        <v>110</v>
      </c>
      <c r="Z121" s="85">
        <f t="shared" si="10"/>
        <v>110</v>
      </c>
      <c r="AA121" s="190"/>
      <c r="AB121" s="118"/>
      <c r="AC121" s="118"/>
      <c r="AD121" s="118"/>
      <c r="AE121" s="118"/>
    </row>
    <row r="122" spans="1:31" ht="15.75" customHeight="1" x14ac:dyDescent="0.25">
      <c r="A122" s="50" t="s">
        <v>40</v>
      </c>
      <c r="B122" s="50" t="s">
        <v>40</v>
      </c>
      <c r="C122" s="176" t="s">
        <v>251</v>
      </c>
      <c r="D122" s="53" t="s">
        <v>1520</v>
      </c>
      <c r="E122" s="144" t="s">
        <v>99</v>
      </c>
      <c r="F122" s="144" t="s">
        <v>1521</v>
      </c>
      <c r="G122" s="80"/>
      <c r="H122" s="53" t="s">
        <v>58</v>
      </c>
      <c r="I122" s="54" t="s">
        <v>41</v>
      </c>
      <c r="J122" s="52" t="s">
        <v>1999</v>
      </c>
      <c r="K122" s="56" t="s">
        <v>41</v>
      </c>
      <c r="L122" s="148" t="s">
        <v>2000</v>
      </c>
      <c r="M122" s="150" t="s">
        <v>3079</v>
      </c>
      <c r="N122" s="150" t="s">
        <v>3079</v>
      </c>
      <c r="O122" s="82"/>
      <c r="P122" s="83"/>
      <c r="Q122" s="60">
        <v>0</v>
      </c>
      <c r="R122" s="60">
        <v>0</v>
      </c>
      <c r="S122" s="61">
        <v>0</v>
      </c>
      <c r="T122" s="81"/>
      <c r="U122" s="59">
        <v>120</v>
      </c>
      <c r="V122" s="81">
        <v>17</v>
      </c>
      <c r="W122" s="59">
        <v>55</v>
      </c>
      <c r="X122" s="81">
        <f t="shared" si="13"/>
        <v>17</v>
      </c>
      <c r="Y122" s="84">
        <f t="shared" si="12"/>
        <v>935</v>
      </c>
      <c r="Z122" s="85">
        <f t="shared" si="10"/>
        <v>935</v>
      </c>
      <c r="AA122" s="190"/>
      <c r="AB122" s="118"/>
      <c r="AC122" s="118"/>
      <c r="AD122" s="118"/>
      <c r="AE122" s="118"/>
    </row>
    <row r="123" spans="1:31" ht="15.75" customHeight="1" x14ac:dyDescent="0.25">
      <c r="A123" s="50" t="s">
        <v>40</v>
      </c>
      <c r="B123" s="50" t="s">
        <v>40</v>
      </c>
      <c r="C123" s="176" t="s">
        <v>3080</v>
      </c>
      <c r="D123" s="121" t="s">
        <v>3081</v>
      </c>
      <c r="E123" s="144" t="s">
        <v>103</v>
      </c>
      <c r="F123" s="121" t="s">
        <v>3082</v>
      </c>
      <c r="G123" s="80"/>
      <c r="H123" s="53" t="s">
        <v>58</v>
      </c>
      <c r="I123" s="54" t="s">
        <v>41</v>
      </c>
      <c r="J123" s="121" t="s">
        <v>3083</v>
      </c>
      <c r="K123" s="56" t="s">
        <v>41</v>
      </c>
      <c r="L123" s="148" t="s">
        <v>3084</v>
      </c>
      <c r="M123" s="150" t="s">
        <v>3085</v>
      </c>
      <c r="N123" s="150" t="s">
        <v>3085</v>
      </c>
      <c r="O123" s="82"/>
      <c r="P123" s="83"/>
      <c r="Q123" s="60">
        <v>0</v>
      </c>
      <c r="R123" s="60">
        <v>0</v>
      </c>
      <c r="S123" s="61">
        <v>0</v>
      </c>
      <c r="T123" s="81"/>
      <c r="U123" s="59"/>
      <c r="V123" s="81"/>
      <c r="W123" s="59"/>
      <c r="X123" s="81"/>
      <c r="Y123" s="84"/>
      <c r="Z123" s="85"/>
      <c r="AA123" s="190"/>
      <c r="AB123" s="118"/>
      <c r="AC123" s="118"/>
      <c r="AD123" s="118"/>
      <c r="AE123" s="118"/>
    </row>
    <row r="124" spans="1:31" ht="15.75" customHeight="1" x14ac:dyDescent="0.25">
      <c r="A124" s="50" t="s">
        <v>40</v>
      </c>
      <c r="B124" s="50" t="s">
        <v>40</v>
      </c>
      <c r="C124" s="176" t="s">
        <v>2307</v>
      </c>
      <c r="D124" s="53">
        <v>4679539</v>
      </c>
      <c r="E124" s="144" t="s">
        <v>61</v>
      </c>
      <c r="F124" s="144" t="s">
        <v>2805</v>
      </c>
      <c r="G124" s="80"/>
      <c r="H124" s="53" t="s">
        <v>58</v>
      </c>
      <c r="I124" s="54" t="s">
        <v>41</v>
      </c>
      <c r="J124" s="52" t="s">
        <v>2806</v>
      </c>
      <c r="K124" s="56" t="s">
        <v>41</v>
      </c>
      <c r="L124" s="148" t="s">
        <v>2807</v>
      </c>
      <c r="M124" s="150" t="s">
        <v>3086</v>
      </c>
      <c r="N124" s="150" t="s">
        <v>3086</v>
      </c>
      <c r="O124" s="82"/>
      <c r="P124" s="83"/>
      <c r="Q124" s="60">
        <v>0</v>
      </c>
      <c r="R124" s="60">
        <v>0</v>
      </c>
      <c r="S124" s="61">
        <v>0</v>
      </c>
      <c r="T124" s="81"/>
      <c r="U124" s="59">
        <v>120</v>
      </c>
      <c r="V124" s="81">
        <v>7</v>
      </c>
      <c r="W124" s="59">
        <v>55</v>
      </c>
      <c r="X124" s="81">
        <f t="shared" si="13"/>
        <v>7</v>
      </c>
      <c r="Y124" s="84">
        <f t="shared" si="12"/>
        <v>385</v>
      </c>
      <c r="Z124" s="85">
        <f t="shared" si="10"/>
        <v>385</v>
      </c>
      <c r="AA124" s="190"/>
      <c r="AB124" s="118"/>
      <c r="AC124" s="118"/>
      <c r="AD124" s="118"/>
      <c r="AE124" s="118"/>
    </row>
    <row r="125" spans="1:31" ht="15.75" customHeight="1" x14ac:dyDescent="0.25">
      <c r="A125" s="50" t="s">
        <v>40</v>
      </c>
      <c r="B125" s="50" t="s">
        <v>40</v>
      </c>
      <c r="C125" s="159" t="s">
        <v>230</v>
      </c>
      <c r="D125" s="53" t="s">
        <v>289</v>
      </c>
      <c r="E125" s="144" t="s">
        <v>99</v>
      </c>
      <c r="F125" s="144" t="s">
        <v>1524</v>
      </c>
      <c r="G125" s="80"/>
      <c r="H125" s="53" t="s">
        <v>58</v>
      </c>
      <c r="I125" s="54" t="s">
        <v>41</v>
      </c>
      <c r="J125" s="148" t="s">
        <v>2002</v>
      </c>
      <c r="K125" s="56" t="s">
        <v>41</v>
      </c>
      <c r="L125" s="121" t="s">
        <v>3087</v>
      </c>
      <c r="M125" s="150" t="s">
        <v>3088</v>
      </c>
      <c r="N125" s="150" t="s">
        <v>3088</v>
      </c>
      <c r="O125" s="82"/>
      <c r="P125" s="83"/>
      <c r="Q125" s="60">
        <v>0</v>
      </c>
      <c r="R125" s="60">
        <v>0</v>
      </c>
      <c r="S125" s="61">
        <v>0</v>
      </c>
      <c r="T125" s="81"/>
      <c r="U125" s="59">
        <v>120</v>
      </c>
      <c r="V125" s="81">
        <v>15</v>
      </c>
      <c r="W125" s="59">
        <v>55</v>
      </c>
      <c r="X125" s="81">
        <f t="shared" si="13"/>
        <v>15</v>
      </c>
      <c r="Y125" s="84">
        <f t="shared" si="12"/>
        <v>825</v>
      </c>
      <c r="Z125" s="85">
        <f t="shared" si="10"/>
        <v>825</v>
      </c>
      <c r="AA125" s="190"/>
      <c r="AB125" s="118"/>
      <c r="AC125" s="118"/>
      <c r="AD125" s="118"/>
      <c r="AE125" s="118"/>
    </row>
    <row r="126" spans="1:31" ht="15.75" customHeight="1" x14ac:dyDescent="0.25">
      <c r="A126" s="50" t="s">
        <v>40</v>
      </c>
      <c r="B126" s="50" t="s">
        <v>40</v>
      </c>
      <c r="C126" s="176" t="s">
        <v>255</v>
      </c>
      <c r="D126" s="53" t="s">
        <v>939</v>
      </c>
      <c r="E126" s="144" t="s">
        <v>61</v>
      </c>
      <c r="F126" s="144" t="s">
        <v>1528</v>
      </c>
      <c r="G126" s="80"/>
      <c r="H126" s="53" t="s">
        <v>58</v>
      </c>
      <c r="I126" s="54" t="s">
        <v>41</v>
      </c>
      <c r="J126" s="148" t="s">
        <v>2002</v>
      </c>
      <c r="K126" s="56" t="s">
        <v>41</v>
      </c>
      <c r="L126" s="121" t="s">
        <v>3089</v>
      </c>
      <c r="M126" s="150" t="s">
        <v>3090</v>
      </c>
      <c r="N126" s="150" t="s">
        <v>3090</v>
      </c>
      <c r="O126" s="82"/>
      <c r="P126" s="83"/>
      <c r="Q126" s="60">
        <v>0</v>
      </c>
      <c r="R126" s="60">
        <v>0</v>
      </c>
      <c r="S126" s="61">
        <v>0</v>
      </c>
      <c r="T126" s="81"/>
      <c r="U126" s="59">
        <v>120</v>
      </c>
      <c r="V126" s="81">
        <v>15</v>
      </c>
      <c r="W126" s="59">
        <v>55</v>
      </c>
      <c r="X126" s="81">
        <f t="shared" si="13"/>
        <v>15</v>
      </c>
      <c r="Y126" s="84">
        <f t="shared" si="12"/>
        <v>825</v>
      </c>
      <c r="Z126" s="85">
        <f t="shared" si="10"/>
        <v>825</v>
      </c>
      <c r="AA126" s="190"/>
      <c r="AB126" s="118"/>
      <c r="AC126" s="118"/>
      <c r="AD126" s="118"/>
      <c r="AE126" s="118"/>
    </row>
    <row r="127" spans="1:31" ht="15.75" customHeight="1" x14ac:dyDescent="0.25">
      <c r="A127" s="50" t="s">
        <v>40</v>
      </c>
      <c r="B127" s="50" t="s">
        <v>40</v>
      </c>
      <c r="C127" s="183" t="s">
        <v>1529</v>
      </c>
      <c r="D127" s="108" t="s">
        <v>1530</v>
      </c>
      <c r="E127" s="148" t="s">
        <v>103</v>
      </c>
      <c r="F127" s="148" t="s">
        <v>935</v>
      </c>
      <c r="G127" s="80"/>
      <c r="H127" s="53" t="s">
        <v>58</v>
      </c>
      <c r="I127" s="54" t="s">
        <v>41</v>
      </c>
      <c r="J127" s="146" t="s">
        <v>2005</v>
      </c>
      <c r="K127" s="56" t="s">
        <v>41</v>
      </c>
      <c r="L127" s="148" t="s">
        <v>2006</v>
      </c>
      <c r="M127" s="150" t="s">
        <v>3085</v>
      </c>
      <c r="N127" s="150" t="s">
        <v>3085</v>
      </c>
      <c r="O127" s="82"/>
      <c r="P127" s="83"/>
      <c r="Q127" s="60">
        <v>0</v>
      </c>
      <c r="R127" s="60">
        <v>0</v>
      </c>
      <c r="S127" s="61">
        <v>0</v>
      </c>
      <c r="T127" s="81"/>
      <c r="U127" s="59">
        <v>120</v>
      </c>
      <c r="V127" s="81">
        <v>15</v>
      </c>
      <c r="W127" s="59">
        <v>55</v>
      </c>
      <c r="X127" s="81">
        <f t="shared" si="13"/>
        <v>15</v>
      </c>
      <c r="Y127" s="84">
        <f t="shared" si="12"/>
        <v>825</v>
      </c>
      <c r="Z127" s="85">
        <f t="shared" si="10"/>
        <v>825</v>
      </c>
      <c r="AA127" s="190"/>
      <c r="AB127" s="118"/>
      <c r="AC127" s="118"/>
      <c r="AD127" s="118"/>
      <c r="AE127" s="118"/>
    </row>
    <row r="128" spans="1:31" ht="15.75" customHeight="1" x14ac:dyDescent="0.25">
      <c r="A128" s="50" t="s">
        <v>40</v>
      </c>
      <c r="B128" s="50" t="s">
        <v>40</v>
      </c>
      <c r="C128" s="176" t="s">
        <v>943</v>
      </c>
      <c r="D128" s="53" t="s">
        <v>286</v>
      </c>
      <c r="E128" s="148" t="s">
        <v>103</v>
      </c>
      <c r="F128" s="144" t="s">
        <v>1534</v>
      </c>
      <c r="G128" s="80"/>
      <c r="H128" s="53" t="s">
        <v>58</v>
      </c>
      <c r="I128" s="54" t="s">
        <v>41</v>
      </c>
      <c r="J128" s="148" t="s">
        <v>306</v>
      </c>
      <c r="K128" s="56" t="s">
        <v>41</v>
      </c>
      <c r="L128" s="148" t="s">
        <v>375</v>
      </c>
      <c r="M128" s="150" t="s">
        <v>3091</v>
      </c>
      <c r="N128" s="150" t="s">
        <v>3091</v>
      </c>
      <c r="O128" s="82"/>
      <c r="P128" s="83"/>
      <c r="Q128" s="60">
        <v>0</v>
      </c>
      <c r="R128" s="60">
        <v>0</v>
      </c>
      <c r="S128" s="61">
        <v>0</v>
      </c>
      <c r="T128" s="81"/>
      <c r="U128" s="59">
        <v>120</v>
      </c>
      <c r="V128" s="81">
        <v>13</v>
      </c>
      <c r="W128" s="59">
        <v>55</v>
      </c>
      <c r="X128" s="81">
        <f t="shared" si="13"/>
        <v>13</v>
      </c>
      <c r="Y128" s="84">
        <f t="shared" si="12"/>
        <v>715</v>
      </c>
      <c r="Z128" s="85">
        <f t="shared" si="10"/>
        <v>715</v>
      </c>
      <c r="AA128" s="190"/>
      <c r="AB128" s="118"/>
      <c r="AC128" s="118"/>
      <c r="AD128" s="118"/>
      <c r="AE128" s="118"/>
    </row>
    <row r="129" spans="1:31" ht="15.75" customHeight="1" x14ac:dyDescent="0.25">
      <c r="A129" s="50" t="s">
        <v>40</v>
      </c>
      <c r="B129" s="50" t="s">
        <v>40</v>
      </c>
      <c r="C129" s="159" t="s">
        <v>2550</v>
      </c>
      <c r="D129" s="53" t="s">
        <v>2551</v>
      </c>
      <c r="E129" s="148" t="s">
        <v>61</v>
      </c>
      <c r="F129" s="148" t="s">
        <v>2813</v>
      </c>
      <c r="G129" s="80"/>
      <c r="H129" s="53" t="s">
        <v>58</v>
      </c>
      <c r="I129" s="54" t="s">
        <v>41</v>
      </c>
      <c r="J129" s="146" t="s">
        <v>2005</v>
      </c>
      <c r="K129" s="56" t="s">
        <v>41</v>
      </c>
      <c r="L129" s="148" t="s">
        <v>2006</v>
      </c>
      <c r="M129" s="150" t="s">
        <v>2814</v>
      </c>
      <c r="N129" s="150" t="s">
        <v>2814</v>
      </c>
      <c r="O129" s="82"/>
      <c r="P129" s="83"/>
      <c r="Q129" s="60">
        <v>0</v>
      </c>
      <c r="R129" s="60">
        <v>0</v>
      </c>
      <c r="S129" s="61">
        <v>0</v>
      </c>
      <c r="T129" s="81"/>
      <c r="U129" s="59">
        <v>120</v>
      </c>
      <c r="V129" s="81">
        <v>7</v>
      </c>
      <c r="W129" s="59">
        <v>55</v>
      </c>
      <c r="X129" s="81">
        <f t="shared" si="13"/>
        <v>7</v>
      </c>
      <c r="Y129" s="84">
        <f t="shared" si="12"/>
        <v>385</v>
      </c>
      <c r="Z129" s="85">
        <f t="shared" si="10"/>
        <v>385</v>
      </c>
      <c r="AA129" s="190"/>
      <c r="AB129" s="118"/>
      <c r="AC129" s="118"/>
      <c r="AD129" s="118"/>
      <c r="AE129" s="118"/>
    </row>
    <row r="130" spans="1:31" ht="15.75" customHeight="1" x14ac:dyDescent="0.25">
      <c r="A130" s="50" t="s">
        <v>40</v>
      </c>
      <c r="B130" s="50" t="s">
        <v>40</v>
      </c>
      <c r="C130" s="176" t="s">
        <v>228</v>
      </c>
      <c r="D130" s="109" t="s">
        <v>1539</v>
      </c>
      <c r="E130" s="146" t="s">
        <v>61</v>
      </c>
      <c r="F130" s="148" t="s">
        <v>1540</v>
      </c>
      <c r="G130" s="80"/>
      <c r="H130" s="53" t="s">
        <v>58</v>
      </c>
      <c r="I130" s="54" t="s">
        <v>41</v>
      </c>
      <c r="J130" s="148" t="s">
        <v>293</v>
      </c>
      <c r="K130" s="56" t="s">
        <v>41</v>
      </c>
      <c r="L130" s="148" t="s">
        <v>2010</v>
      </c>
      <c r="M130" s="150" t="s">
        <v>3079</v>
      </c>
      <c r="N130" s="150" t="s">
        <v>3079</v>
      </c>
      <c r="O130" s="82"/>
      <c r="P130" s="83"/>
      <c r="Q130" s="60">
        <v>0</v>
      </c>
      <c r="R130" s="60">
        <v>0</v>
      </c>
      <c r="S130" s="61">
        <v>0</v>
      </c>
      <c r="T130" s="81"/>
      <c r="U130" s="59">
        <v>120</v>
      </c>
      <c r="V130" s="81">
        <v>17</v>
      </c>
      <c r="W130" s="59">
        <v>55</v>
      </c>
      <c r="X130" s="81">
        <f t="shared" si="13"/>
        <v>17</v>
      </c>
      <c r="Y130" s="84">
        <f t="shared" si="12"/>
        <v>935</v>
      </c>
      <c r="Z130" s="85">
        <f t="shared" si="10"/>
        <v>935</v>
      </c>
      <c r="AA130" s="190"/>
      <c r="AB130" s="118"/>
      <c r="AC130" s="118"/>
      <c r="AD130" s="118"/>
      <c r="AE130" s="118"/>
    </row>
    <row r="131" spans="1:31" ht="15.75" customHeight="1" x14ac:dyDescent="0.25">
      <c r="A131" s="50" t="s">
        <v>40</v>
      </c>
      <c r="B131" s="50" t="s">
        <v>40</v>
      </c>
      <c r="C131" s="183" t="s">
        <v>932</v>
      </c>
      <c r="D131" s="109" t="s">
        <v>359</v>
      </c>
      <c r="E131" s="146" t="s">
        <v>360</v>
      </c>
      <c r="F131" s="148"/>
      <c r="G131" s="80"/>
      <c r="H131" s="53" t="s">
        <v>58</v>
      </c>
      <c r="I131" s="54" t="s">
        <v>41</v>
      </c>
      <c r="J131" s="52" t="s">
        <v>1999</v>
      </c>
      <c r="K131" s="56" t="s">
        <v>41</v>
      </c>
      <c r="L131" s="121" t="s">
        <v>3092</v>
      </c>
      <c r="M131" s="150" t="s">
        <v>3093</v>
      </c>
      <c r="N131" s="150" t="s">
        <v>3093</v>
      </c>
      <c r="O131" s="82"/>
      <c r="P131" s="83"/>
      <c r="Q131" s="60">
        <v>0</v>
      </c>
      <c r="R131" s="60">
        <v>0</v>
      </c>
      <c r="S131" s="61">
        <v>0</v>
      </c>
      <c r="T131" s="81">
        <v>2</v>
      </c>
      <c r="U131" s="59">
        <v>120</v>
      </c>
      <c r="V131" s="81">
        <v>18</v>
      </c>
      <c r="W131" s="59">
        <v>55</v>
      </c>
      <c r="X131" s="81">
        <f t="shared" si="13"/>
        <v>20</v>
      </c>
      <c r="Y131" s="84">
        <f t="shared" si="12"/>
        <v>1230</v>
      </c>
      <c r="Z131" s="85">
        <f t="shared" si="10"/>
        <v>1230</v>
      </c>
      <c r="AA131" s="190"/>
      <c r="AB131" s="118"/>
      <c r="AC131" s="118"/>
      <c r="AD131" s="118"/>
      <c r="AE131" s="118"/>
    </row>
    <row r="132" spans="1:31" ht="15.75" customHeight="1" x14ac:dyDescent="0.25">
      <c r="A132" s="50" t="s">
        <v>40</v>
      </c>
      <c r="B132" s="50" t="s">
        <v>40</v>
      </c>
      <c r="C132" s="183" t="s">
        <v>951</v>
      </c>
      <c r="D132" s="109" t="s">
        <v>292</v>
      </c>
      <c r="E132" s="146" t="s">
        <v>61</v>
      </c>
      <c r="F132" s="148" t="s">
        <v>952</v>
      </c>
      <c r="G132" s="80"/>
      <c r="H132" s="53" t="s">
        <v>58</v>
      </c>
      <c r="I132" s="54" t="s">
        <v>41</v>
      </c>
      <c r="J132" s="148" t="s">
        <v>293</v>
      </c>
      <c r="K132" s="56" t="s">
        <v>41</v>
      </c>
      <c r="L132" s="146" t="s">
        <v>382</v>
      </c>
      <c r="M132" s="150" t="s">
        <v>3094</v>
      </c>
      <c r="N132" s="150" t="s">
        <v>3094</v>
      </c>
      <c r="O132" s="82"/>
      <c r="P132" s="83"/>
      <c r="Q132" s="60">
        <v>0</v>
      </c>
      <c r="R132" s="60">
        <v>0</v>
      </c>
      <c r="S132" s="61">
        <v>0</v>
      </c>
      <c r="T132" s="81"/>
      <c r="U132" s="59">
        <v>120</v>
      </c>
      <c r="V132" s="81">
        <v>12</v>
      </c>
      <c r="W132" s="59">
        <v>55</v>
      </c>
      <c r="X132" s="81">
        <f t="shared" si="13"/>
        <v>12</v>
      </c>
      <c r="Y132" s="84">
        <f t="shared" si="12"/>
        <v>660</v>
      </c>
      <c r="Z132" s="85">
        <f t="shared" si="10"/>
        <v>660</v>
      </c>
      <c r="AA132" s="190"/>
      <c r="AB132" s="118"/>
      <c r="AC132" s="118"/>
      <c r="AD132" s="118"/>
      <c r="AE132" s="118"/>
    </row>
    <row r="133" spans="1:31" ht="15.75" customHeight="1" x14ac:dyDescent="0.25">
      <c r="A133" s="50" t="s">
        <v>40</v>
      </c>
      <c r="B133" s="50" t="s">
        <v>40</v>
      </c>
      <c r="C133" s="159" t="s">
        <v>2817</v>
      </c>
      <c r="D133" s="108">
        <v>4679440</v>
      </c>
      <c r="E133" s="144" t="s">
        <v>103</v>
      </c>
      <c r="F133" s="144" t="s">
        <v>2818</v>
      </c>
      <c r="G133" s="80"/>
      <c r="H133" s="53" t="s">
        <v>58</v>
      </c>
      <c r="I133" s="54" t="s">
        <v>41</v>
      </c>
      <c r="J133" s="148" t="s">
        <v>306</v>
      </c>
      <c r="K133" s="56" t="s">
        <v>41</v>
      </c>
      <c r="L133" s="148" t="s">
        <v>375</v>
      </c>
      <c r="M133" s="150" t="s">
        <v>3095</v>
      </c>
      <c r="N133" s="150" t="s">
        <v>3095</v>
      </c>
      <c r="O133" s="82"/>
      <c r="P133" s="83"/>
      <c r="Q133" s="60">
        <v>0</v>
      </c>
      <c r="R133" s="60">
        <v>0</v>
      </c>
      <c r="S133" s="61">
        <v>0</v>
      </c>
      <c r="T133" s="81"/>
      <c r="U133" s="59">
        <v>120</v>
      </c>
      <c r="V133" s="81">
        <v>12</v>
      </c>
      <c r="W133" s="59">
        <v>55</v>
      </c>
      <c r="X133" s="81">
        <f t="shared" si="13"/>
        <v>12</v>
      </c>
      <c r="Y133" s="84">
        <f t="shared" si="12"/>
        <v>660</v>
      </c>
      <c r="Z133" s="85">
        <f t="shared" si="10"/>
        <v>660</v>
      </c>
      <c r="AA133" s="190"/>
      <c r="AB133" s="118"/>
      <c r="AC133" s="118"/>
      <c r="AD133" s="118"/>
      <c r="AE133" s="118"/>
    </row>
    <row r="134" spans="1:31" ht="15.75" customHeight="1" x14ac:dyDescent="0.25">
      <c r="A134" s="50" t="s">
        <v>40</v>
      </c>
      <c r="B134" s="50" t="s">
        <v>40</v>
      </c>
      <c r="C134" s="159" t="s">
        <v>313</v>
      </c>
      <c r="D134" s="108" t="s">
        <v>3096</v>
      </c>
      <c r="E134" s="121" t="s">
        <v>61</v>
      </c>
      <c r="F134" s="121" t="s">
        <v>3097</v>
      </c>
      <c r="G134" s="80"/>
      <c r="H134" s="53" t="s">
        <v>58</v>
      </c>
      <c r="I134" s="54" t="s">
        <v>41</v>
      </c>
      <c r="J134" s="121" t="s">
        <v>3083</v>
      </c>
      <c r="K134" s="56" t="s">
        <v>41</v>
      </c>
      <c r="L134" s="121" t="s">
        <v>3098</v>
      </c>
      <c r="M134" s="150" t="s">
        <v>3099</v>
      </c>
      <c r="N134" s="150" t="s">
        <v>3099</v>
      </c>
      <c r="O134" s="82"/>
      <c r="P134" s="83"/>
      <c r="Q134" s="60">
        <v>0</v>
      </c>
      <c r="R134" s="60">
        <v>0</v>
      </c>
      <c r="S134" s="61">
        <v>0</v>
      </c>
      <c r="T134" s="81"/>
      <c r="U134" s="59">
        <v>120</v>
      </c>
      <c r="V134" s="81">
        <v>7</v>
      </c>
      <c r="W134" s="59">
        <v>55</v>
      </c>
      <c r="X134" s="81">
        <f t="shared" si="13"/>
        <v>7</v>
      </c>
      <c r="Y134" s="84">
        <f t="shared" si="12"/>
        <v>385</v>
      </c>
      <c r="Z134" s="85">
        <f t="shared" si="10"/>
        <v>385</v>
      </c>
      <c r="AA134" s="190"/>
      <c r="AB134" s="118"/>
      <c r="AC134" s="118"/>
      <c r="AD134" s="118"/>
      <c r="AE134" s="118"/>
    </row>
    <row r="135" spans="1:31" ht="15.75" customHeight="1" x14ac:dyDescent="0.25">
      <c r="A135" s="50" t="s">
        <v>40</v>
      </c>
      <c r="B135" s="50" t="s">
        <v>40</v>
      </c>
      <c r="C135" s="176" t="s">
        <v>2013</v>
      </c>
      <c r="D135" s="108" t="s">
        <v>2014</v>
      </c>
      <c r="E135" s="146" t="s">
        <v>2015</v>
      </c>
      <c r="F135" s="75" t="s">
        <v>2016</v>
      </c>
      <c r="G135" s="80"/>
      <c r="H135" s="53" t="s">
        <v>58</v>
      </c>
      <c r="I135" s="54" t="s">
        <v>41</v>
      </c>
      <c r="J135" s="146" t="s">
        <v>1087</v>
      </c>
      <c r="K135" s="56" t="s">
        <v>41</v>
      </c>
      <c r="L135" s="146" t="s">
        <v>1738</v>
      </c>
      <c r="M135" s="150" t="s">
        <v>3100</v>
      </c>
      <c r="N135" s="150" t="s">
        <v>3101</v>
      </c>
      <c r="O135" s="82"/>
      <c r="P135" s="83"/>
      <c r="Q135" s="60">
        <v>0</v>
      </c>
      <c r="R135" s="60">
        <v>0</v>
      </c>
      <c r="S135" s="61">
        <v>0</v>
      </c>
      <c r="T135" s="81">
        <v>7</v>
      </c>
      <c r="U135" s="59">
        <v>120</v>
      </c>
      <c r="V135" s="81"/>
      <c r="W135" s="59">
        <v>55</v>
      </c>
      <c r="X135" s="81">
        <f t="shared" si="13"/>
        <v>7</v>
      </c>
      <c r="Y135" s="84">
        <f t="shared" si="12"/>
        <v>840</v>
      </c>
      <c r="Z135" s="85">
        <f t="shared" si="10"/>
        <v>840</v>
      </c>
      <c r="AA135" s="190"/>
      <c r="AB135" s="118"/>
      <c r="AC135" s="118"/>
      <c r="AD135" s="118"/>
      <c r="AE135" s="118"/>
    </row>
    <row r="136" spans="1:31" ht="15.75" customHeight="1" x14ac:dyDescent="0.25">
      <c r="A136" s="50" t="s">
        <v>40</v>
      </c>
      <c r="B136" s="50" t="s">
        <v>40</v>
      </c>
      <c r="C136" s="183" t="s">
        <v>2018</v>
      </c>
      <c r="D136" s="109" t="s">
        <v>2019</v>
      </c>
      <c r="E136" s="146" t="s">
        <v>2020</v>
      </c>
      <c r="F136" s="75" t="s">
        <v>2016</v>
      </c>
      <c r="G136" s="80"/>
      <c r="H136" s="53" t="s">
        <v>58</v>
      </c>
      <c r="I136" s="54" t="s">
        <v>41</v>
      </c>
      <c r="J136" s="146" t="s">
        <v>1087</v>
      </c>
      <c r="K136" s="56" t="s">
        <v>41</v>
      </c>
      <c r="L136" s="146" t="s">
        <v>1738</v>
      </c>
      <c r="M136" s="150" t="s">
        <v>3102</v>
      </c>
      <c r="N136" s="150" t="s">
        <v>3103</v>
      </c>
      <c r="O136" s="82"/>
      <c r="P136" s="83"/>
      <c r="Q136" s="60">
        <v>0</v>
      </c>
      <c r="R136" s="60">
        <v>0</v>
      </c>
      <c r="S136" s="61">
        <v>0</v>
      </c>
      <c r="T136" s="81">
        <v>9</v>
      </c>
      <c r="U136" s="59">
        <v>120</v>
      </c>
      <c r="V136" s="81"/>
      <c r="W136" s="59">
        <v>55</v>
      </c>
      <c r="X136" s="81">
        <f t="shared" si="13"/>
        <v>9</v>
      </c>
      <c r="Y136" s="84">
        <f t="shared" si="12"/>
        <v>1080</v>
      </c>
      <c r="Z136" s="85">
        <f t="shared" si="10"/>
        <v>1080</v>
      </c>
      <c r="AA136" s="190"/>
      <c r="AB136" s="118"/>
      <c r="AC136" s="118"/>
      <c r="AD136" s="118"/>
      <c r="AE136" s="118"/>
    </row>
    <row r="137" spans="1:31" ht="15.75" customHeight="1" x14ac:dyDescent="0.25">
      <c r="A137" s="50" t="s">
        <v>40</v>
      </c>
      <c r="B137" s="50" t="s">
        <v>40</v>
      </c>
      <c r="C137" s="183" t="s">
        <v>2022</v>
      </c>
      <c r="D137" s="109" t="s">
        <v>2023</v>
      </c>
      <c r="E137" s="148" t="s">
        <v>2024</v>
      </c>
      <c r="F137" s="148" t="s">
        <v>2025</v>
      </c>
      <c r="G137" s="80"/>
      <c r="H137" s="53" t="s">
        <v>58</v>
      </c>
      <c r="I137" s="54" t="s">
        <v>41</v>
      </c>
      <c r="J137" s="146" t="s">
        <v>1087</v>
      </c>
      <c r="K137" s="56" t="s">
        <v>41</v>
      </c>
      <c r="L137" s="146" t="s">
        <v>1738</v>
      </c>
      <c r="M137" s="150" t="s">
        <v>3104</v>
      </c>
      <c r="N137" s="150" t="s">
        <v>3105</v>
      </c>
      <c r="O137" s="82"/>
      <c r="P137" s="83"/>
      <c r="Q137" s="60">
        <v>0</v>
      </c>
      <c r="R137" s="60">
        <v>0</v>
      </c>
      <c r="S137" s="61">
        <v>0</v>
      </c>
      <c r="T137" s="81">
        <v>6</v>
      </c>
      <c r="U137" s="59">
        <v>120</v>
      </c>
      <c r="V137" s="81"/>
      <c r="W137" s="59">
        <v>55</v>
      </c>
      <c r="X137" s="81">
        <f t="shared" si="13"/>
        <v>6</v>
      </c>
      <c r="Y137" s="84">
        <f t="shared" si="12"/>
        <v>720</v>
      </c>
      <c r="Z137" s="85">
        <f t="shared" si="10"/>
        <v>720</v>
      </c>
      <c r="AA137" s="190"/>
      <c r="AB137" s="118"/>
      <c r="AC137" s="118"/>
      <c r="AD137" s="118"/>
      <c r="AE137" s="118"/>
    </row>
    <row r="138" spans="1:31" ht="15.75" customHeight="1" x14ac:dyDescent="0.25">
      <c r="A138" s="50" t="s">
        <v>40</v>
      </c>
      <c r="B138" s="50" t="s">
        <v>40</v>
      </c>
      <c r="C138" s="176" t="s">
        <v>3106</v>
      </c>
      <c r="D138" s="121" t="s">
        <v>2932</v>
      </c>
      <c r="E138" s="121" t="s">
        <v>106</v>
      </c>
      <c r="F138" s="121" t="s">
        <v>3107</v>
      </c>
      <c r="G138" s="80"/>
      <c r="H138" s="53" t="s">
        <v>58</v>
      </c>
      <c r="I138" s="54" t="s">
        <v>41</v>
      </c>
      <c r="J138" s="148" t="s">
        <v>107</v>
      </c>
      <c r="K138" s="56" t="s">
        <v>41</v>
      </c>
      <c r="L138" s="121" t="s">
        <v>3108</v>
      </c>
      <c r="M138" s="150" t="s">
        <v>3109</v>
      </c>
      <c r="N138" s="150" t="s">
        <v>3110</v>
      </c>
      <c r="O138" s="82"/>
      <c r="P138" s="83"/>
      <c r="Q138" s="60">
        <v>0</v>
      </c>
      <c r="R138" s="60">
        <v>0</v>
      </c>
      <c r="S138" s="61">
        <v>0</v>
      </c>
      <c r="T138" s="81"/>
      <c r="U138" s="59">
        <v>120</v>
      </c>
      <c r="V138" s="81">
        <v>3</v>
      </c>
      <c r="W138" s="59">
        <v>55</v>
      </c>
      <c r="X138" s="81">
        <f t="shared" si="13"/>
        <v>3</v>
      </c>
      <c r="Y138" s="84">
        <f t="shared" si="12"/>
        <v>165</v>
      </c>
      <c r="Z138" s="85">
        <f t="shared" si="10"/>
        <v>165</v>
      </c>
      <c r="AA138" s="190"/>
      <c r="AB138" s="118"/>
      <c r="AC138" s="118"/>
      <c r="AD138" s="118"/>
      <c r="AE138" s="118"/>
    </row>
    <row r="139" spans="1:31" ht="15.75" customHeight="1" x14ac:dyDescent="0.25">
      <c r="A139" s="50" t="s">
        <v>40</v>
      </c>
      <c r="B139" s="50" t="s">
        <v>40</v>
      </c>
      <c r="C139" s="176" t="s">
        <v>1084</v>
      </c>
      <c r="D139" s="53" t="s">
        <v>1737</v>
      </c>
      <c r="E139" s="148" t="s">
        <v>99</v>
      </c>
      <c r="F139" s="144" t="s">
        <v>1086</v>
      </c>
      <c r="G139" s="80"/>
      <c r="H139" s="53" t="s">
        <v>58</v>
      </c>
      <c r="I139" s="54" t="s">
        <v>41</v>
      </c>
      <c r="J139" s="146" t="s">
        <v>1087</v>
      </c>
      <c r="K139" s="56" t="s">
        <v>41</v>
      </c>
      <c r="L139" s="148" t="s">
        <v>2027</v>
      </c>
      <c r="M139" s="150" t="s">
        <v>3111</v>
      </c>
      <c r="N139" s="150" t="s">
        <v>3111</v>
      </c>
      <c r="O139" s="82"/>
      <c r="P139" s="83"/>
      <c r="Q139" s="60">
        <v>0</v>
      </c>
      <c r="R139" s="60">
        <v>0</v>
      </c>
      <c r="S139" s="61">
        <v>0</v>
      </c>
      <c r="T139" s="81"/>
      <c r="U139" s="59">
        <v>120</v>
      </c>
      <c r="V139" s="81">
        <v>3</v>
      </c>
      <c r="W139" s="59">
        <v>55</v>
      </c>
      <c r="X139" s="81">
        <f t="shared" si="13"/>
        <v>3</v>
      </c>
      <c r="Y139" s="100">
        <f t="shared" si="12"/>
        <v>165</v>
      </c>
      <c r="Z139" s="85">
        <f t="shared" si="10"/>
        <v>165</v>
      </c>
      <c r="AA139" s="190"/>
      <c r="AB139" s="118"/>
      <c r="AC139" s="118"/>
      <c r="AD139" s="118"/>
      <c r="AE139" s="118"/>
    </row>
    <row r="140" spans="1:31" ht="15.75" customHeight="1" x14ac:dyDescent="0.25">
      <c r="A140" s="50" t="s">
        <v>40</v>
      </c>
      <c r="B140" s="50" t="s">
        <v>40</v>
      </c>
      <c r="C140" s="159" t="s">
        <v>1099</v>
      </c>
      <c r="D140" s="53" t="s">
        <v>1100</v>
      </c>
      <c r="E140" s="148" t="s">
        <v>99</v>
      </c>
      <c r="F140" s="144" t="s">
        <v>1101</v>
      </c>
      <c r="G140" s="80"/>
      <c r="H140" s="53" t="s">
        <v>58</v>
      </c>
      <c r="I140" s="54" t="s">
        <v>41</v>
      </c>
      <c r="J140" s="146" t="s">
        <v>1087</v>
      </c>
      <c r="K140" s="56" t="s">
        <v>41</v>
      </c>
      <c r="L140" s="160" t="s">
        <v>2029</v>
      </c>
      <c r="M140" s="150" t="s">
        <v>3112</v>
      </c>
      <c r="N140" s="150" t="s">
        <v>3112</v>
      </c>
      <c r="O140" s="82"/>
      <c r="P140" s="83"/>
      <c r="Q140" s="60">
        <v>0</v>
      </c>
      <c r="R140" s="60">
        <v>0</v>
      </c>
      <c r="S140" s="61">
        <v>0</v>
      </c>
      <c r="T140" s="81"/>
      <c r="U140" s="59">
        <v>120</v>
      </c>
      <c r="V140" s="81">
        <v>9</v>
      </c>
      <c r="W140" s="59">
        <v>55</v>
      </c>
      <c r="X140" s="81">
        <f t="shared" si="13"/>
        <v>9</v>
      </c>
      <c r="Y140" s="100">
        <f t="shared" si="12"/>
        <v>495</v>
      </c>
      <c r="Z140" s="85">
        <f t="shared" si="10"/>
        <v>495</v>
      </c>
      <c r="AA140" s="190"/>
      <c r="AB140" s="118"/>
      <c r="AC140" s="118"/>
      <c r="AD140" s="118"/>
      <c r="AE140" s="118"/>
    </row>
    <row r="141" spans="1:31" ht="15.75" customHeight="1" x14ac:dyDescent="0.25">
      <c r="A141" s="50" t="s">
        <v>40</v>
      </c>
      <c r="B141" s="50" t="s">
        <v>40</v>
      </c>
      <c r="C141" s="159" t="s">
        <v>1109</v>
      </c>
      <c r="D141" s="53" t="s">
        <v>1110</v>
      </c>
      <c r="E141" s="144" t="s">
        <v>776</v>
      </c>
      <c r="F141" s="144" t="s">
        <v>1742</v>
      </c>
      <c r="G141" s="80"/>
      <c r="H141" s="53" t="s">
        <v>58</v>
      </c>
      <c r="I141" s="54" t="s">
        <v>41</v>
      </c>
      <c r="J141" s="146" t="s">
        <v>1087</v>
      </c>
      <c r="K141" s="56" t="s">
        <v>41</v>
      </c>
      <c r="L141" s="146" t="s">
        <v>1738</v>
      </c>
      <c r="M141" s="150" t="s">
        <v>3113</v>
      </c>
      <c r="N141" s="150" t="s">
        <v>3113</v>
      </c>
      <c r="O141" s="82"/>
      <c r="P141" s="83"/>
      <c r="Q141" s="60">
        <v>0</v>
      </c>
      <c r="R141" s="60">
        <v>0</v>
      </c>
      <c r="S141" s="61">
        <v>0</v>
      </c>
      <c r="T141" s="81"/>
      <c r="U141" s="59">
        <v>120</v>
      </c>
      <c r="V141" s="81">
        <v>7</v>
      </c>
      <c r="W141" s="59">
        <v>55</v>
      </c>
      <c r="X141" s="81">
        <f t="shared" si="13"/>
        <v>7</v>
      </c>
      <c r="Y141" s="100">
        <f t="shared" si="12"/>
        <v>385</v>
      </c>
      <c r="Z141" s="85">
        <f t="shared" si="10"/>
        <v>385</v>
      </c>
      <c r="AA141" s="190"/>
      <c r="AB141" s="118"/>
      <c r="AC141" s="118"/>
      <c r="AD141" s="118"/>
      <c r="AE141" s="118"/>
    </row>
    <row r="142" spans="1:31" ht="15.75" customHeight="1" x14ac:dyDescent="0.25">
      <c r="A142" s="50" t="s">
        <v>40</v>
      </c>
      <c r="B142" s="50" t="s">
        <v>40</v>
      </c>
      <c r="C142" s="183" t="s">
        <v>1744</v>
      </c>
      <c r="D142" s="109" t="s">
        <v>1065</v>
      </c>
      <c r="E142" s="146" t="s">
        <v>543</v>
      </c>
      <c r="F142" s="146" t="s">
        <v>1745</v>
      </c>
      <c r="G142" s="80"/>
      <c r="H142" s="53" t="s">
        <v>58</v>
      </c>
      <c r="I142" s="54" t="s">
        <v>41</v>
      </c>
      <c r="J142" s="148" t="s">
        <v>1067</v>
      </c>
      <c r="K142" s="56" t="s">
        <v>41</v>
      </c>
      <c r="L142" s="160" t="s">
        <v>2031</v>
      </c>
      <c r="M142" s="150" t="s">
        <v>3114</v>
      </c>
      <c r="N142" s="150" t="s">
        <v>3114</v>
      </c>
      <c r="O142" s="82"/>
      <c r="P142" s="83"/>
      <c r="Q142" s="60">
        <v>0</v>
      </c>
      <c r="R142" s="60">
        <v>0</v>
      </c>
      <c r="S142" s="61">
        <v>0</v>
      </c>
      <c r="T142" s="81"/>
      <c r="U142" s="59">
        <v>120</v>
      </c>
      <c r="V142" s="81">
        <v>5</v>
      </c>
      <c r="W142" s="59">
        <v>55</v>
      </c>
      <c r="X142" s="81">
        <f t="shared" si="13"/>
        <v>5</v>
      </c>
      <c r="Y142" s="100">
        <f t="shared" si="12"/>
        <v>275</v>
      </c>
      <c r="Z142" s="85">
        <f t="shared" si="10"/>
        <v>275</v>
      </c>
      <c r="AA142" s="190"/>
      <c r="AB142" s="118"/>
      <c r="AC142" s="118"/>
      <c r="AD142" s="118"/>
      <c r="AE142" s="118"/>
    </row>
    <row r="143" spans="1:31" ht="15.75" customHeight="1" x14ac:dyDescent="0.25">
      <c r="A143" s="50" t="s">
        <v>40</v>
      </c>
      <c r="B143" s="50" t="s">
        <v>40</v>
      </c>
      <c r="C143" s="183" t="s">
        <v>1090</v>
      </c>
      <c r="D143" s="109" t="s">
        <v>1091</v>
      </c>
      <c r="E143" s="146" t="s">
        <v>61</v>
      </c>
      <c r="F143" s="199" t="s">
        <v>1748</v>
      </c>
      <c r="G143" s="80"/>
      <c r="H143" s="53" t="s">
        <v>58</v>
      </c>
      <c r="I143" s="54" t="s">
        <v>41</v>
      </c>
      <c r="J143" s="146" t="s">
        <v>1087</v>
      </c>
      <c r="K143" s="56" t="s">
        <v>41</v>
      </c>
      <c r="L143" s="146" t="s">
        <v>1738</v>
      </c>
      <c r="M143" s="150" t="s">
        <v>2929</v>
      </c>
      <c r="N143" s="150" t="s">
        <v>2929</v>
      </c>
      <c r="O143" s="82"/>
      <c r="P143" s="83"/>
      <c r="Q143" s="60">
        <v>0</v>
      </c>
      <c r="R143" s="60">
        <v>0</v>
      </c>
      <c r="S143" s="61">
        <v>0</v>
      </c>
      <c r="T143" s="81"/>
      <c r="U143" s="59">
        <v>120</v>
      </c>
      <c r="V143" s="81">
        <v>2</v>
      </c>
      <c r="W143" s="59">
        <v>55</v>
      </c>
      <c r="X143" s="81">
        <f t="shared" si="13"/>
        <v>2</v>
      </c>
      <c r="Y143" s="100">
        <f t="shared" si="12"/>
        <v>110</v>
      </c>
      <c r="Z143" s="85">
        <f t="shared" si="10"/>
        <v>110</v>
      </c>
      <c r="AA143" s="190"/>
      <c r="AB143" s="118"/>
      <c r="AC143" s="118"/>
      <c r="AD143" s="118"/>
      <c r="AE143" s="118"/>
    </row>
    <row r="144" spans="1:31" ht="15.75" customHeight="1" x14ac:dyDescent="0.25">
      <c r="A144" s="50" t="s">
        <v>40</v>
      </c>
      <c r="B144" s="50" t="s">
        <v>40</v>
      </c>
      <c r="C144" s="183" t="s">
        <v>1117</v>
      </c>
      <c r="D144" s="109" t="s">
        <v>1118</v>
      </c>
      <c r="E144" s="146" t="s">
        <v>61</v>
      </c>
      <c r="F144" s="199" t="s">
        <v>1748</v>
      </c>
      <c r="G144" s="80"/>
      <c r="H144" s="53" t="s">
        <v>58</v>
      </c>
      <c r="I144" s="54" t="s">
        <v>41</v>
      </c>
      <c r="J144" s="146" t="s">
        <v>1087</v>
      </c>
      <c r="K144" s="56" t="s">
        <v>41</v>
      </c>
      <c r="L144" s="146" t="s">
        <v>2033</v>
      </c>
      <c r="M144" s="150" t="s">
        <v>3115</v>
      </c>
      <c r="N144" s="150" t="s">
        <v>3115</v>
      </c>
      <c r="O144" s="82"/>
      <c r="P144" s="83"/>
      <c r="Q144" s="60">
        <v>0</v>
      </c>
      <c r="R144" s="60">
        <v>0</v>
      </c>
      <c r="S144" s="61">
        <v>0</v>
      </c>
      <c r="T144" s="81"/>
      <c r="U144" s="59">
        <v>120</v>
      </c>
      <c r="V144" s="81">
        <v>6</v>
      </c>
      <c r="W144" s="59">
        <v>55</v>
      </c>
      <c r="X144" s="81">
        <f t="shared" si="13"/>
        <v>6</v>
      </c>
      <c r="Y144" s="100">
        <f t="shared" si="12"/>
        <v>330</v>
      </c>
      <c r="Z144" s="85">
        <f t="shared" si="10"/>
        <v>330</v>
      </c>
      <c r="AA144" s="190"/>
      <c r="AB144" s="118"/>
      <c r="AC144" s="118"/>
      <c r="AD144" s="118"/>
      <c r="AE144" s="118"/>
    </row>
    <row r="145" spans="1:31" ht="15.75" customHeight="1" x14ac:dyDescent="0.25">
      <c r="A145" s="50" t="s">
        <v>40</v>
      </c>
      <c r="B145" s="50" t="s">
        <v>40</v>
      </c>
      <c r="C145" s="159" t="s">
        <v>1752</v>
      </c>
      <c r="D145" s="108" t="s">
        <v>1071</v>
      </c>
      <c r="E145" s="144" t="s">
        <v>61</v>
      </c>
      <c r="F145" s="144" t="s">
        <v>1072</v>
      </c>
      <c r="G145" s="80"/>
      <c r="H145" s="53" t="s">
        <v>58</v>
      </c>
      <c r="I145" s="54" t="s">
        <v>41</v>
      </c>
      <c r="J145" s="121" t="s">
        <v>1073</v>
      </c>
      <c r="K145" s="56" t="s">
        <v>41</v>
      </c>
      <c r="L145" s="146" t="s">
        <v>3116</v>
      </c>
      <c r="M145" s="150" t="s">
        <v>3117</v>
      </c>
      <c r="N145" s="150" t="s">
        <v>3117</v>
      </c>
      <c r="O145" s="82"/>
      <c r="P145" s="83"/>
      <c r="Q145" s="60">
        <v>0</v>
      </c>
      <c r="R145" s="60">
        <v>0</v>
      </c>
      <c r="S145" s="61">
        <v>0</v>
      </c>
      <c r="T145" s="81"/>
      <c r="U145" s="59">
        <v>120</v>
      </c>
      <c r="V145" s="81">
        <v>3</v>
      </c>
      <c r="W145" s="59">
        <v>55</v>
      </c>
      <c r="X145" s="81">
        <f t="shared" si="13"/>
        <v>3</v>
      </c>
      <c r="Y145" s="100">
        <f t="shared" si="12"/>
        <v>165</v>
      </c>
      <c r="Z145" s="85">
        <f t="shared" si="10"/>
        <v>165</v>
      </c>
      <c r="AA145" s="190"/>
      <c r="AB145" s="118"/>
      <c r="AC145" s="118"/>
      <c r="AD145" s="118"/>
      <c r="AE145" s="118"/>
    </row>
    <row r="146" spans="1:31" ht="15.75" customHeight="1" x14ac:dyDescent="0.25">
      <c r="A146" s="50" t="s">
        <v>40</v>
      </c>
      <c r="B146" s="50" t="s">
        <v>40</v>
      </c>
      <c r="C146" s="159" t="s">
        <v>1755</v>
      </c>
      <c r="D146" s="53" t="s">
        <v>1081</v>
      </c>
      <c r="E146" s="144" t="s">
        <v>61</v>
      </c>
      <c r="F146" s="144" t="s">
        <v>1745</v>
      </c>
      <c r="G146" s="80"/>
      <c r="H146" s="53" t="s">
        <v>58</v>
      </c>
      <c r="I146" s="54" t="s">
        <v>41</v>
      </c>
      <c r="J146" s="148" t="s">
        <v>1067</v>
      </c>
      <c r="K146" s="56" t="s">
        <v>41</v>
      </c>
      <c r="L146" s="146" t="s">
        <v>2034</v>
      </c>
      <c r="M146" s="150" t="s">
        <v>2941</v>
      </c>
      <c r="N146" s="150" t="s">
        <v>2941</v>
      </c>
      <c r="O146" s="82"/>
      <c r="P146" s="83"/>
      <c r="Q146" s="60">
        <v>0</v>
      </c>
      <c r="R146" s="60">
        <v>0</v>
      </c>
      <c r="S146" s="61">
        <v>0</v>
      </c>
      <c r="T146" s="81"/>
      <c r="U146" s="59">
        <v>120</v>
      </c>
      <c r="V146" s="81">
        <v>2</v>
      </c>
      <c r="W146" s="59">
        <v>55</v>
      </c>
      <c r="X146" s="81">
        <f t="shared" si="13"/>
        <v>2</v>
      </c>
      <c r="Y146" s="100">
        <f t="shared" si="12"/>
        <v>110</v>
      </c>
      <c r="Z146" s="85">
        <f t="shared" si="10"/>
        <v>110</v>
      </c>
      <c r="AA146" s="190"/>
      <c r="AB146" s="118"/>
      <c r="AC146" s="118"/>
      <c r="AD146" s="118"/>
      <c r="AE146" s="118"/>
    </row>
    <row r="147" spans="1:31" ht="15.75" customHeight="1" x14ac:dyDescent="0.25">
      <c r="A147" s="50" t="s">
        <v>40</v>
      </c>
      <c r="B147" s="50" t="s">
        <v>40</v>
      </c>
      <c r="C147" s="159" t="s">
        <v>1076</v>
      </c>
      <c r="D147" s="53" t="s">
        <v>1077</v>
      </c>
      <c r="E147" s="144" t="s">
        <v>776</v>
      </c>
      <c r="F147" s="148" t="s">
        <v>1757</v>
      </c>
      <c r="G147" s="80"/>
      <c r="H147" s="53" t="s">
        <v>58</v>
      </c>
      <c r="I147" s="54" t="s">
        <v>41</v>
      </c>
      <c r="J147" s="148" t="s">
        <v>1067</v>
      </c>
      <c r="K147" s="56" t="s">
        <v>41</v>
      </c>
      <c r="L147" s="146" t="s">
        <v>2031</v>
      </c>
      <c r="M147" s="150" t="s">
        <v>3118</v>
      </c>
      <c r="N147" s="150" t="s">
        <v>3118</v>
      </c>
      <c r="O147" s="82"/>
      <c r="P147" s="83"/>
      <c r="Q147" s="60">
        <v>0</v>
      </c>
      <c r="R147" s="60">
        <v>0</v>
      </c>
      <c r="S147" s="61">
        <v>0</v>
      </c>
      <c r="T147" s="81"/>
      <c r="U147" s="59">
        <v>120</v>
      </c>
      <c r="V147" s="81">
        <v>2</v>
      </c>
      <c r="W147" s="59">
        <v>55</v>
      </c>
      <c r="X147" s="81">
        <f t="shared" si="13"/>
        <v>2</v>
      </c>
      <c r="Y147" s="100">
        <f t="shared" si="12"/>
        <v>110</v>
      </c>
      <c r="Z147" s="85">
        <f t="shared" si="10"/>
        <v>110</v>
      </c>
      <c r="AA147" s="190"/>
      <c r="AB147" s="118"/>
      <c r="AC147" s="118"/>
      <c r="AD147" s="118"/>
      <c r="AE147" s="118"/>
    </row>
    <row r="148" spans="1:31" ht="15.75" customHeight="1" x14ac:dyDescent="0.25">
      <c r="A148" s="50" t="s">
        <v>40</v>
      </c>
      <c r="B148" s="50" t="s">
        <v>40</v>
      </c>
      <c r="C148" s="183" t="s">
        <v>1104</v>
      </c>
      <c r="D148" s="109" t="s">
        <v>1105</v>
      </c>
      <c r="E148" s="144" t="s">
        <v>61</v>
      </c>
      <c r="F148" s="199" t="s">
        <v>1748</v>
      </c>
      <c r="G148" s="80"/>
      <c r="H148" s="53" t="s">
        <v>58</v>
      </c>
      <c r="I148" s="54" t="s">
        <v>41</v>
      </c>
      <c r="J148" s="148" t="s">
        <v>2037</v>
      </c>
      <c r="K148" s="56" t="s">
        <v>41</v>
      </c>
      <c r="L148" s="160" t="s">
        <v>2038</v>
      </c>
      <c r="M148" s="150" t="s">
        <v>3119</v>
      </c>
      <c r="N148" s="150" t="s">
        <v>3119</v>
      </c>
      <c r="O148" s="82"/>
      <c r="P148" s="83"/>
      <c r="Q148" s="60">
        <v>0</v>
      </c>
      <c r="R148" s="60">
        <v>0</v>
      </c>
      <c r="S148" s="61">
        <v>0</v>
      </c>
      <c r="T148" s="81"/>
      <c r="U148" s="59">
        <v>120</v>
      </c>
      <c r="V148" s="81">
        <v>4</v>
      </c>
      <c r="W148" s="59">
        <v>55</v>
      </c>
      <c r="X148" s="81">
        <f t="shared" si="13"/>
        <v>4</v>
      </c>
      <c r="Y148" s="100">
        <f t="shared" si="12"/>
        <v>220</v>
      </c>
      <c r="Z148" s="85">
        <f t="shared" si="10"/>
        <v>220</v>
      </c>
      <c r="AA148" s="190"/>
      <c r="AB148" s="118"/>
      <c r="AC148" s="118"/>
      <c r="AD148" s="118"/>
      <c r="AE148" s="118"/>
    </row>
    <row r="149" spans="1:31" ht="15.75" customHeight="1" x14ac:dyDescent="0.25">
      <c r="A149" s="50" t="s">
        <v>40</v>
      </c>
      <c r="B149" s="50" t="s">
        <v>40</v>
      </c>
      <c r="C149" s="183" t="s">
        <v>1761</v>
      </c>
      <c r="D149" s="109">
        <v>1141</v>
      </c>
      <c r="E149" s="146" t="s">
        <v>46</v>
      </c>
      <c r="F149" s="146" t="s">
        <v>1114</v>
      </c>
      <c r="G149" s="80"/>
      <c r="H149" s="53" t="s">
        <v>58</v>
      </c>
      <c r="I149" s="54" t="s">
        <v>41</v>
      </c>
      <c r="J149" s="146" t="s">
        <v>1087</v>
      </c>
      <c r="K149" s="56" t="s">
        <v>41</v>
      </c>
      <c r="L149" s="160" t="s">
        <v>2040</v>
      </c>
      <c r="M149" s="150" t="s">
        <v>3120</v>
      </c>
      <c r="N149" s="150" t="s">
        <v>3120</v>
      </c>
      <c r="O149" s="82"/>
      <c r="P149" s="83"/>
      <c r="Q149" s="60">
        <v>0</v>
      </c>
      <c r="R149" s="60">
        <v>0</v>
      </c>
      <c r="S149" s="61">
        <v>0</v>
      </c>
      <c r="T149" s="81"/>
      <c r="U149" s="59">
        <v>120</v>
      </c>
      <c r="V149" s="81">
        <v>7</v>
      </c>
      <c r="W149" s="59">
        <v>55</v>
      </c>
      <c r="X149" s="81">
        <f t="shared" si="13"/>
        <v>7</v>
      </c>
      <c r="Y149" s="100">
        <f t="shared" si="12"/>
        <v>385</v>
      </c>
      <c r="Z149" s="85">
        <f t="shared" si="10"/>
        <v>385</v>
      </c>
      <c r="AA149" s="190"/>
      <c r="AB149" s="118"/>
      <c r="AC149" s="118"/>
      <c r="AD149" s="118"/>
      <c r="AE149" s="118"/>
    </row>
    <row r="150" spans="1:31" ht="15.75" customHeight="1" x14ac:dyDescent="0.25">
      <c r="A150" s="50" t="s">
        <v>40</v>
      </c>
      <c r="B150" s="50" t="s">
        <v>40</v>
      </c>
      <c r="C150" s="159" t="s">
        <v>1095</v>
      </c>
      <c r="D150" s="53" t="s">
        <v>2315</v>
      </c>
      <c r="E150" s="144" t="s">
        <v>61</v>
      </c>
      <c r="F150" s="144" t="s">
        <v>1106</v>
      </c>
      <c r="G150" s="80"/>
      <c r="H150" s="53" t="s">
        <v>58</v>
      </c>
      <c r="I150" s="54" t="s">
        <v>41</v>
      </c>
      <c r="J150" s="146" t="s">
        <v>1087</v>
      </c>
      <c r="K150" s="56" t="s">
        <v>41</v>
      </c>
      <c r="L150" s="148" t="s">
        <v>1107</v>
      </c>
      <c r="M150" s="150" t="s">
        <v>2834</v>
      </c>
      <c r="N150" s="150" t="s">
        <v>2834</v>
      </c>
      <c r="O150" s="82"/>
      <c r="P150" s="83"/>
      <c r="Q150" s="60">
        <v>0</v>
      </c>
      <c r="R150" s="60">
        <v>0</v>
      </c>
      <c r="S150" s="61">
        <v>0</v>
      </c>
      <c r="T150" s="81"/>
      <c r="U150" s="59">
        <v>120</v>
      </c>
      <c r="V150" s="81">
        <v>5</v>
      </c>
      <c r="W150" s="59">
        <v>55</v>
      </c>
      <c r="X150" s="81">
        <f t="shared" si="13"/>
        <v>5</v>
      </c>
      <c r="Y150" s="100">
        <f t="shared" si="12"/>
        <v>275</v>
      </c>
      <c r="Z150" s="85">
        <f t="shared" si="10"/>
        <v>275</v>
      </c>
      <c r="AA150" s="190"/>
      <c r="AB150" s="118"/>
      <c r="AC150" s="118"/>
      <c r="AD150" s="118"/>
      <c r="AE150" s="118"/>
    </row>
    <row r="151" spans="1:31" ht="15.75" customHeight="1" x14ac:dyDescent="0.25">
      <c r="A151" s="50" t="s">
        <v>40</v>
      </c>
      <c r="B151" s="50" t="s">
        <v>40</v>
      </c>
      <c r="C151" s="183" t="s">
        <v>1109</v>
      </c>
      <c r="D151" s="109" t="s">
        <v>2835</v>
      </c>
      <c r="E151" s="148" t="s">
        <v>210</v>
      </c>
      <c r="F151" s="148" t="s">
        <v>2836</v>
      </c>
      <c r="G151" s="80"/>
      <c r="H151" s="53" t="s">
        <v>58</v>
      </c>
      <c r="I151" s="54" t="s">
        <v>41</v>
      </c>
      <c r="J151" s="148" t="s">
        <v>2837</v>
      </c>
      <c r="K151" s="56" t="s">
        <v>41</v>
      </c>
      <c r="L151" s="121" t="s">
        <v>3121</v>
      </c>
      <c r="M151" s="150" t="s">
        <v>3122</v>
      </c>
      <c r="N151" s="150" t="s">
        <v>3122</v>
      </c>
      <c r="O151" s="82"/>
      <c r="P151" s="83"/>
      <c r="Q151" s="60">
        <v>0</v>
      </c>
      <c r="R151" s="60">
        <v>0</v>
      </c>
      <c r="S151" s="61">
        <v>0</v>
      </c>
      <c r="T151" s="81">
        <v>4</v>
      </c>
      <c r="U151" s="59">
        <v>172.32</v>
      </c>
      <c r="V151" s="81">
        <v>1</v>
      </c>
      <c r="W151" s="59">
        <v>57</v>
      </c>
      <c r="X151" s="81"/>
      <c r="Y151" s="100">
        <f>(T151*U151)+(V151*W151)</f>
        <v>746.28</v>
      </c>
      <c r="Z151" s="85"/>
      <c r="AA151" s="190"/>
      <c r="AB151" s="118"/>
      <c r="AC151" s="118"/>
      <c r="AD151" s="118"/>
      <c r="AE151" s="118"/>
    </row>
    <row r="152" spans="1:31" ht="15.75" customHeight="1" x14ac:dyDescent="0.25">
      <c r="A152" s="50" t="s">
        <v>40</v>
      </c>
      <c r="B152" s="50" t="s">
        <v>40</v>
      </c>
      <c r="C152" s="183" t="s">
        <v>97</v>
      </c>
      <c r="D152" s="109" t="s">
        <v>2792</v>
      </c>
      <c r="E152" s="144" t="s">
        <v>2839</v>
      </c>
      <c r="F152" s="199" t="s">
        <v>2840</v>
      </c>
      <c r="G152" s="80"/>
      <c r="H152" s="53" t="s">
        <v>58</v>
      </c>
      <c r="I152" s="54" t="s">
        <v>41</v>
      </c>
      <c r="J152" s="148" t="s">
        <v>107</v>
      </c>
      <c r="K152" s="56" t="s">
        <v>41</v>
      </c>
      <c r="L152" s="121" t="s">
        <v>3123</v>
      </c>
      <c r="M152" s="150">
        <v>45510</v>
      </c>
      <c r="N152" s="150">
        <v>45510</v>
      </c>
      <c r="O152" s="82"/>
      <c r="P152" s="83"/>
      <c r="Q152" s="60">
        <v>0</v>
      </c>
      <c r="R152" s="60">
        <v>0</v>
      </c>
      <c r="S152" s="61">
        <v>0</v>
      </c>
      <c r="T152" s="81"/>
      <c r="U152" s="59">
        <v>120</v>
      </c>
      <c r="V152" s="81">
        <v>1</v>
      </c>
      <c r="W152" s="59">
        <v>57</v>
      </c>
      <c r="X152" s="81">
        <f t="shared" si="13"/>
        <v>1</v>
      </c>
      <c r="Y152" s="100">
        <f t="shared" ref="Y152:Y212" si="14">(T152*U152)+(V152*W152)</f>
        <v>57</v>
      </c>
      <c r="Z152" s="100">
        <f t="shared" ref="Z152:Z212" si="15">S152+Y152</f>
        <v>57</v>
      </c>
      <c r="AA152" s="190"/>
      <c r="AB152" s="118"/>
      <c r="AC152" s="118"/>
      <c r="AD152" s="118"/>
      <c r="AE152" s="118"/>
    </row>
    <row r="153" spans="1:31" ht="15.75" customHeight="1" x14ac:dyDescent="0.25">
      <c r="A153" s="50" t="s">
        <v>40</v>
      </c>
      <c r="B153" s="50" t="s">
        <v>40</v>
      </c>
      <c r="C153" s="176" t="s">
        <v>120</v>
      </c>
      <c r="D153" s="53" t="s">
        <v>211</v>
      </c>
      <c r="E153" s="144" t="s">
        <v>543</v>
      </c>
      <c r="F153" s="144" t="s">
        <v>1763</v>
      </c>
      <c r="G153" s="80"/>
      <c r="H153" s="53" t="s">
        <v>58</v>
      </c>
      <c r="I153" s="54" t="s">
        <v>41</v>
      </c>
      <c r="J153" s="52" t="s">
        <v>545</v>
      </c>
      <c r="K153" s="56" t="s">
        <v>41</v>
      </c>
      <c r="L153" s="160" t="s">
        <v>1764</v>
      </c>
      <c r="M153" s="150" t="s">
        <v>3124</v>
      </c>
      <c r="N153" s="150" t="s">
        <v>3124</v>
      </c>
      <c r="O153" s="82"/>
      <c r="P153" s="83"/>
      <c r="Q153" s="60">
        <v>0</v>
      </c>
      <c r="R153" s="60">
        <v>0</v>
      </c>
      <c r="S153" s="61">
        <v>0</v>
      </c>
      <c r="T153" s="81">
        <v>3</v>
      </c>
      <c r="U153" s="59">
        <v>120</v>
      </c>
      <c r="V153" s="81">
        <v>11</v>
      </c>
      <c r="W153" s="59">
        <v>55</v>
      </c>
      <c r="X153" s="81">
        <f t="shared" si="13"/>
        <v>14</v>
      </c>
      <c r="Y153" s="100">
        <f t="shared" si="14"/>
        <v>965</v>
      </c>
      <c r="Z153" s="100">
        <f t="shared" si="15"/>
        <v>965</v>
      </c>
      <c r="AA153" s="190"/>
      <c r="AB153" s="118"/>
      <c r="AC153" s="118"/>
      <c r="AD153" s="118"/>
      <c r="AE153" s="118"/>
    </row>
    <row r="154" spans="1:31" ht="15.75" customHeight="1" x14ac:dyDescent="0.25">
      <c r="A154" s="50" t="s">
        <v>40</v>
      </c>
      <c r="B154" s="50" t="s">
        <v>40</v>
      </c>
      <c r="C154" s="159" t="s">
        <v>1766</v>
      </c>
      <c r="D154" s="108" t="s">
        <v>1767</v>
      </c>
      <c r="E154" s="144" t="s">
        <v>543</v>
      </c>
      <c r="F154" s="144" t="s">
        <v>1768</v>
      </c>
      <c r="G154" s="80"/>
      <c r="H154" s="53" t="s">
        <v>58</v>
      </c>
      <c r="I154" s="54" t="s">
        <v>41</v>
      </c>
      <c r="J154" s="52" t="s">
        <v>545</v>
      </c>
      <c r="K154" s="56" t="s">
        <v>41</v>
      </c>
      <c r="L154" s="160" t="s">
        <v>1764</v>
      </c>
      <c r="M154" s="150" t="s">
        <v>3125</v>
      </c>
      <c r="N154" s="150" t="s">
        <v>3125</v>
      </c>
      <c r="O154" s="82"/>
      <c r="P154" s="83"/>
      <c r="Q154" s="60">
        <v>0</v>
      </c>
      <c r="R154" s="60">
        <v>0</v>
      </c>
      <c r="S154" s="61">
        <v>0</v>
      </c>
      <c r="T154" s="81"/>
      <c r="U154" s="59">
        <v>120</v>
      </c>
      <c r="V154" s="81">
        <v>9</v>
      </c>
      <c r="W154" s="59">
        <v>55</v>
      </c>
      <c r="X154" s="81">
        <f t="shared" si="13"/>
        <v>9</v>
      </c>
      <c r="Y154" s="100">
        <f t="shared" si="14"/>
        <v>495</v>
      </c>
      <c r="Z154" s="100">
        <f t="shared" si="15"/>
        <v>495</v>
      </c>
      <c r="AA154" s="190"/>
      <c r="AB154" s="118"/>
      <c r="AC154" s="118"/>
      <c r="AD154" s="118"/>
      <c r="AE154" s="118"/>
    </row>
    <row r="155" spans="1:31" ht="15.75" customHeight="1" x14ac:dyDescent="0.25">
      <c r="A155" s="50" t="s">
        <v>40</v>
      </c>
      <c r="B155" s="50" t="s">
        <v>40</v>
      </c>
      <c r="C155" s="159" t="s">
        <v>118</v>
      </c>
      <c r="D155" s="53" t="s">
        <v>119</v>
      </c>
      <c r="E155" s="144" t="s">
        <v>543</v>
      </c>
      <c r="F155" s="144" t="s">
        <v>1770</v>
      </c>
      <c r="G155" s="80"/>
      <c r="H155" s="53" t="s">
        <v>58</v>
      </c>
      <c r="I155" s="54" t="s">
        <v>41</v>
      </c>
      <c r="J155" s="52" t="s">
        <v>1771</v>
      </c>
      <c r="K155" s="56" t="s">
        <v>41</v>
      </c>
      <c r="L155" s="160" t="s">
        <v>552</v>
      </c>
      <c r="M155" s="150" t="s">
        <v>3126</v>
      </c>
      <c r="N155" s="150" t="s">
        <v>3126</v>
      </c>
      <c r="O155" s="82"/>
      <c r="P155" s="83"/>
      <c r="Q155" s="60">
        <v>0</v>
      </c>
      <c r="R155" s="60">
        <v>0</v>
      </c>
      <c r="S155" s="61">
        <v>0</v>
      </c>
      <c r="T155" s="81"/>
      <c r="U155" s="59">
        <v>120</v>
      </c>
      <c r="V155" s="81">
        <v>9</v>
      </c>
      <c r="W155" s="59">
        <v>55</v>
      </c>
      <c r="X155" s="81">
        <f t="shared" si="13"/>
        <v>9</v>
      </c>
      <c r="Y155" s="100">
        <f t="shared" si="14"/>
        <v>495</v>
      </c>
      <c r="Z155" s="100">
        <f t="shared" si="15"/>
        <v>495</v>
      </c>
      <c r="AA155" s="190"/>
      <c r="AB155" s="118"/>
      <c r="AC155" s="118"/>
      <c r="AD155" s="118"/>
      <c r="AE155" s="118"/>
    </row>
    <row r="156" spans="1:31" ht="15.75" customHeight="1" x14ac:dyDescent="0.25">
      <c r="A156" s="50" t="s">
        <v>40</v>
      </c>
      <c r="B156" s="50" t="s">
        <v>40</v>
      </c>
      <c r="C156" s="159" t="s">
        <v>1773</v>
      </c>
      <c r="D156" s="53" t="s">
        <v>1774</v>
      </c>
      <c r="E156" s="144" t="s">
        <v>940</v>
      </c>
      <c r="F156" s="144" t="s">
        <v>1775</v>
      </c>
      <c r="G156" s="80"/>
      <c r="H156" s="53" t="s">
        <v>58</v>
      </c>
      <c r="I156" s="54" t="s">
        <v>41</v>
      </c>
      <c r="J156" s="52" t="s">
        <v>63</v>
      </c>
      <c r="K156" s="56" t="s">
        <v>41</v>
      </c>
      <c r="L156" s="160" t="s">
        <v>1776</v>
      </c>
      <c r="M156" s="150" t="s">
        <v>3127</v>
      </c>
      <c r="N156" s="150" t="s">
        <v>3127</v>
      </c>
      <c r="O156" s="82"/>
      <c r="P156" s="83"/>
      <c r="Q156" s="60">
        <v>0</v>
      </c>
      <c r="R156" s="60">
        <v>0</v>
      </c>
      <c r="S156" s="61">
        <v>0</v>
      </c>
      <c r="T156" s="81">
        <v>3</v>
      </c>
      <c r="U156" s="59">
        <v>120</v>
      </c>
      <c r="V156" s="81">
        <v>5</v>
      </c>
      <c r="W156" s="59">
        <v>55</v>
      </c>
      <c r="X156" s="81">
        <f t="shared" si="13"/>
        <v>8</v>
      </c>
      <c r="Y156" s="100">
        <f t="shared" si="14"/>
        <v>635</v>
      </c>
      <c r="Z156" s="100">
        <f t="shared" si="15"/>
        <v>635</v>
      </c>
      <c r="AA156" s="190"/>
      <c r="AB156" s="118"/>
      <c r="AC156" s="118"/>
      <c r="AD156" s="118"/>
      <c r="AE156" s="118"/>
    </row>
    <row r="157" spans="1:31" ht="15.75" customHeight="1" x14ac:dyDescent="0.25">
      <c r="A157" s="50" t="s">
        <v>40</v>
      </c>
      <c r="B157" s="50" t="s">
        <v>40</v>
      </c>
      <c r="C157" s="159" t="s">
        <v>968</v>
      </c>
      <c r="D157" s="53" t="s">
        <v>1778</v>
      </c>
      <c r="E157" s="144" t="s">
        <v>103</v>
      </c>
      <c r="F157" s="144" t="s">
        <v>1775</v>
      </c>
      <c r="G157" s="80"/>
      <c r="H157" s="53" t="s">
        <v>58</v>
      </c>
      <c r="I157" s="54" t="s">
        <v>41</v>
      </c>
      <c r="J157" s="52" t="s">
        <v>545</v>
      </c>
      <c r="K157" s="56" t="s">
        <v>41</v>
      </c>
      <c r="L157" s="160" t="s">
        <v>1779</v>
      </c>
      <c r="M157" s="150" t="s">
        <v>3128</v>
      </c>
      <c r="N157" s="150" t="s">
        <v>3128</v>
      </c>
      <c r="O157" s="82"/>
      <c r="P157" s="83"/>
      <c r="Q157" s="60">
        <v>0</v>
      </c>
      <c r="R157" s="60">
        <v>0</v>
      </c>
      <c r="S157" s="61">
        <v>0</v>
      </c>
      <c r="T157" s="81"/>
      <c r="U157" s="59">
        <v>120</v>
      </c>
      <c r="V157" s="81">
        <v>9</v>
      </c>
      <c r="W157" s="59">
        <v>55</v>
      </c>
      <c r="X157" s="81">
        <f t="shared" si="13"/>
        <v>9</v>
      </c>
      <c r="Y157" s="100">
        <f t="shared" si="14"/>
        <v>495</v>
      </c>
      <c r="Z157" s="100">
        <f t="shared" si="15"/>
        <v>495</v>
      </c>
      <c r="AA157" s="190"/>
      <c r="AB157" s="118"/>
      <c r="AC157" s="118"/>
      <c r="AD157" s="118"/>
      <c r="AE157" s="118"/>
    </row>
    <row r="158" spans="1:31" ht="15.75" customHeight="1" x14ac:dyDescent="0.25">
      <c r="A158" s="50" t="s">
        <v>40</v>
      </c>
      <c r="B158" s="50" t="s">
        <v>40</v>
      </c>
      <c r="C158" s="159" t="s">
        <v>1789</v>
      </c>
      <c r="D158" s="108" t="s">
        <v>1790</v>
      </c>
      <c r="E158" s="144" t="s">
        <v>61</v>
      </c>
      <c r="F158" s="144" t="s">
        <v>1791</v>
      </c>
      <c r="G158" s="80"/>
      <c r="H158" s="53" t="s">
        <v>58</v>
      </c>
      <c r="I158" s="54" t="s">
        <v>41</v>
      </c>
      <c r="J158" s="52" t="s">
        <v>560</v>
      </c>
      <c r="K158" s="56" t="s">
        <v>41</v>
      </c>
      <c r="L158" s="160" t="s">
        <v>1792</v>
      </c>
      <c r="M158" s="150" t="s">
        <v>3129</v>
      </c>
      <c r="N158" s="150" t="s">
        <v>3129</v>
      </c>
      <c r="O158" s="82"/>
      <c r="P158" s="83"/>
      <c r="Q158" s="60">
        <v>0</v>
      </c>
      <c r="R158" s="60">
        <v>0</v>
      </c>
      <c r="S158" s="61">
        <v>0</v>
      </c>
      <c r="T158" s="81">
        <v>5</v>
      </c>
      <c r="U158" s="59">
        <v>120</v>
      </c>
      <c r="V158" s="81">
        <v>2</v>
      </c>
      <c r="W158" s="59">
        <v>55</v>
      </c>
      <c r="X158" s="81">
        <f t="shared" si="13"/>
        <v>7</v>
      </c>
      <c r="Y158" s="100">
        <f t="shared" si="14"/>
        <v>710</v>
      </c>
      <c r="Z158" s="100">
        <f t="shared" si="15"/>
        <v>710</v>
      </c>
      <c r="AA158" s="190"/>
      <c r="AB158" s="118"/>
      <c r="AC158" s="118"/>
      <c r="AD158" s="118"/>
      <c r="AE158" s="118"/>
    </row>
    <row r="159" spans="1:31" ht="15.75" customHeight="1" x14ac:dyDescent="0.25">
      <c r="A159" s="50" t="s">
        <v>40</v>
      </c>
      <c r="B159" s="50" t="s">
        <v>40</v>
      </c>
      <c r="C159" s="159" t="s">
        <v>1794</v>
      </c>
      <c r="D159" s="53" t="s">
        <v>1795</v>
      </c>
      <c r="E159" s="144" t="s">
        <v>1796</v>
      </c>
      <c r="F159" s="144" t="s">
        <v>1797</v>
      </c>
      <c r="G159" s="80"/>
      <c r="H159" s="53" t="s">
        <v>58</v>
      </c>
      <c r="I159" s="54" t="s">
        <v>41</v>
      </c>
      <c r="J159" s="52" t="s">
        <v>1786</v>
      </c>
      <c r="K159" s="56" t="s">
        <v>41</v>
      </c>
      <c r="L159" s="160" t="s">
        <v>1798</v>
      </c>
      <c r="M159" s="150" t="s">
        <v>3130</v>
      </c>
      <c r="N159" s="150" t="s">
        <v>3130</v>
      </c>
      <c r="O159" s="82"/>
      <c r="P159" s="83"/>
      <c r="Q159" s="60">
        <v>0</v>
      </c>
      <c r="R159" s="60">
        <v>0</v>
      </c>
      <c r="S159" s="61">
        <v>0</v>
      </c>
      <c r="T159" s="81"/>
      <c r="U159" s="59">
        <v>120</v>
      </c>
      <c r="V159" s="81">
        <v>8</v>
      </c>
      <c r="W159" s="59">
        <v>55</v>
      </c>
      <c r="X159" s="81">
        <f t="shared" si="13"/>
        <v>8</v>
      </c>
      <c r="Y159" s="100">
        <f t="shared" si="14"/>
        <v>440</v>
      </c>
      <c r="Z159" s="100">
        <f t="shared" si="15"/>
        <v>440</v>
      </c>
      <c r="AA159" s="190"/>
      <c r="AB159" s="118"/>
      <c r="AC159" s="118"/>
      <c r="AD159" s="118"/>
      <c r="AE159" s="118"/>
    </row>
    <row r="160" spans="1:31" ht="15.75" customHeight="1" x14ac:dyDescent="0.25">
      <c r="A160" s="50" t="s">
        <v>40</v>
      </c>
      <c r="B160" s="50" t="s">
        <v>40</v>
      </c>
      <c r="C160" s="159" t="s">
        <v>1800</v>
      </c>
      <c r="D160" s="53" t="s">
        <v>1801</v>
      </c>
      <c r="E160" s="148" t="s">
        <v>1802</v>
      </c>
      <c r="F160" s="148" t="s">
        <v>1803</v>
      </c>
      <c r="G160" s="80"/>
      <c r="H160" s="53" t="s">
        <v>58</v>
      </c>
      <c r="I160" s="54" t="s">
        <v>41</v>
      </c>
      <c r="J160" s="52" t="s">
        <v>560</v>
      </c>
      <c r="K160" s="56" t="s">
        <v>41</v>
      </c>
      <c r="L160" s="160" t="s">
        <v>1804</v>
      </c>
      <c r="M160" s="150" t="s">
        <v>3131</v>
      </c>
      <c r="N160" s="150" t="s">
        <v>3131</v>
      </c>
      <c r="O160" s="82"/>
      <c r="P160" s="83"/>
      <c r="Q160" s="60">
        <v>0</v>
      </c>
      <c r="R160" s="60">
        <v>0</v>
      </c>
      <c r="S160" s="61">
        <v>0</v>
      </c>
      <c r="T160" s="81">
        <v>5</v>
      </c>
      <c r="U160" s="59">
        <v>120</v>
      </c>
      <c r="V160" s="81"/>
      <c r="W160" s="59">
        <v>55</v>
      </c>
      <c r="X160" s="81">
        <f t="shared" si="13"/>
        <v>5</v>
      </c>
      <c r="Y160" s="100">
        <f t="shared" si="14"/>
        <v>600</v>
      </c>
      <c r="Z160" s="100">
        <f t="shared" si="15"/>
        <v>600</v>
      </c>
      <c r="AA160" s="190"/>
      <c r="AB160" s="118"/>
      <c r="AC160" s="118"/>
      <c r="AD160" s="118"/>
      <c r="AE160" s="118"/>
    </row>
    <row r="161" spans="1:31" ht="15.75" customHeight="1" x14ac:dyDescent="0.25">
      <c r="A161" s="50" t="s">
        <v>40</v>
      </c>
      <c r="B161" s="50" t="s">
        <v>40</v>
      </c>
      <c r="C161" s="159" t="s">
        <v>558</v>
      </c>
      <c r="D161" s="53" t="s">
        <v>60</v>
      </c>
      <c r="E161" s="144" t="s">
        <v>154</v>
      </c>
      <c r="F161" s="144" t="s">
        <v>1806</v>
      </c>
      <c r="G161" s="80"/>
      <c r="H161" s="53" t="s">
        <v>58</v>
      </c>
      <c r="I161" s="54" t="s">
        <v>41</v>
      </c>
      <c r="J161" s="52" t="s">
        <v>1807</v>
      </c>
      <c r="K161" s="56" t="s">
        <v>41</v>
      </c>
      <c r="L161" s="160" t="s">
        <v>1808</v>
      </c>
      <c r="M161" s="150" t="s">
        <v>3132</v>
      </c>
      <c r="N161" s="150" t="s">
        <v>3132</v>
      </c>
      <c r="O161" s="82"/>
      <c r="P161" s="83"/>
      <c r="Q161" s="60">
        <v>0</v>
      </c>
      <c r="R161" s="60">
        <v>0</v>
      </c>
      <c r="S161" s="61">
        <v>0</v>
      </c>
      <c r="T161" s="81"/>
      <c r="U161" s="59">
        <v>120</v>
      </c>
      <c r="V161" s="81">
        <v>3</v>
      </c>
      <c r="W161" s="59">
        <v>55</v>
      </c>
      <c r="X161" s="81">
        <f t="shared" si="13"/>
        <v>3</v>
      </c>
      <c r="Y161" s="100">
        <f t="shared" si="14"/>
        <v>165</v>
      </c>
      <c r="Z161" s="100">
        <f t="shared" si="15"/>
        <v>165</v>
      </c>
      <c r="AA161" s="190"/>
      <c r="AB161" s="118"/>
      <c r="AC161" s="118"/>
      <c r="AD161" s="118"/>
      <c r="AE161" s="118"/>
    </row>
    <row r="162" spans="1:31" ht="15.75" customHeight="1" x14ac:dyDescent="0.25">
      <c r="A162" s="50" t="s">
        <v>40</v>
      </c>
      <c r="B162" s="50" t="s">
        <v>40</v>
      </c>
      <c r="C162" s="159" t="s">
        <v>1816</v>
      </c>
      <c r="D162" s="53" t="s">
        <v>983</v>
      </c>
      <c r="E162" s="148" t="s">
        <v>1802</v>
      </c>
      <c r="F162" s="144" t="s">
        <v>1817</v>
      </c>
      <c r="G162" s="80"/>
      <c r="H162" s="53" t="s">
        <v>58</v>
      </c>
      <c r="I162" s="54" t="s">
        <v>41</v>
      </c>
      <c r="J162" s="52" t="s">
        <v>63</v>
      </c>
      <c r="K162" s="56" t="s">
        <v>41</v>
      </c>
      <c r="L162" s="148" t="s">
        <v>1818</v>
      </c>
      <c r="M162" s="150" t="s">
        <v>3133</v>
      </c>
      <c r="N162" s="150" t="s">
        <v>3133</v>
      </c>
      <c r="O162" s="82"/>
      <c r="P162" s="83"/>
      <c r="Q162" s="60">
        <v>0</v>
      </c>
      <c r="R162" s="60">
        <v>0</v>
      </c>
      <c r="S162" s="61">
        <v>0</v>
      </c>
      <c r="T162" s="81">
        <v>3</v>
      </c>
      <c r="U162" s="59">
        <v>120</v>
      </c>
      <c r="V162" s="81">
        <v>8</v>
      </c>
      <c r="W162" s="59">
        <v>55</v>
      </c>
      <c r="X162" s="81">
        <f t="shared" si="13"/>
        <v>11</v>
      </c>
      <c r="Y162" s="100">
        <f t="shared" si="14"/>
        <v>800</v>
      </c>
      <c r="Z162" s="100">
        <f t="shared" si="15"/>
        <v>800</v>
      </c>
      <c r="AA162" s="190"/>
      <c r="AB162" s="118"/>
      <c r="AC162" s="118"/>
      <c r="AD162" s="118"/>
      <c r="AE162" s="118"/>
    </row>
    <row r="163" spans="1:31" ht="15.75" customHeight="1" x14ac:dyDescent="0.25">
      <c r="A163" s="50" t="s">
        <v>40</v>
      </c>
      <c r="B163" s="50" t="s">
        <v>40</v>
      </c>
      <c r="C163" s="159" t="s">
        <v>1820</v>
      </c>
      <c r="D163" s="53" t="s">
        <v>1821</v>
      </c>
      <c r="E163" s="144" t="s">
        <v>154</v>
      </c>
      <c r="F163" s="144" t="s">
        <v>1822</v>
      </c>
      <c r="G163" s="80"/>
      <c r="H163" s="53" t="s">
        <v>58</v>
      </c>
      <c r="I163" s="54" t="s">
        <v>41</v>
      </c>
      <c r="J163" s="52" t="s">
        <v>1823</v>
      </c>
      <c r="K163" s="56" t="s">
        <v>41</v>
      </c>
      <c r="L163" s="160" t="s">
        <v>1824</v>
      </c>
      <c r="M163" s="150" t="s">
        <v>3134</v>
      </c>
      <c r="N163" s="150" t="s">
        <v>3134</v>
      </c>
      <c r="O163" s="82"/>
      <c r="P163" s="83"/>
      <c r="Q163" s="60">
        <v>0</v>
      </c>
      <c r="R163" s="60">
        <v>0</v>
      </c>
      <c r="S163" s="61">
        <v>0</v>
      </c>
      <c r="T163" s="81">
        <v>2</v>
      </c>
      <c r="U163" s="59">
        <v>120</v>
      </c>
      <c r="V163" s="81">
        <v>5</v>
      </c>
      <c r="W163" s="59">
        <v>55</v>
      </c>
      <c r="X163" s="81">
        <f t="shared" si="13"/>
        <v>7</v>
      </c>
      <c r="Y163" s="100">
        <f t="shared" si="14"/>
        <v>515</v>
      </c>
      <c r="Z163" s="100">
        <f t="shared" si="15"/>
        <v>515</v>
      </c>
      <c r="AA163" s="190"/>
      <c r="AB163" s="118"/>
      <c r="AC163" s="118"/>
      <c r="AD163" s="118"/>
      <c r="AE163" s="118"/>
    </row>
    <row r="164" spans="1:31" ht="15.75" customHeight="1" x14ac:dyDescent="0.25">
      <c r="A164" s="50" t="s">
        <v>40</v>
      </c>
      <c r="B164" s="50" t="s">
        <v>40</v>
      </c>
      <c r="C164" s="159" t="s">
        <v>1826</v>
      </c>
      <c r="D164" s="53" t="s">
        <v>123</v>
      </c>
      <c r="E164" s="144" t="s">
        <v>103</v>
      </c>
      <c r="F164" s="144" t="s">
        <v>1827</v>
      </c>
      <c r="G164" s="80"/>
      <c r="H164" s="53" t="s">
        <v>58</v>
      </c>
      <c r="I164" s="54" t="s">
        <v>41</v>
      </c>
      <c r="J164" s="52" t="s">
        <v>124</v>
      </c>
      <c r="K164" s="56" t="s">
        <v>41</v>
      </c>
      <c r="L164" s="148" t="s">
        <v>1828</v>
      </c>
      <c r="M164" s="150" t="s">
        <v>3135</v>
      </c>
      <c r="N164" s="150" t="s">
        <v>2852</v>
      </c>
      <c r="O164" s="82"/>
      <c r="P164" s="83"/>
      <c r="Q164" s="60">
        <v>0</v>
      </c>
      <c r="R164" s="60">
        <v>0</v>
      </c>
      <c r="S164" s="61">
        <v>0</v>
      </c>
      <c r="T164" s="81">
        <v>1</v>
      </c>
      <c r="U164" s="59">
        <v>120</v>
      </c>
      <c r="V164" s="81">
        <v>9</v>
      </c>
      <c r="W164" s="59">
        <v>55</v>
      </c>
      <c r="X164" s="81">
        <f t="shared" si="13"/>
        <v>10</v>
      </c>
      <c r="Y164" s="100">
        <f t="shared" si="14"/>
        <v>615</v>
      </c>
      <c r="Z164" s="100">
        <f t="shared" si="15"/>
        <v>615</v>
      </c>
      <c r="AA164" s="190"/>
      <c r="AB164" s="118"/>
      <c r="AC164" s="118"/>
      <c r="AD164" s="118"/>
      <c r="AE164" s="118"/>
    </row>
    <row r="165" spans="1:31" ht="15.75" customHeight="1" x14ac:dyDescent="0.25">
      <c r="A165" s="50" t="s">
        <v>40</v>
      </c>
      <c r="B165" s="50" t="s">
        <v>40</v>
      </c>
      <c r="C165" s="159" t="s">
        <v>1830</v>
      </c>
      <c r="D165" s="53" t="s">
        <v>1831</v>
      </c>
      <c r="E165" s="144" t="s">
        <v>103</v>
      </c>
      <c r="F165" s="148" t="s">
        <v>1832</v>
      </c>
      <c r="G165" s="80"/>
      <c r="H165" s="53" t="s">
        <v>58</v>
      </c>
      <c r="I165" s="54" t="s">
        <v>41</v>
      </c>
      <c r="J165" s="52" t="s">
        <v>124</v>
      </c>
      <c r="K165" s="56" t="s">
        <v>41</v>
      </c>
      <c r="L165" s="160" t="s">
        <v>1833</v>
      </c>
      <c r="M165" s="150" t="s">
        <v>3136</v>
      </c>
      <c r="N165" s="150" t="s">
        <v>3136</v>
      </c>
      <c r="O165" s="82"/>
      <c r="P165" s="83"/>
      <c r="Q165" s="60">
        <v>0</v>
      </c>
      <c r="R165" s="60">
        <v>0</v>
      </c>
      <c r="S165" s="61">
        <v>0</v>
      </c>
      <c r="T165" s="81"/>
      <c r="U165" s="59">
        <v>120</v>
      </c>
      <c r="V165" s="81">
        <v>9</v>
      </c>
      <c r="W165" s="59">
        <v>55</v>
      </c>
      <c r="X165" s="81">
        <f t="shared" si="13"/>
        <v>9</v>
      </c>
      <c r="Y165" s="100">
        <f t="shared" si="14"/>
        <v>495</v>
      </c>
      <c r="Z165" s="100">
        <f t="shared" si="15"/>
        <v>495</v>
      </c>
      <c r="AA165" s="190"/>
      <c r="AB165" s="118"/>
      <c r="AC165" s="118"/>
      <c r="AD165" s="118"/>
      <c r="AE165" s="118"/>
    </row>
    <row r="166" spans="1:31" ht="15.75" customHeight="1" x14ac:dyDescent="0.25">
      <c r="A166" s="50" t="s">
        <v>40</v>
      </c>
      <c r="B166" s="50" t="s">
        <v>40</v>
      </c>
      <c r="C166" s="159" t="s">
        <v>1027</v>
      </c>
      <c r="D166" s="53" t="s">
        <v>1028</v>
      </c>
      <c r="E166" s="144" t="s">
        <v>914</v>
      </c>
      <c r="F166" s="144" t="s">
        <v>1029</v>
      </c>
      <c r="G166" s="80"/>
      <c r="H166" s="53" t="s">
        <v>58</v>
      </c>
      <c r="I166" s="54" t="s">
        <v>41</v>
      </c>
      <c r="J166" s="52" t="s">
        <v>966</v>
      </c>
      <c r="K166" s="56" t="s">
        <v>41</v>
      </c>
      <c r="L166" s="160" t="s">
        <v>1030</v>
      </c>
      <c r="M166" s="150" t="s">
        <v>3136</v>
      </c>
      <c r="N166" s="150" t="s">
        <v>3136</v>
      </c>
      <c r="O166" s="82"/>
      <c r="P166" s="83"/>
      <c r="Q166" s="60">
        <v>0</v>
      </c>
      <c r="R166" s="60">
        <v>0</v>
      </c>
      <c r="S166" s="61">
        <v>0</v>
      </c>
      <c r="T166" s="81"/>
      <c r="U166" s="59">
        <v>120</v>
      </c>
      <c r="V166" s="81">
        <v>4</v>
      </c>
      <c r="W166" s="59">
        <v>55</v>
      </c>
      <c r="X166" s="81">
        <f t="shared" si="13"/>
        <v>4</v>
      </c>
      <c r="Y166" s="100">
        <f t="shared" si="14"/>
        <v>220</v>
      </c>
      <c r="Z166" s="100">
        <f t="shared" si="15"/>
        <v>220</v>
      </c>
      <c r="AA166" s="190"/>
      <c r="AB166" s="118"/>
      <c r="AC166" s="118"/>
      <c r="AD166" s="118"/>
      <c r="AE166" s="118"/>
    </row>
    <row r="167" spans="1:31" ht="15.75" customHeight="1" x14ac:dyDescent="0.25">
      <c r="A167" s="50" t="s">
        <v>40</v>
      </c>
      <c r="B167" s="50" t="s">
        <v>40</v>
      </c>
      <c r="C167" s="159" t="s">
        <v>1841</v>
      </c>
      <c r="D167" s="53" t="s">
        <v>1038</v>
      </c>
      <c r="E167" s="144" t="s">
        <v>154</v>
      </c>
      <c r="F167" s="144" t="s">
        <v>1842</v>
      </c>
      <c r="G167" s="80"/>
      <c r="H167" s="53" t="s">
        <v>58</v>
      </c>
      <c r="I167" s="54" t="s">
        <v>41</v>
      </c>
      <c r="J167" s="52" t="s">
        <v>966</v>
      </c>
      <c r="K167" s="56" t="s">
        <v>41</v>
      </c>
      <c r="L167" s="160" t="s">
        <v>1030</v>
      </c>
      <c r="M167" s="150" t="s">
        <v>3137</v>
      </c>
      <c r="N167" s="150" t="s">
        <v>3137</v>
      </c>
      <c r="O167" s="82"/>
      <c r="P167" s="83"/>
      <c r="Q167" s="60">
        <v>0</v>
      </c>
      <c r="R167" s="60">
        <v>0</v>
      </c>
      <c r="S167" s="61">
        <v>0</v>
      </c>
      <c r="T167" s="81"/>
      <c r="U167" s="59">
        <v>120</v>
      </c>
      <c r="V167" s="81">
        <v>6</v>
      </c>
      <c r="W167" s="59">
        <v>55</v>
      </c>
      <c r="X167" s="81">
        <f t="shared" si="13"/>
        <v>6</v>
      </c>
      <c r="Y167" s="100">
        <f t="shared" si="14"/>
        <v>330</v>
      </c>
      <c r="Z167" s="100">
        <f t="shared" si="15"/>
        <v>330</v>
      </c>
      <c r="AA167" s="190"/>
      <c r="AB167" s="118"/>
      <c r="AC167" s="118"/>
      <c r="AD167" s="118"/>
      <c r="AE167" s="118"/>
    </row>
    <row r="168" spans="1:31" ht="15.75" customHeight="1" x14ac:dyDescent="0.25">
      <c r="A168" s="50" t="s">
        <v>40</v>
      </c>
      <c r="B168" s="50" t="s">
        <v>40</v>
      </c>
      <c r="C168" s="159" t="s">
        <v>1848</v>
      </c>
      <c r="D168" s="53" t="s">
        <v>260</v>
      </c>
      <c r="E168" s="144" t="s">
        <v>106</v>
      </c>
      <c r="F168" s="144" t="s">
        <v>1849</v>
      </c>
      <c r="G168" s="80"/>
      <c r="H168" s="53" t="s">
        <v>58</v>
      </c>
      <c r="I168" s="54" t="s">
        <v>41</v>
      </c>
      <c r="J168" s="52" t="s">
        <v>966</v>
      </c>
      <c r="K168" s="56" t="s">
        <v>41</v>
      </c>
      <c r="L168" s="160" t="s">
        <v>1850</v>
      </c>
      <c r="M168" s="150" t="s">
        <v>3138</v>
      </c>
      <c r="N168" s="150" t="s">
        <v>3138</v>
      </c>
      <c r="O168" s="82"/>
      <c r="P168" s="83"/>
      <c r="Q168" s="60">
        <v>0</v>
      </c>
      <c r="R168" s="60">
        <v>0</v>
      </c>
      <c r="S168" s="61">
        <v>0</v>
      </c>
      <c r="T168" s="81"/>
      <c r="U168" s="59">
        <v>120</v>
      </c>
      <c r="V168" s="81">
        <v>9</v>
      </c>
      <c r="W168" s="59">
        <v>55</v>
      </c>
      <c r="X168" s="81">
        <f t="shared" si="13"/>
        <v>9</v>
      </c>
      <c r="Y168" s="100">
        <f t="shared" si="14"/>
        <v>495</v>
      </c>
      <c r="Z168" s="100">
        <f t="shared" si="15"/>
        <v>495</v>
      </c>
      <c r="AA168" s="190"/>
      <c r="AB168" s="118"/>
      <c r="AC168" s="118"/>
      <c r="AD168" s="118"/>
      <c r="AE168" s="118"/>
    </row>
    <row r="169" spans="1:31" ht="15.75" customHeight="1" x14ac:dyDescent="0.25">
      <c r="A169" s="50" t="s">
        <v>40</v>
      </c>
      <c r="B169" s="50" t="s">
        <v>40</v>
      </c>
      <c r="C169" s="159" t="s">
        <v>261</v>
      </c>
      <c r="D169" s="53" t="s">
        <v>1007</v>
      </c>
      <c r="E169" s="144" t="s">
        <v>106</v>
      </c>
      <c r="F169" s="148" t="s">
        <v>1852</v>
      </c>
      <c r="G169" s="80"/>
      <c r="H169" s="53" t="s">
        <v>58</v>
      </c>
      <c r="I169" s="54" t="s">
        <v>41</v>
      </c>
      <c r="J169" s="52" t="s">
        <v>966</v>
      </c>
      <c r="K169" s="56" t="s">
        <v>41</v>
      </c>
      <c r="L169" s="160" t="s">
        <v>1004</v>
      </c>
      <c r="M169" s="150" t="s">
        <v>3139</v>
      </c>
      <c r="N169" s="150" t="s">
        <v>3139</v>
      </c>
      <c r="O169" s="82"/>
      <c r="P169" s="83"/>
      <c r="Q169" s="60">
        <v>0</v>
      </c>
      <c r="R169" s="60">
        <v>0</v>
      </c>
      <c r="S169" s="61">
        <v>0</v>
      </c>
      <c r="T169" s="81"/>
      <c r="U169" s="59">
        <v>120</v>
      </c>
      <c r="V169" s="81">
        <v>9</v>
      </c>
      <c r="W169" s="59">
        <v>55</v>
      </c>
      <c r="X169" s="81">
        <f t="shared" si="13"/>
        <v>9</v>
      </c>
      <c r="Y169" s="100">
        <f t="shared" si="14"/>
        <v>495</v>
      </c>
      <c r="Z169" s="100">
        <f t="shared" si="15"/>
        <v>495</v>
      </c>
      <c r="AA169" s="190"/>
      <c r="AB169" s="118"/>
      <c r="AC169" s="118"/>
      <c r="AD169" s="118"/>
      <c r="AE169" s="118"/>
    </row>
    <row r="170" spans="1:31" ht="15.75" customHeight="1" x14ac:dyDescent="0.25">
      <c r="A170" s="50" t="s">
        <v>40</v>
      </c>
      <c r="B170" s="50" t="s">
        <v>40</v>
      </c>
      <c r="C170" s="159" t="s">
        <v>1059</v>
      </c>
      <c r="D170" s="53" t="s">
        <v>1854</v>
      </c>
      <c r="E170" s="144" t="s">
        <v>914</v>
      </c>
      <c r="F170" s="148" t="s">
        <v>1855</v>
      </c>
      <c r="G170" s="80"/>
      <c r="H170" s="53" t="s">
        <v>58</v>
      </c>
      <c r="I170" s="54" t="s">
        <v>41</v>
      </c>
      <c r="J170" s="52" t="s">
        <v>1856</v>
      </c>
      <c r="K170" s="56" t="s">
        <v>41</v>
      </c>
      <c r="L170" s="160" t="s">
        <v>1857</v>
      </c>
      <c r="M170" s="150" t="s">
        <v>3140</v>
      </c>
      <c r="N170" s="150" t="s">
        <v>3140</v>
      </c>
      <c r="O170" s="82"/>
      <c r="P170" s="83"/>
      <c r="Q170" s="60">
        <v>0</v>
      </c>
      <c r="R170" s="60">
        <v>0</v>
      </c>
      <c r="S170" s="61">
        <v>0</v>
      </c>
      <c r="T170" s="81"/>
      <c r="U170" s="59">
        <v>120</v>
      </c>
      <c r="V170" s="81">
        <v>6</v>
      </c>
      <c r="W170" s="59">
        <v>55</v>
      </c>
      <c r="X170" s="81">
        <f t="shared" si="13"/>
        <v>6</v>
      </c>
      <c r="Y170" s="100">
        <f t="shared" si="14"/>
        <v>330</v>
      </c>
      <c r="Z170" s="100">
        <f t="shared" si="15"/>
        <v>330</v>
      </c>
      <c r="AA170" s="190"/>
      <c r="AB170" s="118"/>
      <c r="AC170" s="118"/>
      <c r="AD170" s="118"/>
      <c r="AE170" s="118"/>
    </row>
    <row r="171" spans="1:31" ht="15.75" customHeight="1" x14ac:dyDescent="0.25">
      <c r="A171" s="50" t="s">
        <v>40</v>
      </c>
      <c r="B171" s="50" t="s">
        <v>40</v>
      </c>
      <c r="C171" s="159" t="s">
        <v>1012</v>
      </c>
      <c r="D171" s="53" t="s">
        <v>1013</v>
      </c>
      <c r="E171" s="144" t="s">
        <v>914</v>
      </c>
      <c r="F171" s="148" t="s">
        <v>1859</v>
      </c>
      <c r="G171" s="80"/>
      <c r="H171" s="53" t="s">
        <v>58</v>
      </c>
      <c r="I171" s="54" t="s">
        <v>41</v>
      </c>
      <c r="J171" s="52" t="s">
        <v>966</v>
      </c>
      <c r="K171" s="56" t="s">
        <v>41</v>
      </c>
      <c r="L171" s="160" t="s">
        <v>1004</v>
      </c>
      <c r="M171" s="150" t="s">
        <v>3141</v>
      </c>
      <c r="N171" s="150" t="s">
        <v>3141</v>
      </c>
      <c r="O171" s="82"/>
      <c r="P171" s="83"/>
      <c r="Q171" s="60">
        <v>0</v>
      </c>
      <c r="R171" s="60">
        <v>0</v>
      </c>
      <c r="S171" s="61">
        <v>0</v>
      </c>
      <c r="T171" s="81"/>
      <c r="U171" s="59">
        <v>120</v>
      </c>
      <c r="V171" s="81">
        <v>6</v>
      </c>
      <c r="W171" s="59">
        <v>55</v>
      </c>
      <c r="X171" s="81">
        <f t="shared" si="13"/>
        <v>6</v>
      </c>
      <c r="Y171" s="100">
        <f t="shared" si="14"/>
        <v>330</v>
      </c>
      <c r="Z171" s="100">
        <f t="shared" si="15"/>
        <v>330</v>
      </c>
      <c r="AA171" s="190"/>
      <c r="AB171" s="118"/>
      <c r="AC171" s="118"/>
      <c r="AD171" s="118"/>
      <c r="AE171" s="118"/>
    </row>
    <row r="172" spans="1:31" ht="15.75" customHeight="1" x14ac:dyDescent="0.25">
      <c r="A172" s="50" t="s">
        <v>40</v>
      </c>
      <c r="B172" s="50" t="s">
        <v>40</v>
      </c>
      <c r="C172" s="176" t="s">
        <v>116</v>
      </c>
      <c r="D172" s="53" t="s">
        <v>62</v>
      </c>
      <c r="E172" s="144" t="s">
        <v>61</v>
      </c>
      <c r="F172" s="148" t="s">
        <v>2069</v>
      </c>
      <c r="G172" s="80"/>
      <c r="H172" s="53" t="s">
        <v>58</v>
      </c>
      <c r="I172" s="54" t="s">
        <v>41</v>
      </c>
      <c r="J172" s="52" t="s">
        <v>63</v>
      </c>
      <c r="K172" s="56" t="s">
        <v>41</v>
      </c>
      <c r="L172" s="160" t="s">
        <v>2070</v>
      </c>
      <c r="M172" s="150" t="s">
        <v>3142</v>
      </c>
      <c r="N172" s="150" t="s">
        <v>2858</v>
      </c>
      <c r="O172" s="82"/>
      <c r="P172" s="83"/>
      <c r="Q172" s="60">
        <v>0</v>
      </c>
      <c r="R172" s="60">
        <v>0</v>
      </c>
      <c r="S172" s="61">
        <v>0</v>
      </c>
      <c r="T172" s="81">
        <v>3</v>
      </c>
      <c r="U172" s="59">
        <v>120</v>
      </c>
      <c r="V172" s="81">
        <v>5</v>
      </c>
      <c r="W172" s="59">
        <v>55</v>
      </c>
      <c r="X172" s="81">
        <f t="shared" si="13"/>
        <v>8</v>
      </c>
      <c r="Y172" s="100">
        <f t="shared" si="14"/>
        <v>635</v>
      </c>
      <c r="Z172" s="100">
        <f t="shared" si="15"/>
        <v>635</v>
      </c>
      <c r="AA172" s="190"/>
      <c r="AB172" s="118"/>
      <c r="AC172" s="118"/>
      <c r="AD172" s="118"/>
      <c r="AE172" s="118"/>
    </row>
    <row r="173" spans="1:31" ht="15.75" customHeight="1" x14ac:dyDescent="0.25">
      <c r="A173" s="50" t="s">
        <v>40</v>
      </c>
      <c r="B173" s="50" t="s">
        <v>40</v>
      </c>
      <c r="C173" s="159" t="s">
        <v>1835</v>
      </c>
      <c r="D173" s="53" t="s">
        <v>2859</v>
      </c>
      <c r="E173" s="144" t="s">
        <v>61</v>
      </c>
      <c r="F173" s="144" t="s">
        <v>2860</v>
      </c>
      <c r="G173" s="80"/>
      <c r="H173" s="53" t="s">
        <v>58</v>
      </c>
      <c r="I173" s="54" t="s">
        <v>41</v>
      </c>
      <c r="J173" s="52" t="s">
        <v>124</v>
      </c>
      <c r="K173" s="56" t="s">
        <v>41</v>
      </c>
      <c r="L173" s="160" t="s">
        <v>2861</v>
      </c>
      <c r="M173" s="150" t="s">
        <v>3142</v>
      </c>
      <c r="N173" s="150" t="s">
        <v>3142</v>
      </c>
      <c r="O173" s="82"/>
      <c r="P173" s="83"/>
      <c r="Q173" s="60">
        <v>0</v>
      </c>
      <c r="R173" s="60">
        <v>0</v>
      </c>
      <c r="S173" s="61">
        <v>0</v>
      </c>
      <c r="T173" s="81"/>
      <c r="U173" s="59">
        <v>120</v>
      </c>
      <c r="V173" s="81">
        <v>8</v>
      </c>
      <c r="W173" s="59">
        <v>55</v>
      </c>
      <c r="X173" s="81">
        <f t="shared" si="13"/>
        <v>8</v>
      </c>
      <c r="Y173" s="100">
        <f t="shared" si="14"/>
        <v>440</v>
      </c>
      <c r="Z173" s="100">
        <f t="shared" si="15"/>
        <v>440</v>
      </c>
      <c r="AA173" s="190"/>
      <c r="AB173" s="118"/>
      <c r="AC173" s="118"/>
      <c r="AD173" s="118"/>
      <c r="AE173" s="118"/>
    </row>
    <row r="174" spans="1:31" ht="15.75" customHeight="1" x14ac:dyDescent="0.25">
      <c r="A174" s="50" t="s">
        <v>40</v>
      </c>
      <c r="B174" s="50" t="s">
        <v>40</v>
      </c>
      <c r="C174" s="176" t="s">
        <v>2863</v>
      </c>
      <c r="D174" s="108" t="s">
        <v>1022</v>
      </c>
      <c r="E174" s="144" t="s">
        <v>154</v>
      </c>
      <c r="F174" s="148" t="s">
        <v>2864</v>
      </c>
      <c r="G174" s="80"/>
      <c r="H174" s="53" t="s">
        <v>58</v>
      </c>
      <c r="I174" s="54" t="s">
        <v>41</v>
      </c>
      <c r="J174" s="52" t="s">
        <v>1024</v>
      </c>
      <c r="K174" s="56" t="s">
        <v>41</v>
      </c>
      <c r="L174" s="160" t="s">
        <v>1025</v>
      </c>
      <c r="M174" s="150" t="s">
        <v>3143</v>
      </c>
      <c r="N174" s="150" t="s">
        <v>3143</v>
      </c>
      <c r="O174" s="82"/>
      <c r="P174" s="83"/>
      <c r="Q174" s="60">
        <v>0</v>
      </c>
      <c r="R174" s="60">
        <v>0</v>
      </c>
      <c r="S174" s="61">
        <v>0</v>
      </c>
      <c r="T174" s="81">
        <v>2</v>
      </c>
      <c r="U174" s="59">
        <v>120</v>
      </c>
      <c r="V174" s="81">
        <v>6</v>
      </c>
      <c r="W174" s="59">
        <v>55</v>
      </c>
      <c r="X174" s="81">
        <f t="shared" si="13"/>
        <v>8</v>
      </c>
      <c r="Y174" s="100">
        <f t="shared" si="14"/>
        <v>570</v>
      </c>
      <c r="Z174" s="100">
        <f t="shared" si="15"/>
        <v>570</v>
      </c>
      <c r="AA174" s="190"/>
      <c r="AB174" s="118"/>
      <c r="AC174" s="118"/>
      <c r="AD174" s="118"/>
      <c r="AE174" s="118"/>
    </row>
    <row r="175" spans="1:31" ht="15.75" customHeight="1" x14ac:dyDescent="0.25">
      <c r="A175" s="50" t="s">
        <v>40</v>
      </c>
      <c r="B175" s="50" t="s">
        <v>40</v>
      </c>
      <c r="C175" s="176" t="s">
        <v>1050</v>
      </c>
      <c r="D175" s="121" t="s">
        <v>1051</v>
      </c>
      <c r="E175" s="121" t="s">
        <v>744</v>
      </c>
      <c r="F175" s="121" t="s">
        <v>3144</v>
      </c>
      <c r="G175" s="80"/>
      <c r="H175" s="53" t="s">
        <v>58</v>
      </c>
      <c r="I175" s="54" t="s">
        <v>41</v>
      </c>
      <c r="J175" s="121" t="s">
        <v>3145</v>
      </c>
      <c r="K175" s="56" t="s">
        <v>41</v>
      </c>
      <c r="L175" s="160" t="s">
        <v>3146</v>
      </c>
      <c r="M175" s="150" t="s">
        <v>3147</v>
      </c>
      <c r="N175" s="150" t="s">
        <v>3147</v>
      </c>
      <c r="O175" s="82"/>
      <c r="P175" s="83"/>
      <c r="Q175" s="60">
        <v>0</v>
      </c>
      <c r="R175" s="60">
        <v>0</v>
      </c>
      <c r="S175" s="61">
        <v>0</v>
      </c>
      <c r="T175" s="81">
        <v>3</v>
      </c>
      <c r="U175" s="59">
        <v>120</v>
      </c>
      <c r="V175" s="81"/>
      <c r="W175" s="59">
        <v>55</v>
      </c>
      <c r="X175" s="81"/>
      <c r="Y175" s="100">
        <f t="shared" si="14"/>
        <v>360</v>
      </c>
      <c r="Z175" s="100">
        <f t="shared" si="15"/>
        <v>360</v>
      </c>
      <c r="AA175" s="190"/>
      <c r="AB175" s="118"/>
      <c r="AC175" s="118"/>
      <c r="AD175" s="118"/>
      <c r="AE175" s="118"/>
    </row>
    <row r="176" spans="1:31" ht="15.75" customHeight="1" x14ac:dyDescent="0.25">
      <c r="A176" s="50" t="s">
        <v>40</v>
      </c>
      <c r="B176" s="50" t="s">
        <v>40</v>
      </c>
      <c r="C176" s="176" t="s">
        <v>3148</v>
      </c>
      <c r="D176" s="108" t="s">
        <v>1045</v>
      </c>
      <c r="E176" s="144" t="s">
        <v>102</v>
      </c>
      <c r="F176" s="148" t="s">
        <v>3149</v>
      </c>
      <c r="G176" s="80"/>
      <c r="H176" s="53" t="s">
        <v>58</v>
      </c>
      <c r="I176" s="54" t="s">
        <v>41</v>
      </c>
      <c r="J176" s="121" t="s">
        <v>3150</v>
      </c>
      <c r="K176" s="56" t="s">
        <v>41</v>
      </c>
      <c r="L176" s="121" t="s">
        <v>3151</v>
      </c>
      <c r="M176" s="150" t="s">
        <v>3152</v>
      </c>
      <c r="N176" s="150" t="s">
        <v>3152</v>
      </c>
      <c r="O176" s="82"/>
      <c r="P176" s="83"/>
      <c r="Q176" s="60">
        <v>0</v>
      </c>
      <c r="R176" s="60">
        <v>0</v>
      </c>
      <c r="S176" s="61">
        <v>0</v>
      </c>
      <c r="T176" s="81">
        <v>6</v>
      </c>
      <c r="U176" s="59">
        <v>120</v>
      </c>
      <c r="V176" s="81"/>
      <c r="W176" s="59">
        <v>55</v>
      </c>
      <c r="X176" s="81"/>
      <c r="Y176" s="100">
        <f t="shared" si="14"/>
        <v>720</v>
      </c>
      <c r="Z176" s="100">
        <f t="shared" si="15"/>
        <v>720</v>
      </c>
      <c r="AA176" s="190"/>
      <c r="AB176" s="118"/>
      <c r="AC176" s="118"/>
      <c r="AD176" s="118"/>
      <c r="AE176" s="118"/>
    </row>
    <row r="177" spans="1:31" ht="15.75" customHeight="1" x14ac:dyDescent="0.25">
      <c r="A177" s="50" t="s">
        <v>40</v>
      </c>
      <c r="B177" s="50" t="s">
        <v>40</v>
      </c>
      <c r="C177" s="176" t="s">
        <v>3153</v>
      </c>
      <c r="D177" s="108" t="s">
        <v>1041</v>
      </c>
      <c r="E177" s="144" t="s">
        <v>106</v>
      </c>
      <c r="F177" s="148" t="s">
        <v>3154</v>
      </c>
      <c r="G177" s="80"/>
      <c r="H177" s="53" t="s">
        <v>58</v>
      </c>
      <c r="I177" s="54" t="s">
        <v>41</v>
      </c>
      <c r="J177" s="52" t="s">
        <v>1024</v>
      </c>
      <c r="K177" s="56" t="s">
        <v>41</v>
      </c>
      <c r="L177" s="160" t="s">
        <v>1814</v>
      </c>
      <c r="M177" s="150" t="s">
        <v>3155</v>
      </c>
      <c r="N177" s="150" t="s">
        <v>3155</v>
      </c>
      <c r="O177" s="82"/>
      <c r="P177" s="83"/>
      <c r="Q177" s="60">
        <v>0</v>
      </c>
      <c r="R177" s="60">
        <v>0</v>
      </c>
      <c r="S177" s="61">
        <v>0</v>
      </c>
      <c r="T177" s="81">
        <v>2</v>
      </c>
      <c r="U177" s="59">
        <v>120</v>
      </c>
      <c r="V177" s="81">
        <v>8</v>
      </c>
      <c r="W177" s="59">
        <v>55</v>
      </c>
      <c r="X177" s="81"/>
      <c r="Y177" s="100">
        <f t="shared" si="14"/>
        <v>680</v>
      </c>
      <c r="Z177" s="100">
        <f t="shared" si="15"/>
        <v>680</v>
      </c>
      <c r="AA177" s="190"/>
      <c r="AB177" s="118"/>
      <c r="AC177" s="118"/>
      <c r="AD177" s="118"/>
      <c r="AE177" s="118"/>
    </row>
    <row r="178" spans="1:31" ht="15.75" customHeight="1" x14ac:dyDescent="0.25">
      <c r="A178" s="50" t="s">
        <v>40</v>
      </c>
      <c r="B178" s="50" t="s">
        <v>40</v>
      </c>
      <c r="C178" s="176" t="s">
        <v>1327</v>
      </c>
      <c r="D178" s="109">
        <v>4679490</v>
      </c>
      <c r="E178" s="146" t="s">
        <v>543</v>
      </c>
      <c r="F178" s="144" t="s">
        <v>103</v>
      </c>
      <c r="G178" s="80"/>
      <c r="H178" s="53" t="s">
        <v>58</v>
      </c>
      <c r="I178" s="54" t="s">
        <v>41</v>
      </c>
      <c r="J178" s="146" t="s">
        <v>1562</v>
      </c>
      <c r="K178" s="56" t="s">
        <v>41</v>
      </c>
      <c r="L178" s="146" t="s">
        <v>1329</v>
      </c>
      <c r="M178" s="150" t="s">
        <v>3156</v>
      </c>
      <c r="N178" s="150" t="s">
        <v>3156</v>
      </c>
      <c r="O178" s="82"/>
      <c r="P178" s="83"/>
      <c r="Q178" s="60">
        <v>0</v>
      </c>
      <c r="R178" s="60">
        <v>0</v>
      </c>
      <c r="S178" s="61">
        <v>0</v>
      </c>
      <c r="T178" s="81"/>
      <c r="U178" s="59">
        <v>120</v>
      </c>
      <c r="V178" s="81">
        <v>6</v>
      </c>
      <c r="W178" s="59">
        <v>55</v>
      </c>
      <c r="X178" s="81">
        <f t="shared" ref="X178:X212" si="16">T178+V178</f>
        <v>6</v>
      </c>
      <c r="Y178" s="100">
        <f t="shared" si="14"/>
        <v>330</v>
      </c>
      <c r="Z178" s="100">
        <f t="shared" si="15"/>
        <v>330</v>
      </c>
      <c r="AA178" s="190"/>
      <c r="AB178" s="118"/>
      <c r="AC178" s="118"/>
      <c r="AD178" s="118"/>
      <c r="AE178" s="118"/>
    </row>
    <row r="179" spans="1:31" ht="15.75" customHeight="1" x14ac:dyDescent="0.25">
      <c r="A179" s="50" t="s">
        <v>40</v>
      </c>
      <c r="B179" s="50" t="s">
        <v>40</v>
      </c>
      <c r="C179" s="176" t="s">
        <v>277</v>
      </c>
      <c r="D179" s="53" t="s">
        <v>253</v>
      </c>
      <c r="E179" s="144" t="s">
        <v>61</v>
      </c>
      <c r="F179" s="144" t="s">
        <v>580</v>
      </c>
      <c r="G179" s="80"/>
      <c r="H179" s="53" t="s">
        <v>58</v>
      </c>
      <c r="I179" s="54" t="s">
        <v>41</v>
      </c>
      <c r="J179" s="146" t="s">
        <v>1562</v>
      </c>
      <c r="K179" s="56" t="s">
        <v>41</v>
      </c>
      <c r="L179" s="160" t="s">
        <v>581</v>
      </c>
      <c r="M179" s="150" t="s">
        <v>3157</v>
      </c>
      <c r="N179" s="150" t="s">
        <v>3157</v>
      </c>
      <c r="O179" s="82"/>
      <c r="P179" s="83"/>
      <c r="Q179" s="60">
        <v>0</v>
      </c>
      <c r="R179" s="60">
        <v>0</v>
      </c>
      <c r="S179" s="61">
        <v>0</v>
      </c>
      <c r="T179" s="81"/>
      <c r="U179" s="59">
        <v>120</v>
      </c>
      <c r="V179" s="81">
        <v>12</v>
      </c>
      <c r="W179" s="59">
        <v>55</v>
      </c>
      <c r="X179" s="81">
        <f t="shared" si="16"/>
        <v>12</v>
      </c>
      <c r="Y179" s="100">
        <f t="shared" si="14"/>
        <v>660</v>
      </c>
      <c r="Z179" s="100">
        <f t="shared" si="15"/>
        <v>660</v>
      </c>
      <c r="AA179" s="190"/>
      <c r="AB179" s="118"/>
      <c r="AC179" s="118"/>
      <c r="AD179" s="118"/>
      <c r="AE179" s="118"/>
    </row>
    <row r="180" spans="1:31" ht="15.75" customHeight="1" x14ac:dyDescent="0.25">
      <c r="A180" s="50" t="s">
        <v>40</v>
      </c>
      <c r="B180" s="50" t="s">
        <v>40</v>
      </c>
      <c r="C180" s="159" t="s">
        <v>583</v>
      </c>
      <c r="D180" s="53" t="s">
        <v>894</v>
      </c>
      <c r="E180" s="144" t="s">
        <v>895</v>
      </c>
      <c r="F180" s="144" t="s">
        <v>1567</v>
      </c>
      <c r="G180" s="80"/>
      <c r="H180" s="53" t="s">
        <v>58</v>
      </c>
      <c r="I180" s="54" t="s">
        <v>41</v>
      </c>
      <c r="J180" s="52" t="s">
        <v>196</v>
      </c>
      <c r="K180" s="56" t="s">
        <v>41</v>
      </c>
      <c r="L180" s="160" t="s">
        <v>1568</v>
      </c>
      <c r="M180" s="150" t="s">
        <v>3158</v>
      </c>
      <c r="N180" s="150" t="s">
        <v>3158</v>
      </c>
      <c r="O180" s="82"/>
      <c r="P180" s="83"/>
      <c r="Q180" s="60">
        <v>0</v>
      </c>
      <c r="R180" s="60">
        <v>0</v>
      </c>
      <c r="S180" s="61">
        <v>0</v>
      </c>
      <c r="T180" s="81"/>
      <c r="U180" s="59">
        <v>120</v>
      </c>
      <c r="V180" s="81">
        <v>8</v>
      </c>
      <c r="W180" s="59">
        <v>55</v>
      </c>
      <c r="X180" s="81">
        <f t="shared" si="16"/>
        <v>8</v>
      </c>
      <c r="Y180" s="100">
        <f t="shared" si="14"/>
        <v>440</v>
      </c>
      <c r="Z180" s="100">
        <f t="shared" si="15"/>
        <v>440</v>
      </c>
      <c r="AA180" s="190"/>
      <c r="AB180" s="118"/>
      <c r="AC180" s="118"/>
      <c r="AD180" s="118"/>
      <c r="AE180" s="118"/>
    </row>
    <row r="181" spans="1:31" ht="15.75" customHeight="1" x14ac:dyDescent="0.25">
      <c r="A181" s="50" t="s">
        <v>40</v>
      </c>
      <c r="B181" s="50" t="s">
        <v>40</v>
      </c>
      <c r="C181" s="176" t="s">
        <v>195</v>
      </c>
      <c r="D181" s="108" t="s">
        <v>294</v>
      </c>
      <c r="E181" s="146" t="s">
        <v>103</v>
      </c>
      <c r="F181" s="199" t="s">
        <v>588</v>
      </c>
      <c r="G181" s="80"/>
      <c r="H181" s="53" t="s">
        <v>58</v>
      </c>
      <c r="I181" s="54" t="s">
        <v>41</v>
      </c>
      <c r="J181" s="52" t="s">
        <v>196</v>
      </c>
      <c r="K181" s="56" t="s">
        <v>41</v>
      </c>
      <c r="L181" s="146" t="s">
        <v>1570</v>
      </c>
      <c r="M181" s="150" t="s">
        <v>3159</v>
      </c>
      <c r="N181" s="150" t="s">
        <v>3159</v>
      </c>
      <c r="O181" s="82"/>
      <c r="P181" s="83"/>
      <c r="Q181" s="60">
        <v>0</v>
      </c>
      <c r="R181" s="60">
        <v>0</v>
      </c>
      <c r="S181" s="61">
        <v>0</v>
      </c>
      <c r="T181" s="81"/>
      <c r="U181" s="59">
        <v>120</v>
      </c>
      <c r="V181" s="81">
        <v>8</v>
      </c>
      <c r="W181" s="59">
        <v>55</v>
      </c>
      <c r="X181" s="81">
        <f t="shared" si="16"/>
        <v>8</v>
      </c>
      <c r="Y181" s="100">
        <f t="shared" si="14"/>
        <v>440</v>
      </c>
      <c r="Z181" s="100">
        <f t="shared" si="15"/>
        <v>440</v>
      </c>
      <c r="AA181" s="190"/>
      <c r="AB181" s="118"/>
      <c r="AC181" s="118"/>
      <c r="AD181" s="118"/>
      <c r="AE181" s="118"/>
    </row>
    <row r="182" spans="1:31" ht="15.75" customHeight="1" x14ac:dyDescent="0.25">
      <c r="A182" s="50" t="s">
        <v>40</v>
      </c>
      <c r="B182" s="50" t="s">
        <v>40</v>
      </c>
      <c r="C182" s="183" t="s">
        <v>189</v>
      </c>
      <c r="D182" s="109" t="s">
        <v>1572</v>
      </c>
      <c r="E182" s="146" t="s">
        <v>99</v>
      </c>
      <c r="F182" s="199" t="s">
        <v>1573</v>
      </c>
      <c r="G182" s="80"/>
      <c r="H182" s="53" t="s">
        <v>58</v>
      </c>
      <c r="I182" s="54" t="s">
        <v>41</v>
      </c>
      <c r="J182" s="52" t="s">
        <v>107</v>
      </c>
      <c r="K182" s="56" t="s">
        <v>41</v>
      </c>
      <c r="L182" s="146" t="s">
        <v>1574</v>
      </c>
      <c r="M182" s="150" t="s">
        <v>3160</v>
      </c>
      <c r="N182" s="150" t="s">
        <v>3160</v>
      </c>
      <c r="O182" s="82"/>
      <c r="P182" s="83"/>
      <c r="Q182" s="60">
        <v>0</v>
      </c>
      <c r="R182" s="60">
        <v>0</v>
      </c>
      <c r="S182" s="61">
        <v>0</v>
      </c>
      <c r="T182" s="81"/>
      <c r="U182" s="59">
        <v>120</v>
      </c>
      <c r="V182" s="81">
        <v>9</v>
      </c>
      <c r="W182" s="59">
        <v>55</v>
      </c>
      <c r="X182" s="81">
        <f t="shared" si="16"/>
        <v>9</v>
      </c>
      <c r="Y182" s="100">
        <f t="shared" si="14"/>
        <v>495</v>
      </c>
      <c r="Z182" s="100">
        <f t="shared" si="15"/>
        <v>495</v>
      </c>
      <c r="AA182" s="190"/>
      <c r="AB182" s="118"/>
      <c r="AC182" s="118"/>
      <c r="AD182" s="118"/>
      <c r="AE182" s="118"/>
    </row>
    <row r="183" spans="1:31" ht="15.75" customHeight="1" x14ac:dyDescent="0.25">
      <c r="A183" s="50" t="s">
        <v>40</v>
      </c>
      <c r="B183" s="50" t="s">
        <v>40</v>
      </c>
      <c r="C183" s="183" t="s">
        <v>1576</v>
      </c>
      <c r="D183" s="109" t="s">
        <v>194</v>
      </c>
      <c r="E183" s="146" t="s">
        <v>61</v>
      </c>
      <c r="F183" s="199" t="s">
        <v>316</v>
      </c>
      <c r="G183" s="80"/>
      <c r="H183" s="53" t="s">
        <v>58</v>
      </c>
      <c r="I183" s="54" t="s">
        <v>41</v>
      </c>
      <c r="J183" s="52" t="s">
        <v>107</v>
      </c>
      <c r="K183" s="56" t="s">
        <v>41</v>
      </c>
      <c r="L183" s="148" t="s">
        <v>595</v>
      </c>
      <c r="M183" s="150" t="s">
        <v>3161</v>
      </c>
      <c r="N183" s="150" t="s">
        <v>3161</v>
      </c>
      <c r="O183" s="82"/>
      <c r="P183" s="83"/>
      <c r="Q183" s="60">
        <v>0</v>
      </c>
      <c r="R183" s="60">
        <v>0</v>
      </c>
      <c r="S183" s="61">
        <v>0</v>
      </c>
      <c r="T183" s="81"/>
      <c r="U183" s="59">
        <v>120</v>
      </c>
      <c r="V183" s="81">
        <v>6</v>
      </c>
      <c r="W183" s="59">
        <v>55</v>
      </c>
      <c r="X183" s="81">
        <f t="shared" si="16"/>
        <v>6</v>
      </c>
      <c r="Y183" s="100">
        <f t="shared" si="14"/>
        <v>330</v>
      </c>
      <c r="Z183" s="100">
        <f t="shared" si="15"/>
        <v>330</v>
      </c>
      <c r="AA183" s="190"/>
      <c r="AB183" s="118"/>
      <c r="AC183" s="118"/>
      <c r="AD183" s="118"/>
      <c r="AE183" s="118"/>
    </row>
    <row r="184" spans="1:31" ht="15.75" customHeight="1" x14ac:dyDescent="0.25">
      <c r="A184" s="50" t="s">
        <v>40</v>
      </c>
      <c r="B184" s="50" t="s">
        <v>40</v>
      </c>
      <c r="C184" s="176" t="s">
        <v>597</v>
      </c>
      <c r="D184" s="108" t="s">
        <v>190</v>
      </c>
      <c r="E184" s="148" t="s">
        <v>210</v>
      </c>
      <c r="F184" s="199" t="s">
        <v>1578</v>
      </c>
      <c r="G184" s="80"/>
      <c r="H184" s="53" t="s">
        <v>58</v>
      </c>
      <c r="I184" s="54" t="s">
        <v>41</v>
      </c>
      <c r="J184" s="52" t="s">
        <v>107</v>
      </c>
      <c r="K184" s="56" t="s">
        <v>41</v>
      </c>
      <c r="L184" s="146" t="s">
        <v>1579</v>
      </c>
      <c r="M184" s="150" t="s">
        <v>3162</v>
      </c>
      <c r="N184" s="150" t="s">
        <v>3162</v>
      </c>
      <c r="O184" s="82"/>
      <c r="P184" s="83"/>
      <c r="Q184" s="60">
        <v>0</v>
      </c>
      <c r="R184" s="60">
        <v>0</v>
      </c>
      <c r="S184" s="61">
        <v>0</v>
      </c>
      <c r="T184" s="81">
        <v>5</v>
      </c>
      <c r="U184" s="59">
        <v>120</v>
      </c>
      <c r="V184" s="81">
        <v>10</v>
      </c>
      <c r="W184" s="59">
        <v>55</v>
      </c>
      <c r="X184" s="81">
        <f t="shared" si="16"/>
        <v>15</v>
      </c>
      <c r="Y184" s="100">
        <f t="shared" si="14"/>
        <v>1150</v>
      </c>
      <c r="Z184" s="100">
        <f t="shared" si="15"/>
        <v>1150</v>
      </c>
      <c r="AA184" s="190"/>
      <c r="AB184" s="118"/>
      <c r="AC184" s="118"/>
      <c r="AD184" s="118"/>
      <c r="AE184" s="118"/>
    </row>
    <row r="185" spans="1:31" ht="15.75" customHeight="1" x14ac:dyDescent="0.25">
      <c r="A185" s="50" t="s">
        <v>40</v>
      </c>
      <c r="B185" s="50" t="s">
        <v>40</v>
      </c>
      <c r="C185" s="183" t="s">
        <v>601</v>
      </c>
      <c r="D185" s="109" t="s">
        <v>913</v>
      </c>
      <c r="E185" s="146" t="s">
        <v>192</v>
      </c>
      <c r="F185" s="199" t="s">
        <v>1581</v>
      </c>
      <c r="G185" s="80"/>
      <c r="H185" s="53" t="s">
        <v>58</v>
      </c>
      <c r="I185" s="54" t="s">
        <v>41</v>
      </c>
      <c r="J185" s="146" t="s">
        <v>252</v>
      </c>
      <c r="K185" s="56" t="s">
        <v>41</v>
      </c>
      <c r="L185" s="146" t="s">
        <v>604</v>
      </c>
      <c r="M185" s="150" t="s">
        <v>3163</v>
      </c>
      <c r="N185" s="150" t="s">
        <v>3163</v>
      </c>
      <c r="O185" s="82"/>
      <c r="P185" s="83"/>
      <c r="Q185" s="60">
        <v>0</v>
      </c>
      <c r="R185" s="60">
        <v>0</v>
      </c>
      <c r="S185" s="61">
        <v>0</v>
      </c>
      <c r="T185" s="81">
        <v>4</v>
      </c>
      <c r="U185" s="59">
        <v>120</v>
      </c>
      <c r="V185" s="81">
        <v>9</v>
      </c>
      <c r="W185" s="59">
        <v>55</v>
      </c>
      <c r="X185" s="81">
        <f t="shared" si="16"/>
        <v>13</v>
      </c>
      <c r="Y185" s="100">
        <f t="shared" si="14"/>
        <v>975</v>
      </c>
      <c r="Z185" s="100">
        <f t="shared" si="15"/>
        <v>975</v>
      </c>
      <c r="AA185" s="190"/>
      <c r="AB185" s="118"/>
      <c r="AC185" s="118"/>
      <c r="AD185" s="118"/>
      <c r="AE185" s="118"/>
    </row>
    <row r="186" spans="1:31" ht="15.75" customHeight="1" x14ac:dyDescent="0.25">
      <c r="A186" s="50" t="s">
        <v>40</v>
      </c>
      <c r="B186" s="50" t="s">
        <v>40</v>
      </c>
      <c r="C186" s="183" t="s">
        <v>885</v>
      </c>
      <c r="D186" s="109" t="s">
        <v>886</v>
      </c>
      <c r="E186" s="146" t="s">
        <v>103</v>
      </c>
      <c r="F186" s="148" t="s">
        <v>1591</v>
      </c>
      <c r="G186" s="80"/>
      <c r="H186" s="53" t="s">
        <v>58</v>
      </c>
      <c r="I186" s="54" t="s">
        <v>41</v>
      </c>
      <c r="J186" s="146" t="s">
        <v>888</v>
      </c>
      <c r="K186" s="56" t="s">
        <v>41</v>
      </c>
      <c r="L186" s="146" t="s">
        <v>1592</v>
      </c>
      <c r="M186" s="150" t="s">
        <v>3164</v>
      </c>
      <c r="N186" s="150" t="s">
        <v>3164</v>
      </c>
      <c r="O186" s="82"/>
      <c r="P186" s="83"/>
      <c r="Q186" s="60">
        <v>0</v>
      </c>
      <c r="R186" s="60">
        <v>0</v>
      </c>
      <c r="S186" s="61">
        <v>0</v>
      </c>
      <c r="T186" s="81"/>
      <c r="U186" s="59">
        <v>120</v>
      </c>
      <c r="V186" s="81">
        <v>14</v>
      </c>
      <c r="W186" s="59">
        <v>55</v>
      </c>
      <c r="X186" s="81">
        <f t="shared" si="16"/>
        <v>14</v>
      </c>
      <c r="Y186" s="100">
        <f t="shared" si="14"/>
        <v>770</v>
      </c>
      <c r="Z186" s="100">
        <f t="shared" si="15"/>
        <v>770</v>
      </c>
      <c r="AA186" s="190"/>
      <c r="AB186" s="118"/>
      <c r="AC186" s="118"/>
      <c r="AD186" s="118"/>
      <c r="AE186" s="118"/>
    </row>
    <row r="187" spans="1:31" ht="15.75" customHeight="1" x14ac:dyDescent="0.25">
      <c r="A187" s="50" t="s">
        <v>40</v>
      </c>
      <c r="B187" s="50" t="s">
        <v>40</v>
      </c>
      <c r="C187" s="176" t="s">
        <v>213</v>
      </c>
      <c r="D187" s="109" t="s">
        <v>191</v>
      </c>
      <c r="E187" s="146" t="s">
        <v>257</v>
      </c>
      <c r="F187" s="199" t="s">
        <v>1594</v>
      </c>
      <c r="G187" s="80"/>
      <c r="H187" s="53" t="s">
        <v>58</v>
      </c>
      <c r="I187" s="54" t="s">
        <v>41</v>
      </c>
      <c r="J187" s="146" t="s">
        <v>925</v>
      </c>
      <c r="K187" s="56" t="s">
        <v>41</v>
      </c>
      <c r="L187" s="146" t="s">
        <v>1595</v>
      </c>
      <c r="M187" s="150" t="s">
        <v>3165</v>
      </c>
      <c r="N187" s="150" t="s">
        <v>3165</v>
      </c>
      <c r="O187" s="82"/>
      <c r="P187" s="83"/>
      <c r="Q187" s="60">
        <v>0</v>
      </c>
      <c r="R187" s="60">
        <v>0</v>
      </c>
      <c r="S187" s="61">
        <v>0</v>
      </c>
      <c r="T187" s="81">
        <v>3</v>
      </c>
      <c r="U187" s="59">
        <v>120</v>
      </c>
      <c r="V187" s="81">
        <v>5</v>
      </c>
      <c r="W187" s="59">
        <v>55</v>
      </c>
      <c r="X187" s="81">
        <f t="shared" si="16"/>
        <v>8</v>
      </c>
      <c r="Y187" s="100">
        <f t="shared" si="14"/>
        <v>635</v>
      </c>
      <c r="Z187" s="100">
        <f t="shared" si="15"/>
        <v>635</v>
      </c>
      <c r="AA187" s="190"/>
      <c r="AB187" s="118"/>
      <c r="AC187" s="118"/>
      <c r="AD187" s="118"/>
      <c r="AE187" s="118"/>
    </row>
    <row r="188" spans="1:31" ht="15.75" customHeight="1" x14ac:dyDescent="0.25">
      <c r="A188" s="50" t="s">
        <v>40</v>
      </c>
      <c r="B188" s="50" t="s">
        <v>40</v>
      </c>
      <c r="C188" s="159" t="s">
        <v>214</v>
      </c>
      <c r="D188" s="53" t="s">
        <v>215</v>
      </c>
      <c r="E188" s="144" t="s">
        <v>1597</v>
      </c>
      <c r="F188" s="144" t="s">
        <v>1598</v>
      </c>
      <c r="G188" s="80"/>
      <c r="H188" s="53" t="s">
        <v>58</v>
      </c>
      <c r="I188" s="54" t="s">
        <v>41</v>
      </c>
      <c r="J188" s="146" t="s">
        <v>925</v>
      </c>
      <c r="K188" s="56" t="s">
        <v>41</v>
      </c>
      <c r="L188" s="160" t="s">
        <v>1599</v>
      </c>
      <c r="M188" s="150" t="s">
        <v>3166</v>
      </c>
      <c r="N188" s="150" t="s">
        <v>3166</v>
      </c>
      <c r="O188" s="82"/>
      <c r="P188" s="83"/>
      <c r="Q188" s="60">
        <v>0</v>
      </c>
      <c r="R188" s="60">
        <v>0</v>
      </c>
      <c r="S188" s="61">
        <v>0</v>
      </c>
      <c r="T188" s="81">
        <v>3</v>
      </c>
      <c r="U188" s="59">
        <v>120</v>
      </c>
      <c r="V188" s="81">
        <v>5</v>
      </c>
      <c r="W188" s="59">
        <v>55</v>
      </c>
      <c r="X188" s="81">
        <f t="shared" si="16"/>
        <v>8</v>
      </c>
      <c r="Y188" s="100">
        <f t="shared" si="14"/>
        <v>635</v>
      </c>
      <c r="Z188" s="100">
        <f t="shared" si="15"/>
        <v>635</v>
      </c>
      <c r="AA188" s="190"/>
      <c r="AB188" s="118"/>
      <c r="AC188" s="118"/>
      <c r="AD188" s="118"/>
      <c r="AE188" s="118"/>
    </row>
    <row r="189" spans="1:31" ht="15.75" customHeight="1" x14ac:dyDescent="0.25">
      <c r="A189" s="50" t="s">
        <v>40</v>
      </c>
      <c r="B189" s="50" t="s">
        <v>40</v>
      </c>
      <c r="C189" s="176" t="s">
        <v>2881</v>
      </c>
      <c r="D189" s="109" t="s">
        <v>2621</v>
      </c>
      <c r="E189" s="148" t="s">
        <v>210</v>
      </c>
      <c r="F189" s="75" t="s">
        <v>2622</v>
      </c>
      <c r="G189" s="80"/>
      <c r="H189" s="53" t="s">
        <v>58</v>
      </c>
      <c r="I189" s="54" t="s">
        <v>41</v>
      </c>
      <c r="J189" s="146" t="s">
        <v>107</v>
      </c>
      <c r="K189" s="56" t="s">
        <v>41</v>
      </c>
      <c r="L189" s="148" t="s">
        <v>1994</v>
      </c>
      <c r="M189" s="150" t="s">
        <v>3167</v>
      </c>
      <c r="N189" s="150" t="s">
        <v>3167</v>
      </c>
      <c r="O189" s="82"/>
      <c r="P189" s="83"/>
      <c r="Q189" s="60">
        <v>0</v>
      </c>
      <c r="R189" s="60">
        <v>0</v>
      </c>
      <c r="S189" s="61">
        <v>0</v>
      </c>
      <c r="T189" s="81">
        <v>1</v>
      </c>
      <c r="U189" s="59">
        <v>120</v>
      </c>
      <c r="V189" s="81">
        <v>7</v>
      </c>
      <c r="W189" s="59">
        <v>55</v>
      </c>
      <c r="X189" s="81">
        <f t="shared" si="16"/>
        <v>8</v>
      </c>
      <c r="Y189" s="100">
        <f t="shared" si="14"/>
        <v>505</v>
      </c>
      <c r="Z189" s="100">
        <f t="shared" si="15"/>
        <v>505</v>
      </c>
      <c r="AA189" s="190"/>
      <c r="AB189" s="118"/>
      <c r="AC189" s="118"/>
      <c r="AD189" s="118"/>
      <c r="AE189" s="118"/>
    </row>
    <row r="190" spans="1:31" ht="15.75" customHeight="1" x14ac:dyDescent="0.25">
      <c r="A190" s="50" t="s">
        <v>40</v>
      </c>
      <c r="B190" s="50" t="s">
        <v>40</v>
      </c>
      <c r="C190" s="176" t="s">
        <v>2883</v>
      </c>
      <c r="D190" s="108" t="s">
        <v>2884</v>
      </c>
      <c r="E190" s="148" t="s">
        <v>210</v>
      </c>
      <c r="F190" s="75"/>
      <c r="G190" s="80"/>
      <c r="H190" s="53" t="s">
        <v>58</v>
      </c>
      <c r="I190" s="54" t="s">
        <v>41</v>
      </c>
      <c r="J190" s="146" t="s">
        <v>107</v>
      </c>
      <c r="K190" s="56" t="s">
        <v>41</v>
      </c>
      <c r="L190" s="148" t="s">
        <v>1994</v>
      </c>
      <c r="M190" s="150" t="s">
        <v>3168</v>
      </c>
      <c r="N190" s="150" t="s">
        <v>3168</v>
      </c>
      <c r="O190" s="82"/>
      <c r="P190" s="83"/>
      <c r="Q190" s="60">
        <v>0</v>
      </c>
      <c r="R190" s="60">
        <v>0</v>
      </c>
      <c r="S190" s="61">
        <v>0</v>
      </c>
      <c r="T190" s="81"/>
      <c r="U190" s="59">
        <v>120</v>
      </c>
      <c r="V190" s="81">
        <v>7</v>
      </c>
      <c r="W190" s="59">
        <v>55</v>
      </c>
      <c r="X190" s="81">
        <f t="shared" si="16"/>
        <v>7</v>
      </c>
      <c r="Y190" s="100">
        <f t="shared" si="14"/>
        <v>385</v>
      </c>
      <c r="Z190" s="100">
        <f t="shared" si="15"/>
        <v>385</v>
      </c>
      <c r="AA190" s="190"/>
      <c r="AB190" s="118"/>
      <c r="AC190" s="118"/>
      <c r="AD190" s="118"/>
      <c r="AE190" s="118"/>
    </row>
    <row r="191" spans="1:31" ht="15.75" customHeight="1" x14ac:dyDescent="0.25">
      <c r="A191" s="50" t="s">
        <v>40</v>
      </c>
      <c r="B191" s="50" t="s">
        <v>40</v>
      </c>
      <c r="C191" s="176" t="s">
        <v>1165</v>
      </c>
      <c r="D191" s="109" t="s">
        <v>1166</v>
      </c>
      <c r="E191" s="148" t="s">
        <v>1167</v>
      </c>
      <c r="F191" s="148" t="s">
        <v>1168</v>
      </c>
      <c r="G191" s="80"/>
      <c r="H191" s="53" t="s">
        <v>58</v>
      </c>
      <c r="I191" s="54" t="s">
        <v>41</v>
      </c>
      <c r="J191" s="146" t="s">
        <v>42</v>
      </c>
      <c r="K191" s="56" t="s">
        <v>41</v>
      </c>
      <c r="L191" s="121" t="s">
        <v>3169</v>
      </c>
      <c r="M191" s="150" t="s">
        <v>3170</v>
      </c>
      <c r="N191" s="150" t="s">
        <v>3171</v>
      </c>
      <c r="O191" s="82"/>
      <c r="P191" s="83"/>
      <c r="Q191" s="60">
        <v>0</v>
      </c>
      <c r="R191" s="60">
        <v>0</v>
      </c>
      <c r="S191" s="61">
        <v>0</v>
      </c>
      <c r="T191" s="81">
        <v>8</v>
      </c>
      <c r="U191" s="59">
        <v>120</v>
      </c>
      <c r="V191" s="81">
        <v>2</v>
      </c>
      <c r="W191" s="59">
        <v>55</v>
      </c>
      <c r="X191" s="81">
        <f t="shared" si="16"/>
        <v>10</v>
      </c>
      <c r="Y191" s="100">
        <f t="shared" si="14"/>
        <v>1070</v>
      </c>
      <c r="Z191" s="100">
        <f t="shared" si="15"/>
        <v>1070</v>
      </c>
      <c r="AA191" s="190"/>
      <c r="AB191" s="118"/>
      <c r="AC191" s="118"/>
      <c r="AD191" s="118"/>
      <c r="AE191" s="118"/>
    </row>
    <row r="192" spans="1:31" ht="15.75" customHeight="1" x14ac:dyDescent="0.25">
      <c r="A192" s="50" t="s">
        <v>40</v>
      </c>
      <c r="B192" s="50" t="s">
        <v>40</v>
      </c>
      <c r="C192" s="159" t="s">
        <v>48</v>
      </c>
      <c r="D192" s="53" t="s">
        <v>49</v>
      </c>
      <c r="E192" s="144" t="s">
        <v>46</v>
      </c>
      <c r="F192" s="144" t="s">
        <v>517</v>
      </c>
      <c r="G192" s="80"/>
      <c r="H192" s="53" t="s">
        <v>58</v>
      </c>
      <c r="I192" s="54" t="s">
        <v>41</v>
      </c>
      <c r="J192" s="146" t="s">
        <v>42</v>
      </c>
      <c r="K192" s="56" t="s">
        <v>41</v>
      </c>
      <c r="L192" s="121" t="s">
        <v>3172</v>
      </c>
      <c r="M192" s="150" t="s">
        <v>3173</v>
      </c>
      <c r="N192" s="150" t="s">
        <v>3174</v>
      </c>
      <c r="O192" s="82"/>
      <c r="P192" s="83"/>
      <c r="Q192" s="60">
        <v>0</v>
      </c>
      <c r="R192" s="60">
        <v>0</v>
      </c>
      <c r="S192" s="61">
        <v>0</v>
      </c>
      <c r="T192" s="81">
        <v>13</v>
      </c>
      <c r="U192" s="59">
        <v>120</v>
      </c>
      <c r="V192" s="81">
        <v>2</v>
      </c>
      <c r="W192" s="59">
        <v>55</v>
      </c>
      <c r="X192" s="81">
        <f t="shared" si="16"/>
        <v>15</v>
      </c>
      <c r="Y192" s="100">
        <f t="shared" si="14"/>
        <v>1670</v>
      </c>
      <c r="Z192" s="100">
        <f t="shared" si="15"/>
        <v>1670</v>
      </c>
      <c r="AA192" s="190"/>
      <c r="AB192" s="118"/>
      <c r="AC192" s="118"/>
      <c r="AD192" s="118"/>
      <c r="AE192" s="118"/>
    </row>
    <row r="193" spans="1:31" ht="15.75" customHeight="1" x14ac:dyDescent="0.25">
      <c r="A193" s="50" t="s">
        <v>40</v>
      </c>
      <c r="B193" s="50" t="s">
        <v>40</v>
      </c>
      <c r="C193" s="159" t="s">
        <v>52</v>
      </c>
      <c r="D193" s="53" t="s">
        <v>53</v>
      </c>
      <c r="E193" s="144" t="s">
        <v>46</v>
      </c>
      <c r="F193" s="144" t="s">
        <v>521</v>
      </c>
      <c r="G193" s="80"/>
      <c r="H193" s="53" t="s">
        <v>58</v>
      </c>
      <c r="I193" s="54" t="s">
        <v>41</v>
      </c>
      <c r="J193" s="146" t="s">
        <v>42</v>
      </c>
      <c r="K193" s="56" t="s">
        <v>41</v>
      </c>
      <c r="L193" s="121" t="s">
        <v>3175</v>
      </c>
      <c r="M193" s="150" t="s">
        <v>3176</v>
      </c>
      <c r="N193" s="150" t="s">
        <v>3177</v>
      </c>
      <c r="O193" s="82"/>
      <c r="P193" s="83"/>
      <c r="Q193" s="60">
        <v>0</v>
      </c>
      <c r="R193" s="60">
        <v>0</v>
      </c>
      <c r="S193" s="61">
        <v>0</v>
      </c>
      <c r="T193" s="81">
        <v>8</v>
      </c>
      <c r="U193" s="59">
        <v>120</v>
      </c>
      <c r="V193" s="81">
        <v>1</v>
      </c>
      <c r="W193" s="59">
        <v>55</v>
      </c>
      <c r="X193" s="81">
        <f t="shared" si="16"/>
        <v>9</v>
      </c>
      <c r="Y193" s="100">
        <f t="shared" si="14"/>
        <v>1015</v>
      </c>
      <c r="Z193" s="100">
        <f t="shared" si="15"/>
        <v>1015</v>
      </c>
      <c r="AA193" s="190"/>
      <c r="AB193" s="118"/>
      <c r="AC193" s="118"/>
      <c r="AD193" s="118"/>
      <c r="AE193" s="118"/>
    </row>
    <row r="194" spans="1:31" ht="15.75" customHeight="1" x14ac:dyDescent="0.25">
      <c r="A194" s="50" t="s">
        <v>40</v>
      </c>
      <c r="B194" s="50" t="s">
        <v>40</v>
      </c>
      <c r="C194" s="159" t="s">
        <v>54</v>
      </c>
      <c r="D194" s="53" t="s">
        <v>55</v>
      </c>
      <c r="E194" s="144" t="s">
        <v>1173</v>
      </c>
      <c r="F194" s="144" t="s">
        <v>1554</v>
      </c>
      <c r="G194" s="80"/>
      <c r="H194" s="53" t="s">
        <v>58</v>
      </c>
      <c r="I194" s="54" t="s">
        <v>41</v>
      </c>
      <c r="J194" s="146" t="s">
        <v>42</v>
      </c>
      <c r="K194" s="56" t="s">
        <v>41</v>
      </c>
      <c r="L194" s="121" t="s">
        <v>2120</v>
      </c>
      <c r="M194" s="150" t="s">
        <v>3178</v>
      </c>
      <c r="N194" s="150" t="s">
        <v>3179</v>
      </c>
      <c r="O194" s="82"/>
      <c r="P194" s="83"/>
      <c r="Q194" s="60">
        <v>0</v>
      </c>
      <c r="R194" s="60">
        <v>0</v>
      </c>
      <c r="S194" s="61">
        <v>0</v>
      </c>
      <c r="T194" s="81">
        <v>12</v>
      </c>
      <c r="U194" s="59">
        <v>120</v>
      </c>
      <c r="V194" s="81">
        <v>2</v>
      </c>
      <c r="W194" s="59">
        <v>55</v>
      </c>
      <c r="X194" s="81">
        <f t="shared" si="16"/>
        <v>14</v>
      </c>
      <c r="Y194" s="100">
        <f t="shared" si="14"/>
        <v>1550</v>
      </c>
      <c r="Z194" s="100">
        <f t="shared" si="15"/>
        <v>1550</v>
      </c>
      <c r="AA194" s="190"/>
      <c r="AB194" s="118"/>
      <c r="AC194" s="118"/>
      <c r="AD194" s="118"/>
      <c r="AE194" s="118"/>
    </row>
    <row r="195" spans="1:31" ht="15.75" customHeight="1" x14ac:dyDescent="0.25">
      <c r="A195" s="50" t="s">
        <v>40</v>
      </c>
      <c r="B195" s="50" t="s">
        <v>40</v>
      </c>
      <c r="C195" s="159" t="s">
        <v>95</v>
      </c>
      <c r="D195" s="53" t="s">
        <v>96</v>
      </c>
      <c r="E195" s="144" t="s">
        <v>46</v>
      </c>
      <c r="F195" s="144" t="s">
        <v>1943</v>
      </c>
      <c r="G195" s="80"/>
      <c r="H195" s="53" t="s">
        <v>58</v>
      </c>
      <c r="I195" s="54" t="s">
        <v>41</v>
      </c>
      <c r="J195" s="146" t="s">
        <v>42</v>
      </c>
      <c r="K195" s="56" t="s">
        <v>41</v>
      </c>
      <c r="L195" s="121" t="s">
        <v>3180</v>
      </c>
      <c r="M195" s="150" t="s">
        <v>3176</v>
      </c>
      <c r="N195" s="150" t="s">
        <v>3181</v>
      </c>
      <c r="O195" s="82"/>
      <c r="P195" s="83"/>
      <c r="Q195" s="60">
        <v>0</v>
      </c>
      <c r="R195" s="60">
        <v>0</v>
      </c>
      <c r="S195" s="61">
        <v>0</v>
      </c>
      <c r="T195" s="81">
        <v>9</v>
      </c>
      <c r="U195" s="59">
        <v>120</v>
      </c>
      <c r="V195" s="81">
        <v>2</v>
      </c>
      <c r="W195" s="59">
        <v>55</v>
      </c>
      <c r="X195" s="81">
        <f t="shared" si="16"/>
        <v>11</v>
      </c>
      <c r="Y195" s="100">
        <f t="shared" si="14"/>
        <v>1190</v>
      </c>
      <c r="Z195" s="100">
        <f t="shared" si="15"/>
        <v>1190</v>
      </c>
      <c r="AA195" s="190"/>
      <c r="AB195" s="118"/>
      <c r="AC195" s="118"/>
      <c r="AD195" s="118"/>
      <c r="AE195" s="118"/>
    </row>
    <row r="196" spans="1:31" ht="15.75" customHeight="1" x14ac:dyDescent="0.25">
      <c r="A196" s="50" t="s">
        <v>40</v>
      </c>
      <c r="B196" s="50" t="s">
        <v>40</v>
      </c>
      <c r="C196" s="183" t="s">
        <v>56</v>
      </c>
      <c r="D196" s="109" t="s">
        <v>57</v>
      </c>
      <c r="E196" s="146" t="s">
        <v>46</v>
      </c>
      <c r="F196" s="148" t="s">
        <v>1557</v>
      </c>
      <c r="G196" s="80"/>
      <c r="H196" s="53" t="s">
        <v>58</v>
      </c>
      <c r="I196" s="54" t="s">
        <v>41</v>
      </c>
      <c r="J196" s="146" t="s">
        <v>42</v>
      </c>
      <c r="K196" s="56" t="s">
        <v>41</v>
      </c>
      <c r="L196" s="121" t="s">
        <v>2659</v>
      </c>
      <c r="M196" s="150">
        <v>45516</v>
      </c>
      <c r="N196" s="150">
        <v>45521</v>
      </c>
      <c r="O196" s="82"/>
      <c r="P196" s="83"/>
      <c r="Q196" s="60">
        <v>0</v>
      </c>
      <c r="R196" s="60">
        <v>0</v>
      </c>
      <c r="S196" s="61">
        <v>0</v>
      </c>
      <c r="T196" s="81">
        <v>5</v>
      </c>
      <c r="U196" s="59">
        <v>120</v>
      </c>
      <c r="V196" s="81">
        <v>1</v>
      </c>
      <c r="W196" s="59">
        <v>55</v>
      </c>
      <c r="X196" s="81">
        <f t="shared" si="16"/>
        <v>6</v>
      </c>
      <c r="Y196" s="100">
        <f t="shared" si="14"/>
        <v>655</v>
      </c>
      <c r="Z196" s="100">
        <f t="shared" si="15"/>
        <v>655</v>
      </c>
      <c r="AA196" s="190"/>
      <c r="AB196" s="118"/>
      <c r="AC196" s="118"/>
      <c r="AD196" s="118"/>
      <c r="AE196" s="118"/>
    </row>
    <row r="197" spans="1:31" ht="15.75" customHeight="1" x14ac:dyDescent="0.25">
      <c r="A197" s="50" t="s">
        <v>40</v>
      </c>
      <c r="B197" s="50" t="s">
        <v>40</v>
      </c>
      <c r="C197" s="183" t="s">
        <v>94</v>
      </c>
      <c r="D197" s="109" t="s">
        <v>51</v>
      </c>
      <c r="E197" s="146" t="s">
        <v>46</v>
      </c>
      <c r="F197" s="75" t="s">
        <v>1178</v>
      </c>
      <c r="G197" s="80"/>
      <c r="H197" s="53" t="s">
        <v>58</v>
      </c>
      <c r="I197" s="54" t="s">
        <v>41</v>
      </c>
      <c r="J197" s="146" t="s">
        <v>42</v>
      </c>
      <c r="K197" s="56" t="s">
        <v>41</v>
      </c>
      <c r="L197" s="121" t="s">
        <v>2120</v>
      </c>
      <c r="M197" s="150" t="s">
        <v>3173</v>
      </c>
      <c r="N197" s="150" t="s">
        <v>3177</v>
      </c>
      <c r="O197" s="82"/>
      <c r="P197" s="83"/>
      <c r="Q197" s="60">
        <v>0</v>
      </c>
      <c r="R197" s="60">
        <v>0</v>
      </c>
      <c r="S197" s="61">
        <v>0</v>
      </c>
      <c r="T197" s="81">
        <v>12</v>
      </c>
      <c r="U197" s="59">
        <v>120</v>
      </c>
      <c r="V197" s="81">
        <v>2</v>
      </c>
      <c r="W197" s="59">
        <v>55</v>
      </c>
      <c r="X197" s="81">
        <f t="shared" si="16"/>
        <v>14</v>
      </c>
      <c r="Y197" s="100">
        <f t="shared" si="14"/>
        <v>1550</v>
      </c>
      <c r="Z197" s="100">
        <f t="shared" si="15"/>
        <v>1550</v>
      </c>
      <c r="AA197" s="190"/>
      <c r="AB197" s="118"/>
      <c r="AC197" s="118"/>
      <c r="AD197" s="118"/>
      <c r="AE197" s="118"/>
    </row>
    <row r="198" spans="1:31" ht="15.75" customHeight="1" x14ac:dyDescent="0.25">
      <c r="A198" s="50" t="s">
        <v>40</v>
      </c>
      <c r="B198" s="50" t="s">
        <v>40</v>
      </c>
      <c r="C198" s="176" t="s">
        <v>44</v>
      </c>
      <c r="D198" s="109" t="s">
        <v>45</v>
      </c>
      <c r="E198" s="148" t="s">
        <v>46</v>
      </c>
      <c r="F198" s="144" t="s">
        <v>533</v>
      </c>
      <c r="G198" s="80"/>
      <c r="H198" s="53" t="s">
        <v>58</v>
      </c>
      <c r="I198" s="54" t="s">
        <v>41</v>
      </c>
      <c r="J198" s="146" t="s">
        <v>42</v>
      </c>
      <c r="K198" s="56" t="s">
        <v>41</v>
      </c>
      <c r="L198" s="121" t="s">
        <v>3182</v>
      </c>
      <c r="M198" s="150" t="s">
        <v>3183</v>
      </c>
      <c r="N198" s="150" t="s">
        <v>3171</v>
      </c>
      <c r="O198" s="82"/>
      <c r="P198" s="83"/>
      <c r="Q198" s="60">
        <v>0</v>
      </c>
      <c r="R198" s="60">
        <v>0</v>
      </c>
      <c r="S198" s="61">
        <v>0</v>
      </c>
      <c r="T198" s="81">
        <v>8</v>
      </c>
      <c r="U198" s="59">
        <v>120</v>
      </c>
      <c r="V198" s="81">
        <v>2</v>
      </c>
      <c r="W198" s="59">
        <v>55</v>
      </c>
      <c r="X198" s="81">
        <f t="shared" si="16"/>
        <v>10</v>
      </c>
      <c r="Y198" s="100">
        <f t="shared" si="14"/>
        <v>1070</v>
      </c>
      <c r="Z198" s="100">
        <f t="shared" si="15"/>
        <v>1070</v>
      </c>
      <c r="AA198" s="190"/>
      <c r="AB198" s="118"/>
      <c r="AC198" s="118"/>
      <c r="AD198" s="118"/>
      <c r="AE198" s="118"/>
    </row>
    <row r="199" spans="1:31" ht="15.75" customHeight="1" x14ac:dyDescent="0.25">
      <c r="A199" s="50" t="s">
        <v>40</v>
      </c>
      <c r="B199" s="50" t="s">
        <v>40</v>
      </c>
      <c r="C199" s="176" t="s">
        <v>137</v>
      </c>
      <c r="D199" s="53" t="s">
        <v>138</v>
      </c>
      <c r="E199" s="144" t="s">
        <v>103</v>
      </c>
      <c r="F199" s="144" t="s">
        <v>390</v>
      </c>
      <c r="G199" s="80"/>
      <c r="H199" s="53" t="s">
        <v>58</v>
      </c>
      <c r="I199" s="54" t="s">
        <v>41</v>
      </c>
      <c r="J199" s="52" t="s">
        <v>136</v>
      </c>
      <c r="K199" s="56" t="s">
        <v>41</v>
      </c>
      <c r="L199" s="121" t="s">
        <v>3184</v>
      </c>
      <c r="M199" s="150" t="s">
        <v>3185</v>
      </c>
      <c r="N199" s="150" t="s">
        <v>3185</v>
      </c>
      <c r="O199" s="82"/>
      <c r="P199" s="83"/>
      <c r="Q199" s="60">
        <v>0</v>
      </c>
      <c r="R199" s="60">
        <v>0</v>
      </c>
      <c r="S199" s="61">
        <v>0</v>
      </c>
      <c r="T199" s="81">
        <v>4</v>
      </c>
      <c r="U199" s="59">
        <v>120</v>
      </c>
      <c r="V199" s="81">
        <v>3</v>
      </c>
      <c r="W199" s="59">
        <v>55</v>
      </c>
      <c r="X199" s="81">
        <f t="shared" si="16"/>
        <v>7</v>
      </c>
      <c r="Y199" s="100">
        <f t="shared" si="14"/>
        <v>645</v>
      </c>
      <c r="Z199" s="100">
        <f t="shared" si="15"/>
        <v>645</v>
      </c>
      <c r="AA199" s="190"/>
      <c r="AB199" s="118"/>
      <c r="AC199" s="118"/>
      <c r="AD199" s="118"/>
      <c r="AE199" s="118"/>
    </row>
    <row r="200" spans="1:31" ht="15.75" customHeight="1" x14ac:dyDescent="0.25">
      <c r="A200" s="50" t="s">
        <v>40</v>
      </c>
      <c r="B200" s="50" t="s">
        <v>40</v>
      </c>
      <c r="C200" s="183" t="s">
        <v>134</v>
      </c>
      <c r="D200" s="109" t="s">
        <v>135</v>
      </c>
      <c r="E200" s="146" t="s">
        <v>61</v>
      </c>
      <c r="F200" s="148" t="s">
        <v>1620</v>
      </c>
      <c r="G200" s="80"/>
      <c r="H200" s="53" t="s">
        <v>58</v>
      </c>
      <c r="I200" s="54" t="s">
        <v>41</v>
      </c>
      <c r="J200" s="52" t="s">
        <v>136</v>
      </c>
      <c r="K200" s="56" t="s">
        <v>41</v>
      </c>
      <c r="L200" s="121" t="s">
        <v>3186</v>
      </c>
      <c r="M200" s="150" t="s">
        <v>3187</v>
      </c>
      <c r="N200" s="150" t="s">
        <v>3187</v>
      </c>
      <c r="O200" s="82"/>
      <c r="P200" s="83"/>
      <c r="Q200" s="60">
        <v>0</v>
      </c>
      <c r="R200" s="60">
        <v>0</v>
      </c>
      <c r="S200" s="61">
        <v>0</v>
      </c>
      <c r="T200" s="81">
        <v>1</v>
      </c>
      <c r="U200" s="59">
        <v>120</v>
      </c>
      <c r="V200" s="81">
        <v>1</v>
      </c>
      <c r="W200" s="59">
        <v>55</v>
      </c>
      <c r="X200" s="81">
        <f t="shared" si="16"/>
        <v>2</v>
      </c>
      <c r="Y200" s="100">
        <f t="shared" si="14"/>
        <v>175</v>
      </c>
      <c r="Z200" s="100">
        <f t="shared" si="15"/>
        <v>175</v>
      </c>
      <c r="AA200" s="190"/>
      <c r="AB200" s="118"/>
      <c r="AC200" s="118"/>
      <c r="AD200" s="118"/>
      <c r="AE200" s="118"/>
    </row>
    <row r="201" spans="1:31" ht="15.75" customHeight="1" x14ac:dyDescent="0.25">
      <c r="A201" s="50" t="s">
        <v>40</v>
      </c>
      <c r="B201" s="50" t="s">
        <v>40</v>
      </c>
      <c r="C201" s="176" t="s">
        <v>217</v>
      </c>
      <c r="D201" s="109" t="s">
        <v>1622</v>
      </c>
      <c r="E201" s="146" t="s">
        <v>61</v>
      </c>
      <c r="F201" s="148" t="s">
        <v>1623</v>
      </c>
      <c r="G201" s="80"/>
      <c r="H201" s="53" t="s">
        <v>58</v>
      </c>
      <c r="I201" s="54" t="s">
        <v>41</v>
      </c>
      <c r="J201" s="52" t="s">
        <v>136</v>
      </c>
      <c r="K201" s="56" t="s">
        <v>41</v>
      </c>
      <c r="L201" s="121" t="s">
        <v>3188</v>
      </c>
      <c r="M201" s="150" t="s">
        <v>3189</v>
      </c>
      <c r="N201" s="150" t="s">
        <v>3189</v>
      </c>
      <c r="O201" s="82"/>
      <c r="P201" s="83"/>
      <c r="Q201" s="60">
        <v>0</v>
      </c>
      <c r="R201" s="60">
        <v>0</v>
      </c>
      <c r="S201" s="61">
        <v>0</v>
      </c>
      <c r="T201" s="81"/>
      <c r="U201" s="59">
        <v>120</v>
      </c>
      <c r="V201" s="81">
        <v>12</v>
      </c>
      <c r="W201" s="59">
        <v>55</v>
      </c>
      <c r="X201" s="81">
        <f t="shared" si="16"/>
        <v>12</v>
      </c>
      <c r="Y201" s="100">
        <f t="shared" si="14"/>
        <v>660</v>
      </c>
      <c r="Z201" s="100">
        <f t="shared" si="15"/>
        <v>660</v>
      </c>
      <c r="AA201" s="190"/>
      <c r="AB201" s="118"/>
      <c r="AC201" s="118"/>
      <c r="AD201" s="118"/>
      <c r="AE201" s="118"/>
    </row>
    <row r="202" spans="1:31" ht="15.75" customHeight="1" x14ac:dyDescent="0.3">
      <c r="A202" s="50" t="s">
        <v>40</v>
      </c>
      <c r="B202" s="50" t="s">
        <v>40</v>
      </c>
      <c r="C202" s="176" t="s">
        <v>2893</v>
      </c>
      <c r="D202" s="108" t="s">
        <v>2647</v>
      </c>
      <c r="E202" s="148" t="s">
        <v>103</v>
      </c>
      <c r="F202" s="148" t="s">
        <v>2894</v>
      </c>
      <c r="G202" s="80"/>
      <c r="H202" s="53" t="s">
        <v>58</v>
      </c>
      <c r="I202" s="54" t="s">
        <v>41</v>
      </c>
      <c r="J202" s="52" t="s">
        <v>136</v>
      </c>
      <c r="K202" s="56" t="s">
        <v>41</v>
      </c>
      <c r="L202" s="140" t="s">
        <v>3190</v>
      </c>
      <c r="M202" s="150" t="s">
        <v>3191</v>
      </c>
      <c r="N202" s="150" t="s">
        <v>3191</v>
      </c>
      <c r="O202" s="82"/>
      <c r="P202" s="83"/>
      <c r="Q202" s="60">
        <v>0</v>
      </c>
      <c r="R202" s="60">
        <v>0</v>
      </c>
      <c r="S202" s="61">
        <v>0</v>
      </c>
      <c r="T202" s="81"/>
      <c r="U202" s="59">
        <v>120</v>
      </c>
      <c r="V202" s="81">
        <v>9</v>
      </c>
      <c r="W202" s="59">
        <v>55</v>
      </c>
      <c r="X202" s="81">
        <f t="shared" si="16"/>
        <v>9</v>
      </c>
      <c r="Y202" s="100">
        <f t="shared" si="14"/>
        <v>495</v>
      </c>
      <c r="Z202" s="100">
        <f t="shared" si="15"/>
        <v>495</v>
      </c>
      <c r="AA202" s="190"/>
      <c r="AB202" s="118"/>
      <c r="AC202" s="118"/>
      <c r="AD202" s="118"/>
      <c r="AE202" s="118"/>
    </row>
    <row r="203" spans="1:31" ht="15.75" customHeight="1" x14ac:dyDescent="0.25">
      <c r="A203" s="50" t="s">
        <v>40</v>
      </c>
      <c r="B203" s="50" t="s">
        <v>40</v>
      </c>
      <c r="C203" s="176" t="s">
        <v>839</v>
      </c>
      <c r="D203" s="109">
        <v>4341325</v>
      </c>
      <c r="E203" s="146" t="s">
        <v>154</v>
      </c>
      <c r="F203" s="146" t="s">
        <v>1627</v>
      </c>
      <c r="G203" s="80"/>
      <c r="H203" s="53" t="s">
        <v>58</v>
      </c>
      <c r="I203" s="54" t="s">
        <v>41</v>
      </c>
      <c r="J203" s="52" t="s">
        <v>136</v>
      </c>
      <c r="K203" s="56" t="s">
        <v>41</v>
      </c>
      <c r="L203" s="121" t="s">
        <v>3192</v>
      </c>
      <c r="M203" s="150" t="s">
        <v>2896</v>
      </c>
      <c r="N203" s="150" t="s">
        <v>2896</v>
      </c>
      <c r="O203" s="82"/>
      <c r="P203" s="83"/>
      <c r="Q203" s="60">
        <v>0</v>
      </c>
      <c r="R203" s="60">
        <v>0</v>
      </c>
      <c r="S203" s="61">
        <v>0</v>
      </c>
      <c r="T203" s="81">
        <v>2</v>
      </c>
      <c r="U203" s="59">
        <v>120</v>
      </c>
      <c r="V203" s="81">
        <v>11</v>
      </c>
      <c r="W203" s="59">
        <v>55</v>
      </c>
      <c r="X203" s="81">
        <f t="shared" si="16"/>
        <v>13</v>
      </c>
      <c r="Y203" s="100">
        <f t="shared" si="14"/>
        <v>845</v>
      </c>
      <c r="Z203" s="100">
        <f t="shared" si="15"/>
        <v>845</v>
      </c>
      <c r="AA203" s="190"/>
      <c r="AB203" s="118"/>
      <c r="AC203" s="118"/>
      <c r="AD203" s="118"/>
      <c r="AE203" s="118"/>
    </row>
    <row r="204" spans="1:31" ht="15.75" customHeight="1" x14ac:dyDescent="0.25">
      <c r="A204" s="50" t="s">
        <v>40</v>
      </c>
      <c r="B204" s="50" t="s">
        <v>40</v>
      </c>
      <c r="C204" s="176" t="s">
        <v>1630</v>
      </c>
      <c r="D204" s="53" t="s">
        <v>833</v>
      </c>
      <c r="E204" s="148" t="s">
        <v>834</v>
      </c>
      <c r="F204" s="148" t="s">
        <v>1631</v>
      </c>
      <c r="G204" s="80"/>
      <c r="H204" s="53" t="s">
        <v>58</v>
      </c>
      <c r="I204" s="54" t="s">
        <v>41</v>
      </c>
      <c r="J204" s="52" t="s">
        <v>136</v>
      </c>
      <c r="K204" s="56" t="s">
        <v>41</v>
      </c>
      <c r="L204" s="121" t="s">
        <v>3193</v>
      </c>
      <c r="M204" s="150" t="s">
        <v>2897</v>
      </c>
      <c r="N204" s="150" t="s">
        <v>2897</v>
      </c>
      <c r="O204" s="82"/>
      <c r="P204" s="83"/>
      <c r="Q204" s="60">
        <v>0</v>
      </c>
      <c r="R204" s="60">
        <v>0</v>
      </c>
      <c r="S204" s="61">
        <v>0</v>
      </c>
      <c r="T204" s="81"/>
      <c r="U204" s="59">
        <v>120</v>
      </c>
      <c r="V204" s="81">
        <v>10</v>
      </c>
      <c r="W204" s="59">
        <v>55</v>
      </c>
      <c r="X204" s="81">
        <f t="shared" si="16"/>
        <v>10</v>
      </c>
      <c r="Y204" s="100">
        <f t="shared" si="14"/>
        <v>550</v>
      </c>
      <c r="Z204" s="100">
        <f t="shared" si="15"/>
        <v>550</v>
      </c>
      <c r="AA204" s="190"/>
      <c r="AB204" s="118"/>
      <c r="AC204" s="118"/>
      <c r="AD204" s="118"/>
      <c r="AE204" s="118"/>
    </row>
    <row r="205" spans="1:31" ht="15.75" customHeight="1" x14ac:dyDescent="0.25">
      <c r="A205" s="50" t="s">
        <v>40</v>
      </c>
      <c r="B205" s="50" t="s">
        <v>40</v>
      </c>
      <c r="C205" s="159" t="s">
        <v>129</v>
      </c>
      <c r="D205" s="53" t="s">
        <v>130</v>
      </c>
      <c r="E205" s="148" t="s">
        <v>61</v>
      </c>
      <c r="F205" s="75" t="s">
        <v>858</v>
      </c>
      <c r="G205" s="80"/>
      <c r="H205" s="53" t="s">
        <v>58</v>
      </c>
      <c r="I205" s="54" t="s">
        <v>41</v>
      </c>
      <c r="J205" s="148" t="s">
        <v>131</v>
      </c>
      <c r="K205" s="56" t="s">
        <v>41</v>
      </c>
      <c r="L205" s="121" t="s">
        <v>3194</v>
      </c>
      <c r="M205" s="150" t="s">
        <v>3195</v>
      </c>
      <c r="N205" s="150" t="s">
        <v>3195</v>
      </c>
      <c r="O205" s="82"/>
      <c r="P205" s="83"/>
      <c r="Q205" s="60">
        <v>0</v>
      </c>
      <c r="R205" s="60">
        <v>0</v>
      </c>
      <c r="S205" s="61">
        <v>0</v>
      </c>
      <c r="T205" s="81">
        <v>1</v>
      </c>
      <c r="U205" s="59">
        <v>120</v>
      </c>
      <c r="V205" s="81">
        <v>9</v>
      </c>
      <c r="W205" s="59">
        <v>55</v>
      </c>
      <c r="X205" s="81">
        <f t="shared" si="16"/>
        <v>10</v>
      </c>
      <c r="Y205" s="100">
        <f t="shared" si="14"/>
        <v>615</v>
      </c>
      <c r="Z205" s="100">
        <f t="shared" si="15"/>
        <v>615</v>
      </c>
      <c r="AA205" s="190"/>
      <c r="AB205" s="118"/>
      <c r="AC205" s="118"/>
      <c r="AD205" s="118"/>
      <c r="AE205" s="118"/>
    </row>
    <row r="206" spans="1:31" ht="15.75" customHeight="1" x14ac:dyDescent="0.25">
      <c r="A206" s="50" t="s">
        <v>40</v>
      </c>
      <c r="B206" s="50" t="s">
        <v>40</v>
      </c>
      <c r="C206" s="159" t="s">
        <v>1635</v>
      </c>
      <c r="D206" s="108" t="s">
        <v>220</v>
      </c>
      <c r="E206" s="148" t="s">
        <v>154</v>
      </c>
      <c r="F206" s="148" t="s">
        <v>1636</v>
      </c>
      <c r="G206" s="80"/>
      <c r="H206" s="53" t="s">
        <v>58</v>
      </c>
      <c r="I206" s="54" t="s">
        <v>41</v>
      </c>
      <c r="J206" s="148" t="s">
        <v>131</v>
      </c>
      <c r="K206" s="56" t="s">
        <v>41</v>
      </c>
      <c r="L206" s="121" t="s">
        <v>3193</v>
      </c>
      <c r="M206" s="150" t="s">
        <v>3196</v>
      </c>
      <c r="N206" s="150" t="s">
        <v>3196</v>
      </c>
      <c r="O206" s="82"/>
      <c r="P206" s="83"/>
      <c r="Q206" s="60">
        <v>0</v>
      </c>
      <c r="R206" s="60">
        <v>0</v>
      </c>
      <c r="S206" s="61">
        <v>0</v>
      </c>
      <c r="T206" s="81"/>
      <c r="U206" s="59">
        <v>120</v>
      </c>
      <c r="V206" s="81">
        <v>10</v>
      </c>
      <c r="W206" s="59">
        <v>55</v>
      </c>
      <c r="X206" s="81">
        <f t="shared" si="16"/>
        <v>10</v>
      </c>
      <c r="Y206" s="100">
        <f t="shared" si="14"/>
        <v>550</v>
      </c>
      <c r="Z206" s="100">
        <f t="shared" si="15"/>
        <v>550</v>
      </c>
      <c r="AA206" s="190"/>
      <c r="AB206" s="118"/>
      <c r="AC206" s="118"/>
      <c r="AD206" s="118"/>
      <c r="AE206" s="118"/>
    </row>
    <row r="207" spans="1:31" ht="15.75" customHeight="1" x14ac:dyDescent="0.25">
      <c r="A207" s="50" t="s">
        <v>40</v>
      </c>
      <c r="B207" s="50" t="s">
        <v>40</v>
      </c>
      <c r="C207" s="176" t="s">
        <v>1637</v>
      </c>
      <c r="D207" s="108" t="s">
        <v>219</v>
      </c>
      <c r="E207" s="144" t="s">
        <v>940</v>
      </c>
      <c r="F207" s="144" t="s">
        <v>1638</v>
      </c>
      <c r="G207" s="80"/>
      <c r="H207" s="53" t="s">
        <v>58</v>
      </c>
      <c r="I207" s="54" t="s">
        <v>41</v>
      </c>
      <c r="J207" s="148" t="s">
        <v>126</v>
      </c>
      <c r="K207" s="56" t="s">
        <v>41</v>
      </c>
      <c r="L207" s="121" t="s">
        <v>3197</v>
      </c>
      <c r="M207" s="150" t="s">
        <v>3198</v>
      </c>
      <c r="N207" s="150" t="s">
        <v>3198</v>
      </c>
      <c r="O207" s="82"/>
      <c r="P207" s="83"/>
      <c r="Q207" s="60">
        <v>0</v>
      </c>
      <c r="R207" s="60">
        <v>0</v>
      </c>
      <c r="S207" s="61">
        <v>0</v>
      </c>
      <c r="T207" s="81"/>
      <c r="U207" s="59">
        <v>120</v>
      </c>
      <c r="V207" s="81">
        <v>12</v>
      </c>
      <c r="W207" s="59">
        <v>55</v>
      </c>
      <c r="X207" s="81">
        <f t="shared" si="16"/>
        <v>12</v>
      </c>
      <c r="Y207" s="100">
        <f t="shared" si="14"/>
        <v>660</v>
      </c>
      <c r="Z207" s="100">
        <f t="shared" si="15"/>
        <v>660</v>
      </c>
      <c r="AA207" s="190"/>
      <c r="AB207" s="118"/>
      <c r="AC207" s="118"/>
      <c r="AD207" s="118"/>
      <c r="AE207" s="118"/>
    </row>
    <row r="208" spans="1:31" ht="15.75" customHeight="1" x14ac:dyDescent="0.3">
      <c r="A208" s="50" t="s">
        <v>40</v>
      </c>
      <c r="B208" s="50" t="s">
        <v>40</v>
      </c>
      <c r="C208" s="159" t="s">
        <v>860</v>
      </c>
      <c r="D208" s="53" t="s">
        <v>861</v>
      </c>
      <c r="E208" s="144" t="s">
        <v>647</v>
      </c>
      <c r="F208" s="144" t="s">
        <v>1641</v>
      </c>
      <c r="G208" s="80"/>
      <c r="H208" s="53" t="s">
        <v>58</v>
      </c>
      <c r="I208" s="54" t="s">
        <v>41</v>
      </c>
      <c r="J208" s="52" t="s">
        <v>139</v>
      </c>
      <c r="K208" s="56" t="s">
        <v>41</v>
      </c>
      <c r="L208" s="163" t="s">
        <v>864</v>
      </c>
      <c r="M208" s="150" t="s">
        <v>3199</v>
      </c>
      <c r="N208" s="150" t="s">
        <v>3199</v>
      </c>
      <c r="O208" s="82"/>
      <c r="P208" s="83"/>
      <c r="Q208" s="60">
        <v>0</v>
      </c>
      <c r="R208" s="60">
        <v>0</v>
      </c>
      <c r="S208" s="61">
        <v>0</v>
      </c>
      <c r="T208" s="81"/>
      <c r="U208" s="59">
        <v>120</v>
      </c>
      <c r="V208" s="81">
        <v>17</v>
      </c>
      <c r="W208" s="59">
        <v>55</v>
      </c>
      <c r="X208" s="81">
        <f t="shared" si="16"/>
        <v>17</v>
      </c>
      <c r="Y208" s="100">
        <f t="shared" si="14"/>
        <v>935</v>
      </c>
      <c r="Z208" s="100">
        <f t="shared" si="15"/>
        <v>935</v>
      </c>
      <c r="AA208" s="190"/>
      <c r="AB208" s="118"/>
      <c r="AC208" s="118"/>
      <c r="AD208" s="118"/>
      <c r="AE208" s="118"/>
    </row>
    <row r="209" spans="1:31" ht="15.75" customHeight="1" x14ac:dyDescent="0.25">
      <c r="A209" s="50" t="s">
        <v>40</v>
      </c>
      <c r="B209" s="50" t="s">
        <v>40</v>
      </c>
      <c r="C209" s="183" t="s">
        <v>407</v>
      </c>
      <c r="D209" s="109" t="s">
        <v>249</v>
      </c>
      <c r="E209" s="146" t="s">
        <v>192</v>
      </c>
      <c r="F209" s="148" t="s">
        <v>218</v>
      </c>
      <c r="G209" s="80"/>
      <c r="H209" s="53" t="s">
        <v>58</v>
      </c>
      <c r="I209" s="54" t="s">
        <v>41</v>
      </c>
      <c r="J209" s="146" t="s">
        <v>250</v>
      </c>
      <c r="K209" s="56" t="s">
        <v>41</v>
      </c>
      <c r="L209" s="146" t="s">
        <v>1643</v>
      </c>
      <c r="M209" s="150" t="s">
        <v>3200</v>
      </c>
      <c r="N209" s="150" t="s">
        <v>3200</v>
      </c>
      <c r="O209" s="82"/>
      <c r="P209" s="83"/>
      <c r="Q209" s="60">
        <v>0</v>
      </c>
      <c r="R209" s="60">
        <v>0</v>
      </c>
      <c r="S209" s="61">
        <v>0</v>
      </c>
      <c r="T209" s="81"/>
      <c r="U209" s="59">
        <v>120</v>
      </c>
      <c r="V209" s="81">
        <v>9</v>
      </c>
      <c r="W209" s="59">
        <v>55</v>
      </c>
      <c r="X209" s="81">
        <f t="shared" si="16"/>
        <v>9</v>
      </c>
      <c r="Y209" s="100">
        <f t="shared" si="14"/>
        <v>495</v>
      </c>
      <c r="Z209" s="100">
        <f t="shared" si="15"/>
        <v>495</v>
      </c>
      <c r="AA209" s="190"/>
      <c r="AB209" s="118"/>
      <c r="AC209" s="118"/>
      <c r="AD209" s="118"/>
      <c r="AE209" s="118"/>
    </row>
    <row r="210" spans="1:31" ht="15.75" customHeight="1" x14ac:dyDescent="0.25">
      <c r="A210" s="50" t="s">
        <v>40</v>
      </c>
      <c r="B210" s="50" t="s">
        <v>40</v>
      </c>
      <c r="C210" s="183" t="s">
        <v>132</v>
      </c>
      <c r="D210" s="109" t="s">
        <v>133</v>
      </c>
      <c r="E210" s="148" t="s">
        <v>61</v>
      </c>
      <c r="F210" s="75" t="s">
        <v>1650</v>
      </c>
      <c r="G210" s="80"/>
      <c r="H210" s="53" t="s">
        <v>58</v>
      </c>
      <c r="I210" s="54" t="s">
        <v>41</v>
      </c>
      <c r="J210" s="146" t="s">
        <v>1651</v>
      </c>
      <c r="K210" s="56" t="s">
        <v>41</v>
      </c>
      <c r="L210" s="146" t="s">
        <v>1652</v>
      </c>
      <c r="M210" s="150" t="s">
        <v>3201</v>
      </c>
      <c r="N210" s="150" t="s">
        <v>3201</v>
      </c>
      <c r="O210" s="82"/>
      <c r="P210" s="83"/>
      <c r="Q210" s="60">
        <v>0</v>
      </c>
      <c r="R210" s="60">
        <v>0</v>
      </c>
      <c r="S210" s="61">
        <v>0</v>
      </c>
      <c r="T210" s="81"/>
      <c r="U210" s="59">
        <v>120</v>
      </c>
      <c r="V210" s="81">
        <v>11</v>
      </c>
      <c r="W210" s="59">
        <v>55</v>
      </c>
      <c r="X210" s="81">
        <f t="shared" si="16"/>
        <v>11</v>
      </c>
      <c r="Y210" s="100">
        <f t="shared" si="14"/>
        <v>605</v>
      </c>
      <c r="Z210" s="100">
        <f t="shared" si="15"/>
        <v>605</v>
      </c>
      <c r="AA210" s="190"/>
      <c r="AB210" s="118"/>
      <c r="AC210" s="118"/>
      <c r="AD210" s="118"/>
      <c r="AE210" s="118"/>
    </row>
    <row r="211" spans="1:31" ht="15.75" customHeight="1" x14ac:dyDescent="0.25">
      <c r="A211" s="50" t="s">
        <v>40</v>
      </c>
      <c r="B211" s="50" t="s">
        <v>40</v>
      </c>
      <c r="C211" s="183" t="s">
        <v>1654</v>
      </c>
      <c r="D211" s="109" t="s">
        <v>285</v>
      </c>
      <c r="E211" s="146" t="s">
        <v>846</v>
      </c>
      <c r="F211" s="148" t="s">
        <v>1655</v>
      </c>
      <c r="G211" s="80"/>
      <c r="H211" s="53" t="s">
        <v>58</v>
      </c>
      <c r="I211" s="54" t="s">
        <v>41</v>
      </c>
      <c r="J211" s="148" t="s">
        <v>128</v>
      </c>
      <c r="K211" s="56" t="s">
        <v>41</v>
      </c>
      <c r="L211" s="121" t="s">
        <v>3202</v>
      </c>
      <c r="M211" s="150" t="s">
        <v>3203</v>
      </c>
      <c r="N211" s="150" t="s">
        <v>3203</v>
      </c>
      <c r="O211" s="82"/>
      <c r="P211" s="83"/>
      <c r="Q211" s="60">
        <v>0</v>
      </c>
      <c r="R211" s="60">
        <v>0</v>
      </c>
      <c r="S211" s="61">
        <v>0</v>
      </c>
      <c r="T211" s="81"/>
      <c r="U211" s="59">
        <v>120</v>
      </c>
      <c r="V211" s="81">
        <v>8</v>
      </c>
      <c r="W211" s="59">
        <v>55</v>
      </c>
      <c r="X211" s="81">
        <f t="shared" si="16"/>
        <v>8</v>
      </c>
      <c r="Y211" s="100">
        <f t="shared" si="14"/>
        <v>440</v>
      </c>
      <c r="Z211" s="100">
        <f t="shared" si="15"/>
        <v>440</v>
      </c>
      <c r="AA211" s="190"/>
      <c r="AB211" s="118"/>
      <c r="AC211" s="118"/>
      <c r="AD211" s="118"/>
      <c r="AE211" s="118"/>
    </row>
    <row r="212" spans="1:31" ht="15.75" customHeight="1" x14ac:dyDescent="0.25">
      <c r="A212" s="50" t="s">
        <v>40</v>
      </c>
      <c r="B212" s="50" t="s">
        <v>40</v>
      </c>
      <c r="C212" s="183" t="s">
        <v>141</v>
      </c>
      <c r="D212" s="121" t="s">
        <v>142</v>
      </c>
      <c r="E212" s="146" t="s">
        <v>103</v>
      </c>
      <c r="F212" s="121" t="s">
        <v>3204</v>
      </c>
      <c r="G212" s="80"/>
      <c r="H212" s="53" t="s">
        <v>58</v>
      </c>
      <c r="I212" s="54" t="s">
        <v>41</v>
      </c>
      <c r="J212" s="148" t="s">
        <v>128</v>
      </c>
      <c r="K212" s="56" t="s">
        <v>41</v>
      </c>
      <c r="L212" s="121" t="s">
        <v>3205</v>
      </c>
      <c r="M212" s="150" t="s">
        <v>3206</v>
      </c>
      <c r="N212" s="150" t="s">
        <v>3206</v>
      </c>
      <c r="O212" s="82"/>
      <c r="P212" s="83"/>
      <c r="Q212" s="60">
        <v>0</v>
      </c>
      <c r="R212" s="60">
        <v>0</v>
      </c>
      <c r="S212" s="61">
        <v>0</v>
      </c>
      <c r="T212" s="81"/>
      <c r="U212" s="59">
        <v>120</v>
      </c>
      <c r="V212" s="81">
        <v>5</v>
      </c>
      <c r="W212" s="59">
        <v>55</v>
      </c>
      <c r="X212" s="81">
        <f t="shared" si="16"/>
        <v>5</v>
      </c>
      <c r="Y212" s="100">
        <f t="shared" si="14"/>
        <v>275</v>
      </c>
      <c r="Z212" s="100">
        <f t="shared" si="15"/>
        <v>275</v>
      </c>
      <c r="AA212" s="190"/>
      <c r="AB212" s="118"/>
      <c r="AC212" s="118"/>
      <c r="AD212" s="118"/>
      <c r="AE212" s="118"/>
    </row>
    <row r="213" spans="1:31" ht="15.75" customHeight="1" x14ac:dyDescent="0.25">
      <c r="A213" s="50" t="s">
        <v>40</v>
      </c>
      <c r="B213" s="50" t="s">
        <v>40</v>
      </c>
      <c r="C213" s="176" t="s">
        <v>2203</v>
      </c>
      <c r="D213" s="109" t="s">
        <v>2204</v>
      </c>
      <c r="E213" s="146" t="s">
        <v>2205</v>
      </c>
      <c r="F213" s="75" t="s">
        <v>3207</v>
      </c>
      <c r="G213" s="80"/>
      <c r="H213" s="53" t="s">
        <v>58</v>
      </c>
      <c r="I213" s="54" t="s">
        <v>41</v>
      </c>
      <c r="J213" s="146" t="s">
        <v>740</v>
      </c>
      <c r="K213" s="56" t="s">
        <v>41</v>
      </c>
      <c r="L213" s="138" t="s">
        <v>3208</v>
      </c>
      <c r="M213" s="150" t="s">
        <v>3209</v>
      </c>
      <c r="N213" s="150" t="s">
        <v>3210</v>
      </c>
      <c r="O213" s="82"/>
      <c r="P213" s="83"/>
      <c r="Q213" s="60">
        <v>0</v>
      </c>
      <c r="R213" s="60">
        <v>0</v>
      </c>
      <c r="S213" s="61">
        <v>0</v>
      </c>
      <c r="T213" s="81">
        <v>5</v>
      </c>
      <c r="U213" s="59">
        <v>120</v>
      </c>
      <c r="V213" s="81"/>
      <c r="W213" s="59">
        <v>55</v>
      </c>
      <c r="X213" s="81"/>
      <c r="Y213" s="100"/>
      <c r="Z213" s="100"/>
      <c r="AA213" s="190"/>
      <c r="AB213" s="118"/>
      <c r="AC213" s="118"/>
      <c r="AD213" s="118"/>
      <c r="AE213" s="118"/>
    </row>
    <row r="214" spans="1:31" ht="15.75" customHeight="1" x14ac:dyDescent="0.25">
      <c r="A214" s="50" t="s">
        <v>40</v>
      </c>
      <c r="B214" s="50" t="s">
        <v>40</v>
      </c>
      <c r="C214" s="176" t="s">
        <v>2195</v>
      </c>
      <c r="D214" s="108" t="s">
        <v>2430</v>
      </c>
      <c r="E214" s="148" t="s">
        <v>259</v>
      </c>
      <c r="F214" s="148" t="s">
        <v>2197</v>
      </c>
      <c r="G214" s="80"/>
      <c r="H214" s="53" t="s">
        <v>58</v>
      </c>
      <c r="I214" s="54" t="s">
        <v>41</v>
      </c>
      <c r="J214" s="146" t="s">
        <v>740</v>
      </c>
      <c r="K214" s="56" t="s">
        <v>41</v>
      </c>
      <c r="L214" s="148" t="s">
        <v>2198</v>
      </c>
      <c r="M214" s="165">
        <v>45512</v>
      </c>
      <c r="N214" s="165">
        <v>45513</v>
      </c>
      <c r="O214" s="82"/>
      <c r="P214" s="83"/>
      <c r="Q214" s="60">
        <v>0</v>
      </c>
      <c r="R214" s="60">
        <v>0</v>
      </c>
      <c r="S214" s="61">
        <v>0</v>
      </c>
      <c r="T214" s="81">
        <v>1</v>
      </c>
      <c r="U214" s="59">
        <v>120</v>
      </c>
      <c r="V214" s="81"/>
      <c r="W214" s="59">
        <v>55</v>
      </c>
      <c r="X214" s="81">
        <f t="shared" ref="X214:X220" si="17">T214+V214</f>
        <v>1</v>
      </c>
      <c r="Y214" s="100">
        <f t="shared" ref="Y214:Y220" si="18">(T214*U214)+(V214*W214)</f>
        <v>120</v>
      </c>
      <c r="Z214" s="100">
        <f t="shared" ref="Z214:Z220" si="19">S214+Y214</f>
        <v>120</v>
      </c>
      <c r="AA214" s="190"/>
      <c r="AB214" s="118"/>
      <c r="AC214" s="118"/>
      <c r="AD214" s="118"/>
      <c r="AE214" s="118"/>
    </row>
    <row r="215" spans="1:31" ht="15.75" customHeight="1" x14ac:dyDescent="0.25">
      <c r="A215" s="50" t="s">
        <v>40</v>
      </c>
      <c r="B215" s="50" t="s">
        <v>40</v>
      </c>
      <c r="C215" s="176" t="s">
        <v>746</v>
      </c>
      <c r="D215" s="108" t="s">
        <v>747</v>
      </c>
      <c r="E215" s="148" t="s">
        <v>3211</v>
      </c>
      <c r="F215" s="148"/>
      <c r="G215" s="80"/>
      <c r="H215" s="53" t="s">
        <v>58</v>
      </c>
      <c r="I215" s="54" t="s">
        <v>41</v>
      </c>
      <c r="J215" s="146" t="s">
        <v>740</v>
      </c>
      <c r="K215" s="56" t="s">
        <v>41</v>
      </c>
      <c r="L215" s="121" t="s">
        <v>3212</v>
      </c>
      <c r="M215" s="165" t="s">
        <v>3213</v>
      </c>
      <c r="N215" s="165" t="s">
        <v>3213</v>
      </c>
      <c r="O215" s="82"/>
      <c r="P215" s="83"/>
      <c r="Q215" s="60">
        <v>0</v>
      </c>
      <c r="R215" s="60">
        <v>0</v>
      </c>
      <c r="S215" s="61">
        <v>0</v>
      </c>
      <c r="T215" s="81">
        <v>2</v>
      </c>
      <c r="U215" s="59">
        <v>120</v>
      </c>
      <c r="V215" s="81">
        <v>2</v>
      </c>
      <c r="W215" s="59">
        <v>55</v>
      </c>
      <c r="X215" s="81"/>
      <c r="Y215" s="100"/>
      <c r="Z215" s="100"/>
      <c r="AA215" s="190"/>
      <c r="AB215" s="118"/>
      <c r="AC215" s="118"/>
      <c r="AD215" s="118"/>
      <c r="AE215" s="118"/>
    </row>
    <row r="216" spans="1:31" ht="15.75" customHeight="1" x14ac:dyDescent="0.25">
      <c r="A216" s="50" t="s">
        <v>40</v>
      </c>
      <c r="B216" s="50" t="s">
        <v>40</v>
      </c>
      <c r="C216" s="176" t="s">
        <v>3214</v>
      </c>
      <c r="D216" s="121" t="s">
        <v>3215</v>
      </c>
      <c r="E216" s="121" t="s">
        <v>3216</v>
      </c>
      <c r="F216" s="121" t="s">
        <v>3217</v>
      </c>
      <c r="G216" s="80"/>
      <c r="H216" s="53" t="s">
        <v>58</v>
      </c>
      <c r="I216" s="54" t="s">
        <v>41</v>
      </c>
      <c r="J216" s="146" t="s">
        <v>740</v>
      </c>
      <c r="K216" s="56" t="s">
        <v>41</v>
      </c>
      <c r="L216" s="148" t="s">
        <v>2918</v>
      </c>
      <c r="M216" s="165">
        <v>45514</v>
      </c>
      <c r="N216" s="165">
        <v>45514</v>
      </c>
      <c r="O216" s="82"/>
      <c r="P216" s="83"/>
      <c r="Q216" s="60">
        <v>0</v>
      </c>
      <c r="R216" s="60">
        <v>0</v>
      </c>
      <c r="S216" s="61">
        <v>0</v>
      </c>
      <c r="T216" s="81">
        <v>1</v>
      </c>
      <c r="U216" s="59">
        <v>120</v>
      </c>
      <c r="V216" s="81"/>
      <c r="W216" s="59">
        <v>55</v>
      </c>
      <c r="X216" s="81">
        <f t="shared" si="17"/>
        <v>1</v>
      </c>
      <c r="Y216" s="100">
        <f t="shared" si="18"/>
        <v>120</v>
      </c>
      <c r="Z216" s="100">
        <f t="shared" si="19"/>
        <v>120</v>
      </c>
      <c r="AA216" s="190"/>
      <c r="AB216" s="118"/>
      <c r="AC216" s="118"/>
      <c r="AD216" s="118"/>
      <c r="AE216" s="118"/>
    </row>
    <row r="217" spans="1:31" ht="15.75" customHeight="1" x14ac:dyDescent="0.25">
      <c r="A217" s="50" t="s">
        <v>40</v>
      </c>
      <c r="B217" s="50" t="s">
        <v>40</v>
      </c>
      <c r="C217" s="176" t="s">
        <v>262</v>
      </c>
      <c r="D217" s="108" t="s">
        <v>263</v>
      </c>
      <c r="E217" s="148" t="s">
        <v>2919</v>
      </c>
      <c r="F217" s="148" t="s">
        <v>2920</v>
      </c>
      <c r="G217" s="80"/>
      <c r="H217" s="53" t="s">
        <v>58</v>
      </c>
      <c r="I217" s="54" t="s">
        <v>41</v>
      </c>
      <c r="J217" s="148" t="s">
        <v>308</v>
      </c>
      <c r="K217" s="56" t="s">
        <v>41</v>
      </c>
      <c r="L217" s="148" t="s">
        <v>2921</v>
      </c>
      <c r="M217" s="165" t="s">
        <v>3218</v>
      </c>
      <c r="N217" s="165" t="s">
        <v>3218</v>
      </c>
      <c r="O217" s="82"/>
      <c r="P217" s="83"/>
      <c r="Q217" s="60">
        <v>0</v>
      </c>
      <c r="R217" s="60">
        <v>0</v>
      </c>
      <c r="S217" s="61">
        <v>0</v>
      </c>
      <c r="T217" s="81">
        <v>3</v>
      </c>
      <c r="U217" s="59">
        <v>120</v>
      </c>
      <c r="V217" s="81">
        <v>1</v>
      </c>
      <c r="W217" s="59">
        <v>55</v>
      </c>
      <c r="X217" s="81">
        <f t="shared" si="17"/>
        <v>4</v>
      </c>
      <c r="Y217" s="100">
        <f t="shared" si="18"/>
        <v>415</v>
      </c>
      <c r="Z217" s="100">
        <f t="shared" si="19"/>
        <v>415</v>
      </c>
      <c r="AA217" s="190"/>
      <c r="AB217" s="118"/>
      <c r="AC217" s="118"/>
      <c r="AD217" s="118"/>
      <c r="AE217" s="118"/>
    </row>
    <row r="218" spans="1:31" ht="15.75" customHeight="1" x14ac:dyDescent="0.25">
      <c r="A218" s="50" t="s">
        <v>40</v>
      </c>
      <c r="B218" s="50" t="s">
        <v>40</v>
      </c>
      <c r="C218" s="176" t="s">
        <v>2208</v>
      </c>
      <c r="D218" s="108" t="s">
        <v>752</v>
      </c>
      <c r="E218" s="148" t="s">
        <v>259</v>
      </c>
      <c r="F218" s="148" t="s">
        <v>2209</v>
      </c>
      <c r="G218" s="80"/>
      <c r="H218" s="53" t="s">
        <v>58</v>
      </c>
      <c r="I218" s="54" t="s">
        <v>41</v>
      </c>
      <c r="J218" s="148" t="s">
        <v>541</v>
      </c>
      <c r="K218" s="56" t="s">
        <v>41</v>
      </c>
      <c r="L218" s="148" t="s">
        <v>2210</v>
      </c>
      <c r="M218" s="165" t="s">
        <v>3219</v>
      </c>
      <c r="N218" s="165" t="s">
        <v>3219</v>
      </c>
      <c r="O218" s="82"/>
      <c r="P218" s="83"/>
      <c r="Q218" s="60">
        <v>0</v>
      </c>
      <c r="R218" s="60">
        <v>0</v>
      </c>
      <c r="S218" s="61">
        <v>0</v>
      </c>
      <c r="T218" s="81">
        <v>1</v>
      </c>
      <c r="U218" s="59">
        <v>120</v>
      </c>
      <c r="V218" s="81">
        <v>3</v>
      </c>
      <c r="W218" s="59">
        <v>55</v>
      </c>
      <c r="X218" s="81">
        <f t="shared" si="17"/>
        <v>4</v>
      </c>
      <c r="Y218" s="100">
        <f t="shared" si="18"/>
        <v>285</v>
      </c>
      <c r="Z218" s="100">
        <f t="shared" si="19"/>
        <v>285</v>
      </c>
      <c r="AA218" s="190"/>
      <c r="AB218" s="118"/>
      <c r="AC218" s="118"/>
      <c r="AD218" s="118"/>
      <c r="AE218" s="118"/>
    </row>
    <row r="219" spans="1:31" ht="15.75" customHeight="1" x14ac:dyDescent="0.25">
      <c r="A219" s="50" t="s">
        <v>40</v>
      </c>
      <c r="B219" s="50" t="s">
        <v>40</v>
      </c>
      <c r="C219" s="176" t="s">
        <v>2213</v>
      </c>
      <c r="D219" s="108" t="s">
        <v>2214</v>
      </c>
      <c r="E219" s="146" t="s">
        <v>259</v>
      </c>
      <c r="F219" s="148" t="s">
        <v>2215</v>
      </c>
      <c r="G219" s="80"/>
      <c r="H219" s="53" t="s">
        <v>58</v>
      </c>
      <c r="I219" s="54" t="s">
        <v>41</v>
      </c>
      <c r="J219" s="146" t="s">
        <v>740</v>
      </c>
      <c r="K219" s="56" t="s">
        <v>41</v>
      </c>
      <c r="L219" s="146" t="s">
        <v>740</v>
      </c>
      <c r="M219" s="165">
        <v>45508</v>
      </c>
      <c r="N219" s="165">
        <v>45508</v>
      </c>
      <c r="O219" s="82"/>
      <c r="P219" s="83"/>
      <c r="Q219" s="60">
        <v>0</v>
      </c>
      <c r="R219" s="60">
        <v>0</v>
      </c>
      <c r="S219" s="61">
        <v>0</v>
      </c>
      <c r="T219" s="81">
        <v>1</v>
      </c>
      <c r="U219" s="59">
        <v>120</v>
      </c>
      <c r="V219" s="81"/>
      <c r="W219" s="59">
        <v>55</v>
      </c>
      <c r="X219" s="81">
        <f t="shared" si="17"/>
        <v>1</v>
      </c>
      <c r="Y219" s="100">
        <f t="shared" si="18"/>
        <v>120</v>
      </c>
      <c r="Z219" s="100">
        <f t="shared" si="19"/>
        <v>120</v>
      </c>
      <c r="AA219" s="190"/>
      <c r="AB219" s="118"/>
      <c r="AC219" s="118"/>
      <c r="AD219" s="118"/>
      <c r="AE219" s="118"/>
    </row>
    <row r="220" spans="1:31" ht="15.75" customHeight="1" x14ac:dyDescent="0.25">
      <c r="A220" s="50" t="s">
        <v>40</v>
      </c>
      <c r="B220" s="50" t="s">
        <v>40</v>
      </c>
      <c r="C220" s="176" t="s">
        <v>2923</v>
      </c>
      <c r="D220" s="108" t="s">
        <v>2924</v>
      </c>
      <c r="E220" s="146" t="s">
        <v>744</v>
      </c>
      <c r="F220" s="148" t="s">
        <v>2925</v>
      </c>
      <c r="G220" s="80"/>
      <c r="H220" s="53" t="s">
        <v>58</v>
      </c>
      <c r="I220" s="54" t="s">
        <v>41</v>
      </c>
      <c r="J220" s="146" t="s">
        <v>740</v>
      </c>
      <c r="K220" s="56" t="s">
        <v>41</v>
      </c>
      <c r="L220" s="148" t="s">
        <v>2918</v>
      </c>
      <c r="M220" s="165" t="s">
        <v>3220</v>
      </c>
      <c r="N220" s="165" t="s">
        <v>3220</v>
      </c>
      <c r="O220" s="82"/>
      <c r="P220" s="83"/>
      <c r="Q220" s="60">
        <v>0</v>
      </c>
      <c r="R220" s="60">
        <v>0</v>
      </c>
      <c r="S220" s="61">
        <v>0</v>
      </c>
      <c r="T220" s="81">
        <v>2</v>
      </c>
      <c r="U220" s="59">
        <v>120</v>
      </c>
      <c r="V220" s="81">
        <v>1</v>
      </c>
      <c r="W220" s="59">
        <v>55</v>
      </c>
      <c r="X220" s="81">
        <f t="shared" si="17"/>
        <v>3</v>
      </c>
      <c r="Y220" s="100">
        <f t="shared" si="18"/>
        <v>295</v>
      </c>
      <c r="Z220" s="100">
        <f t="shared" si="19"/>
        <v>295</v>
      </c>
      <c r="AA220" s="190"/>
      <c r="AB220" s="118"/>
      <c r="AC220" s="118"/>
      <c r="AD220" s="118"/>
      <c r="AE220" s="118"/>
    </row>
    <row r="221" spans="1:31" ht="15.75" customHeight="1" x14ac:dyDescent="0.25">
      <c r="A221" s="483" t="s">
        <v>84</v>
      </c>
      <c r="B221" s="478"/>
      <c r="C221" s="478"/>
      <c r="D221" s="478"/>
      <c r="E221" s="478"/>
      <c r="F221" s="478"/>
      <c r="G221" s="478"/>
      <c r="H221" s="478"/>
      <c r="I221" s="478"/>
      <c r="J221" s="478"/>
      <c r="K221" s="478"/>
      <c r="L221" s="478"/>
      <c r="M221" s="116"/>
      <c r="N221" s="116"/>
      <c r="O221" s="116"/>
      <c r="P221" s="116"/>
      <c r="Q221" s="116"/>
      <c r="R221" s="116"/>
      <c r="S221" s="116"/>
      <c r="T221" s="116"/>
      <c r="U221" s="116"/>
      <c r="V221" s="116"/>
      <c r="W221" s="116"/>
      <c r="X221" s="116"/>
      <c r="Y221" s="116"/>
      <c r="Z221" s="116"/>
      <c r="AA221" s="116"/>
      <c r="AB221" s="116"/>
      <c r="AC221" s="116"/>
    </row>
    <row r="222" spans="1:31" ht="15.75" customHeight="1" x14ac:dyDescent="0.25">
      <c r="A222" s="483" t="s">
        <v>85</v>
      </c>
      <c r="B222" s="478"/>
      <c r="C222" s="478"/>
      <c r="D222" s="478"/>
      <c r="E222" s="478"/>
      <c r="F222" s="478"/>
      <c r="G222" s="478"/>
      <c r="H222" s="478"/>
      <c r="I222" s="478"/>
      <c r="J222" s="478"/>
      <c r="K222" s="478"/>
      <c r="L222" s="478"/>
      <c r="M222" s="116"/>
      <c r="N222" s="116"/>
      <c r="O222" s="116"/>
      <c r="P222" s="116"/>
      <c r="Q222" s="116"/>
      <c r="R222" s="116"/>
      <c r="S222" s="116"/>
      <c r="T222" s="116"/>
      <c r="U222" s="116"/>
      <c r="V222" s="116"/>
      <c r="W222" s="116"/>
      <c r="X222" s="116"/>
      <c r="Y222" s="116"/>
      <c r="Z222" s="116"/>
      <c r="AA222" s="116"/>
      <c r="AB222" s="116"/>
      <c r="AC222" s="116"/>
    </row>
    <row r="223" spans="1:31" ht="15.75" customHeight="1" x14ac:dyDescent="0.25">
      <c r="A223" s="483" t="s">
        <v>86</v>
      </c>
      <c r="B223" s="478"/>
      <c r="C223" s="478"/>
      <c r="D223" s="478"/>
      <c r="E223" s="478"/>
      <c r="F223" s="478"/>
      <c r="G223" s="478"/>
      <c r="H223" s="478"/>
      <c r="I223" s="478"/>
      <c r="J223" s="478"/>
      <c r="K223" s="478"/>
      <c r="L223" s="478"/>
      <c r="M223" s="116"/>
      <c r="N223" s="116"/>
      <c r="O223" s="116"/>
      <c r="P223" s="116"/>
      <c r="Q223" s="116"/>
      <c r="R223" s="116"/>
      <c r="S223" s="116"/>
      <c r="T223" s="116"/>
      <c r="U223" s="116"/>
      <c r="V223" s="116"/>
      <c r="W223" s="116"/>
      <c r="X223" s="116"/>
      <c r="Y223" s="116"/>
      <c r="Z223" s="116"/>
      <c r="AA223" s="116"/>
      <c r="AB223" s="116"/>
      <c r="AC223" s="116"/>
    </row>
    <row r="224" spans="1:31" ht="15.75" customHeight="1" x14ac:dyDescent="0.25">
      <c r="A224" s="483" t="s">
        <v>87</v>
      </c>
      <c r="B224" s="478"/>
      <c r="C224" s="478"/>
      <c r="D224" s="478"/>
      <c r="E224" s="478"/>
      <c r="F224" s="478"/>
      <c r="G224" s="478"/>
      <c r="H224" s="478"/>
      <c r="I224" s="478"/>
      <c r="J224" s="478"/>
      <c r="K224" s="478"/>
      <c r="L224" s="478"/>
      <c r="M224" s="116"/>
      <c r="N224" s="116"/>
      <c r="O224" s="116"/>
      <c r="P224" s="116"/>
      <c r="Q224" s="116"/>
      <c r="R224" s="116"/>
      <c r="S224" s="116"/>
      <c r="T224" s="116"/>
      <c r="U224" s="116"/>
      <c r="V224" s="116"/>
      <c r="W224" s="116"/>
      <c r="X224" s="116"/>
      <c r="Y224" s="116"/>
      <c r="Z224" s="116"/>
      <c r="AA224" s="116"/>
      <c r="AB224" s="116"/>
      <c r="AC224" s="116"/>
    </row>
    <row r="225" spans="1:29" ht="15.75" customHeight="1" x14ac:dyDescent="0.25">
      <c r="A225" s="483" t="s">
        <v>88</v>
      </c>
      <c r="B225" s="478"/>
      <c r="C225" s="478"/>
      <c r="D225" s="478"/>
      <c r="E225" s="478"/>
      <c r="F225" s="478"/>
      <c r="G225" s="478"/>
      <c r="H225" s="478"/>
      <c r="I225" s="478"/>
      <c r="J225" s="478"/>
      <c r="K225" s="478"/>
      <c r="L225" s="478"/>
      <c r="M225" s="116"/>
      <c r="N225" s="116"/>
      <c r="O225" s="116"/>
      <c r="P225" s="116"/>
      <c r="Q225" s="116"/>
      <c r="R225" s="116"/>
      <c r="S225" s="116"/>
      <c r="T225" s="116"/>
      <c r="U225" s="116"/>
      <c r="V225" s="116"/>
      <c r="W225" s="116"/>
      <c r="X225" s="116"/>
      <c r="Y225" s="116"/>
      <c r="Z225" s="116"/>
      <c r="AA225" s="116"/>
      <c r="AB225" s="116"/>
      <c r="AC225" s="116"/>
    </row>
    <row r="226" spans="1:29" ht="15.75" customHeight="1" x14ac:dyDescent="0.25">
      <c r="A226" s="483" t="s">
        <v>89</v>
      </c>
      <c r="B226" s="478"/>
      <c r="C226" s="478"/>
      <c r="D226" s="478"/>
      <c r="E226" s="478"/>
      <c r="F226" s="478"/>
      <c r="G226" s="478"/>
      <c r="H226" s="478"/>
      <c r="I226" s="478"/>
      <c r="J226" s="478"/>
      <c r="K226" s="478"/>
      <c r="L226" s="478"/>
      <c r="M226" s="116"/>
      <c r="N226" s="116"/>
      <c r="O226" s="116"/>
      <c r="P226" s="116"/>
      <c r="Q226" s="116"/>
      <c r="R226" s="116"/>
      <c r="S226" s="116"/>
      <c r="T226" s="116"/>
      <c r="U226" s="116"/>
      <c r="V226" s="116"/>
      <c r="W226" s="116"/>
      <c r="X226" s="116"/>
      <c r="Y226" s="116"/>
      <c r="Z226" s="116"/>
      <c r="AA226" s="116"/>
      <c r="AB226" s="116"/>
      <c r="AC226" s="116"/>
    </row>
    <row r="227" spans="1:29" ht="15.75" customHeight="1" x14ac:dyDescent="0.25">
      <c r="A227" s="483" t="s">
        <v>90</v>
      </c>
      <c r="B227" s="478"/>
      <c r="C227" s="478"/>
      <c r="D227" s="478"/>
      <c r="E227" s="478"/>
      <c r="F227" s="478"/>
      <c r="G227" s="478"/>
      <c r="H227" s="478"/>
      <c r="I227" s="478"/>
      <c r="J227" s="478"/>
      <c r="K227" s="478"/>
      <c r="L227" s="478"/>
      <c r="M227" s="116"/>
      <c r="N227" s="116"/>
      <c r="O227" s="116"/>
      <c r="P227" s="116"/>
      <c r="Q227" s="116"/>
      <c r="R227" s="116"/>
      <c r="S227" s="116"/>
      <c r="T227" s="116"/>
      <c r="U227" s="116"/>
      <c r="V227" s="116"/>
      <c r="W227" s="116"/>
      <c r="X227" s="116"/>
      <c r="Y227" s="116"/>
      <c r="Z227" s="116"/>
      <c r="AA227" s="116"/>
      <c r="AB227" s="116"/>
      <c r="AC227" s="116"/>
    </row>
    <row r="228" spans="1:29" ht="15.75" customHeight="1" x14ac:dyDescent="0.25">
      <c r="A228" s="483" t="s">
        <v>91</v>
      </c>
      <c r="B228" s="478"/>
      <c r="C228" s="478"/>
      <c r="D228" s="478"/>
      <c r="E228" s="478"/>
      <c r="F228" s="478"/>
      <c r="G228" s="478"/>
      <c r="H228" s="478"/>
      <c r="I228" s="478"/>
      <c r="J228" s="478"/>
      <c r="K228" s="478"/>
      <c r="L228" s="478"/>
      <c r="M228" s="116"/>
      <c r="N228" s="116"/>
      <c r="O228" s="116"/>
      <c r="P228" s="116"/>
      <c r="Q228" s="116"/>
      <c r="R228" s="116"/>
      <c r="S228" s="116"/>
      <c r="T228" s="116"/>
      <c r="U228" s="116"/>
      <c r="V228" s="116"/>
      <c r="W228" s="116"/>
      <c r="X228" s="116"/>
      <c r="Y228" s="116"/>
      <c r="Z228" s="116"/>
      <c r="AA228" s="116"/>
      <c r="AB228" s="116"/>
      <c r="AC228" s="116"/>
    </row>
    <row r="229" spans="1:29" ht="15.75" customHeight="1" x14ac:dyDescent="0.25">
      <c r="A229" s="483" t="s">
        <v>92</v>
      </c>
      <c r="B229" s="478"/>
      <c r="C229" s="478"/>
      <c r="D229" s="478"/>
      <c r="E229" s="478"/>
      <c r="F229" s="478"/>
      <c r="G229" s="478"/>
      <c r="H229" s="478"/>
      <c r="I229" s="478"/>
      <c r="J229" s="478"/>
      <c r="K229" s="478"/>
      <c r="L229" s="478"/>
      <c r="M229" s="116"/>
      <c r="N229" s="116"/>
      <c r="O229" s="116"/>
      <c r="P229" s="116"/>
      <c r="Q229" s="116"/>
      <c r="R229" s="116"/>
      <c r="S229" s="116"/>
      <c r="T229" s="116"/>
      <c r="U229" s="116"/>
      <c r="V229" s="116"/>
      <c r="W229" s="116"/>
      <c r="X229" s="116"/>
      <c r="Y229" s="116"/>
      <c r="Z229" s="116"/>
      <c r="AA229" s="116"/>
      <c r="AB229" s="116"/>
      <c r="AC229" s="116"/>
    </row>
    <row r="230" spans="1:29" ht="15.75" customHeight="1" x14ac:dyDescent="0.25">
      <c r="A230" s="483" t="s">
        <v>93</v>
      </c>
      <c r="B230" s="478"/>
      <c r="C230" s="478"/>
      <c r="D230" s="478"/>
      <c r="E230" s="478"/>
      <c r="F230" s="478"/>
      <c r="G230" s="478"/>
      <c r="H230" s="478"/>
      <c r="I230" s="478"/>
      <c r="J230" s="478"/>
      <c r="K230" s="478"/>
      <c r="L230" s="478"/>
      <c r="M230" s="116"/>
      <c r="N230" s="116"/>
      <c r="O230" s="116"/>
      <c r="P230" s="116"/>
      <c r="Q230" s="116"/>
      <c r="R230" s="116"/>
      <c r="S230" s="116"/>
      <c r="T230" s="116"/>
      <c r="U230" s="116"/>
      <c r="V230" s="116"/>
      <c r="W230" s="116"/>
      <c r="X230" s="116"/>
      <c r="Y230" s="116"/>
      <c r="Z230" s="116"/>
      <c r="AA230" s="116"/>
      <c r="AB230" s="116"/>
      <c r="AC230" s="116"/>
    </row>
    <row r="231" spans="1:29" ht="15.75" customHeight="1" x14ac:dyDescent="0.25">
      <c r="B231" s="116"/>
      <c r="C231" s="116"/>
      <c r="D231" s="116"/>
      <c r="E231" s="116"/>
      <c r="F231" s="116"/>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row>
    <row r="232" spans="1:29" ht="15.75" customHeight="1" x14ac:dyDescent="0.25">
      <c r="A232" s="116"/>
      <c r="B232" s="116"/>
      <c r="C232" s="116"/>
      <c r="D232" s="116"/>
      <c r="E232" s="116"/>
      <c r="F232" s="116"/>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row>
    <row r="233" spans="1:29" ht="15.75" customHeight="1" x14ac:dyDescent="0.25">
      <c r="A233" s="116"/>
      <c r="B233" s="116"/>
      <c r="C233" s="116"/>
      <c r="D233" s="116"/>
      <c r="E233" s="116"/>
      <c r="F233" s="116"/>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row>
    <row r="234" spans="1:29" ht="15.75" customHeight="1" x14ac:dyDescent="0.25">
      <c r="A234" s="116"/>
      <c r="B234" s="116"/>
      <c r="C234" s="116"/>
      <c r="D234" s="116"/>
      <c r="E234" s="116"/>
      <c r="F234" s="116"/>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row>
    <row r="235" spans="1:29" ht="15.75" customHeight="1" x14ac:dyDescent="0.25">
      <c r="A235" s="116"/>
      <c r="B235" s="116"/>
      <c r="C235" s="116"/>
      <c r="D235" s="116"/>
      <c r="E235" s="116"/>
      <c r="F235" s="116"/>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row>
    <row r="236" spans="1:29" ht="15.75" customHeight="1" x14ac:dyDescent="0.25">
      <c r="A236" s="116"/>
      <c r="B236" s="116"/>
      <c r="C236" s="116"/>
      <c r="D236" s="116"/>
      <c r="E236" s="116"/>
      <c r="F236" s="116"/>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row>
    <row r="237" spans="1:29" ht="15.75" customHeight="1" x14ac:dyDescent="0.25">
      <c r="A237" s="116"/>
      <c r="B237" s="116"/>
      <c r="C237" s="116"/>
      <c r="D237" s="116"/>
      <c r="E237" s="116"/>
      <c r="F237" s="116"/>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row>
    <row r="238" spans="1:29" ht="15.75" customHeight="1" x14ac:dyDescent="0.25">
      <c r="A238" s="116"/>
      <c r="B238" s="116"/>
      <c r="C238" s="116"/>
      <c r="D238" s="116"/>
      <c r="E238" s="116"/>
      <c r="F238" s="116"/>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row>
    <row r="239" spans="1:29" ht="15.75" customHeight="1" x14ac:dyDescent="0.25">
      <c r="A239" s="116"/>
      <c r="B239" s="116"/>
      <c r="C239" s="116"/>
      <c r="D239" s="116"/>
      <c r="E239" s="116"/>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row>
    <row r="240" spans="1:29" ht="15.75" customHeight="1" x14ac:dyDescent="0.25">
      <c r="A240" s="116"/>
      <c r="B240" s="116"/>
      <c r="C240" s="116"/>
      <c r="D240" s="116"/>
      <c r="E240" s="116"/>
      <c r="F240" s="116"/>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row>
    <row r="241" spans="1:29" ht="15.75" customHeight="1" x14ac:dyDescent="0.25">
      <c r="A241" s="116"/>
      <c r="B241" s="116"/>
      <c r="C241" s="116"/>
      <c r="D241" s="116"/>
      <c r="E241" s="116"/>
      <c r="F241" s="116"/>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row>
    <row r="242" spans="1:29" ht="15.75" customHeight="1" x14ac:dyDescent="0.25">
      <c r="A242" s="116"/>
      <c r="B242" s="116"/>
      <c r="C242" s="116"/>
      <c r="D242" s="116"/>
      <c r="E242" s="116"/>
      <c r="F242" s="116"/>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row>
    <row r="243" spans="1:29" ht="15.75" customHeight="1" x14ac:dyDescent="0.25">
      <c r="A243" s="116"/>
      <c r="B243" s="116"/>
      <c r="C243" s="116"/>
      <c r="D243" s="116"/>
      <c r="E243" s="116"/>
      <c r="F243" s="116"/>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row>
    <row r="244" spans="1:29" ht="15.75" customHeight="1" x14ac:dyDescent="0.25">
      <c r="A244" s="116"/>
      <c r="B244" s="116"/>
      <c r="C244" s="116"/>
      <c r="D244" s="116"/>
      <c r="E244" s="116"/>
      <c r="F244" s="116"/>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row>
    <row r="245" spans="1:29" ht="15.75" customHeight="1" x14ac:dyDescent="0.25">
      <c r="A245" s="116"/>
      <c r="B245" s="116"/>
      <c r="C245" s="116"/>
      <c r="D245" s="116"/>
      <c r="E245" s="116"/>
      <c r="F245" s="116"/>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row>
    <row r="246" spans="1:29" ht="15.75" customHeight="1" x14ac:dyDescent="0.25">
      <c r="A246" s="116"/>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row>
    <row r="247" spans="1:29" ht="15.75" customHeight="1" x14ac:dyDescent="0.25">
      <c r="A247" s="116"/>
      <c r="B247" s="116"/>
      <c r="C247" s="116"/>
      <c r="D247" s="116"/>
      <c r="E247" s="116"/>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row>
    <row r="248" spans="1:29" ht="15.75" customHeight="1" x14ac:dyDescent="0.25">
      <c r="A248" s="116"/>
      <c r="B248" s="116"/>
      <c r="C248" s="116"/>
      <c r="D248" s="116"/>
      <c r="E248" s="116"/>
      <c r="F248" s="116"/>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row>
    <row r="249" spans="1:29" ht="15.75" customHeight="1" x14ac:dyDescent="0.25">
      <c r="A249" s="116"/>
      <c r="B249" s="116"/>
      <c r="C249" s="116"/>
      <c r="D249" s="116"/>
      <c r="E249" s="116"/>
      <c r="F249" s="116"/>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row>
    <row r="250" spans="1:29" ht="15.75" customHeight="1" x14ac:dyDescent="0.25">
      <c r="A250" s="116"/>
      <c r="B250" s="116"/>
      <c r="C250" s="116"/>
      <c r="D250" s="116"/>
      <c r="E250" s="116"/>
      <c r="F250" s="116"/>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row>
    <row r="251" spans="1:29" ht="15.75" customHeight="1" x14ac:dyDescent="0.25">
      <c r="A251" s="116"/>
      <c r="B251" s="116"/>
      <c r="C251" s="116"/>
      <c r="D251" s="116"/>
      <c r="E251" s="116"/>
      <c r="F251" s="116"/>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row>
    <row r="252" spans="1:29" ht="15.75" customHeight="1" x14ac:dyDescent="0.25">
      <c r="A252" s="116"/>
      <c r="B252" s="116"/>
      <c r="C252" s="116"/>
      <c r="D252" s="116"/>
      <c r="E252" s="116"/>
      <c r="F252" s="116"/>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row>
    <row r="253" spans="1:29" ht="15.75" customHeight="1" x14ac:dyDescent="0.25">
      <c r="A253" s="116"/>
      <c r="B253" s="116"/>
      <c r="C253" s="116"/>
      <c r="D253" s="116"/>
      <c r="E253" s="116"/>
      <c r="F253" s="116"/>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row>
    <row r="254" spans="1:29" ht="15.75" customHeight="1" x14ac:dyDescent="0.25">
      <c r="A254" s="116"/>
      <c r="B254" s="116"/>
      <c r="C254" s="116"/>
      <c r="D254" s="116"/>
      <c r="E254" s="116"/>
      <c r="F254" s="116"/>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row>
    <row r="255" spans="1:29" ht="15.75" customHeight="1" x14ac:dyDescent="0.25">
      <c r="A255" s="116"/>
      <c r="B255" s="116"/>
      <c r="C255" s="116"/>
      <c r="D255" s="116"/>
      <c r="E255" s="116"/>
      <c r="F255" s="116"/>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row>
    <row r="256" spans="1:29" ht="15.75" customHeight="1" x14ac:dyDescent="0.25">
      <c r="A256" s="116"/>
      <c r="B256" s="116"/>
      <c r="C256" s="116"/>
      <c r="D256" s="116"/>
      <c r="E256" s="116"/>
      <c r="F256" s="116"/>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row>
    <row r="257" spans="1:29" ht="15.75" customHeight="1" x14ac:dyDescent="0.25">
      <c r="A257" s="116"/>
      <c r="B257" s="116"/>
      <c r="C257" s="116"/>
      <c r="D257" s="116"/>
      <c r="E257" s="116"/>
      <c r="F257" s="116"/>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row>
    <row r="258" spans="1:29" ht="15.75" customHeight="1" x14ac:dyDescent="0.25">
      <c r="A258" s="116"/>
      <c r="B258" s="116"/>
      <c r="C258" s="116"/>
      <c r="D258" s="116"/>
      <c r="E258" s="116"/>
      <c r="F258" s="116"/>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row>
    <row r="259" spans="1:29" ht="15.75" customHeight="1" x14ac:dyDescent="0.25">
      <c r="A259" s="116"/>
      <c r="B259" s="116"/>
      <c r="C259" s="116"/>
      <c r="D259" s="116"/>
      <c r="E259" s="116"/>
      <c r="F259" s="116"/>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row>
    <row r="260" spans="1:29" ht="15.75" customHeight="1" x14ac:dyDescent="0.25">
      <c r="A260" s="116"/>
      <c r="B260" s="116"/>
      <c r="C260" s="116"/>
      <c r="D260" s="116"/>
      <c r="E260" s="116"/>
      <c r="F260" s="116"/>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row>
    <row r="261" spans="1:29" ht="15.75" customHeight="1" x14ac:dyDescent="0.25">
      <c r="A261" s="116"/>
      <c r="B261" s="116"/>
      <c r="C261" s="116"/>
      <c r="D261" s="116"/>
      <c r="E261" s="116"/>
      <c r="F261" s="116"/>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row>
    <row r="262" spans="1:29" ht="15.75" customHeight="1" x14ac:dyDescent="0.25">
      <c r="A262" s="116"/>
      <c r="B262" s="116"/>
      <c r="C262" s="116"/>
      <c r="D262" s="116"/>
      <c r="E262" s="116"/>
      <c r="F262" s="116"/>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row>
    <row r="263" spans="1:29" ht="15.75" customHeight="1" x14ac:dyDescent="0.25">
      <c r="A263" s="116"/>
      <c r="B263" s="116"/>
      <c r="C263" s="116"/>
      <c r="D263" s="116"/>
      <c r="E263" s="116"/>
      <c r="F263" s="116"/>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row>
    <row r="264" spans="1:29" ht="15.75" customHeight="1" x14ac:dyDescent="0.25">
      <c r="A264" s="116"/>
      <c r="B264" s="116"/>
      <c r="C264" s="116"/>
      <c r="D264" s="116"/>
      <c r="E264" s="116"/>
      <c r="F264" s="116"/>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row>
    <row r="265" spans="1:29" ht="15.75" customHeight="1" x14ac:dyDescent="0.25">
      <c r="A265" s="116"/>
      <c r="B265" s="116"/>
      <c r="C265" s="116"/>
      <c r="D265" s="116"/>
      <c r="E265" s="116"/>
      <c r="F265" s="116"/>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row>
    <row r="266" spans="1:29" ht="15.75" customHeight="1" x14ac:dyDescent="0.25">
      <c r="A266" s="116"/>
      <c r="B266" s="116"/>
      <c r="C266" s="116"/>
      <c r="D266" s="116"/>
      <c r="E266" s="116"/>
      <c r="F266" s="116"/>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row>
    <row r="267" spans="1:29" ht="15.75" customHeight="1" x14ac:dyDescent="0.25">
      <c r="A267" s="116"/>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row>
    <row r="268" spans="1:29" ht="15.75" customHeight="1" x14ac:dyDescent="0.25">
      <c r="A268" s="116"/>
      <c r="B268" s="116"/>
      <c r="C268" s="116"/>
      <c r="D268" s="116"/>
      <c r="E268" s="116"/>
      <c r="F268" s="116"/>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row>
    <row r="269" spans="1:29" ht="15.75" customHeight="1" x14ac:dyDescent="0.25">
      <c r="A269" s="116"/>
      <c r="B269" s="116"/>
      <c r="C269" s="116"/>
      <c r="D269" s="116"/>
      <c r="E269" s="116"/>
      <c r="F269" s="116"/>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row>
    <row r="270" spans="1:29" ht="15.75" customHeight="1" x14ac:dyDescent="0.25">
      <c r="A270" s="116"/>
      <c r="B270" s="116"/>
      <c r="C270" s="116"/>
      <c r="D270" s="116"/>
      <c r="E270" s="116"/>
      <c r="F270" s="116"/>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row>
    <row r="271" spans="1:29" ht="15.75" customHeight="1" x14ac:dyDescent="0.25">
      <c r="A271" s="116"/>
      <c r="B271" s="116"/>
      <c r="C271" s="116"/>
      <c r="D271" s="116"/>
      <c r="E271" s="116"/>
      <c r="F271" s="116"/>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row>
    <row r="272" spans="1:29" ht="15.75" customHeight="1" x14ac:dyDescent="0.25">
      <c r="A272" s="116"/>
      <c r="B272" s="116"/>
      <c r="C272" s="116"/>
      <c r="D272" s="116"/>
      <c r="E272" s="116"/>
      <c r="F272" s="116"/>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row>
    <row r="273" spans="1:29" ht="15.75" customHeight="1" x14ac:dyDescent="0.25">
      <c r="A273" s="116"/>
      <c r="B273" s="116"/>
      <c r="C273" s="116"/>
      <c r="D273" s="116"/>
      <c r="E273" s="116"/>
      <c r="F273" s="116"/>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row>
    <row r="274" spans="1:29" ht="15.75" customHeight="1" x14ac:dyDescent="0.25">
      <c r="A274" s="116"/>
      <c r="B274" s="116"/>
      <c r="C274" s="116"/>
      <c r="D274" s="116"/>
      <c r="E274" s="116"/>
      <c r="F274" s="116"/>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row>
    <row r="275" spans="1:29" ht="15.75" customHeight="1" x14ac:dyDescent="0.25">
      <c r="A275" s="116"/>
      <c r="B275" s="116"/>
      <c r="C275" s="116"/>
      <c r="D275" s="116"/>
      <c r="E275" s="116"/>
      <c r="F275" s="116"/>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row>
    <row r="276" spans="1:29" ht="15.75" customHeight="1" x14ac:dyDescent="0.25">
      <c r="A276" s="116"/>
      <c r="B276" s="116"/>
      <c r="C276" s="116"/>
      <c r="D276" s="116"/>
      <c r="E276" s="116"/>
      <c r="F276" s="116"/>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row>
    <row r="277" spans="1:29" ht="15.75" customHeight="1" x14ac:dyDescent="0.25">
      <c r="A277" s="116"/>
      <c r="B277" s="116"/>
      <c r="C277" s="116"/>
      <c r="D277" s="116"/>
      <c r="E277" s="116"/>
      <c r="F277" s="116"/>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row>
    <row r="278" spans="1:29" ht="15.75" customHeight="1" x14ac:dyDescent="0.25">
      <c r="A278" s="116"/>
      <c r="B278" s="116"/>
      <c r="C278" s="116"/>
      <c r="D278" s="116"/>
      <c r="E278" s="116"/>
      <c r="F278" s="116"/>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row>
    <row r="279" spans="1:29" ht="15.75" customHeight="1" x14ac:dyDescent="0.25">
      <c r="A279" s="116"/>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row>
    <row r="280" spans="1:29" ht="15.75" customHeight="1" x14ac:dyDescent="0.25">
      <c r="A280" s="116"/>
      <c r="B280" s="116"/>
      <c r="C280" s="116"/>
      <c r="D280" s="116"/>
      <c r="E280" s="116"/>
      <c r="F280" s="116"/>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row>
    <row r="281" spans="1:29" ht="15.75" customHeight="1" x14ac:dyDescent="0.25">
      <c r="A281" s="116"/>
      <c r="B281" s="116"/>
      <c r="C281" s="116"/>
      <c r="D281" s="116"/>
      <c r="E281" s="116"/>
      <c r="F281" s="116"/>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row>
    <row r="282" spans="1:29" ht="15.75" customHeight="1" x14ac:dyDescent="0.25">
      <c r="A282" s="116"/>
      <c r="B282" s="116"/>
      <c r="C282" s="116"/>
      <c r="D282" s="116"/>
      <c r="E282" s="116"/>
      <c r="F282" s="116"/>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row>
    <row r="283" spans="1:29" ht="15.75" customHeight="1" x14ac:dyDescent="0.25">
      <c r="A283" s="116"/>
      <c r="B283" s="116"/>
      <c r="C283" s="116"/>
      <c r="D283" s="116"/>
      <c r="E283" s="116"/>
      <c r="F283" s="116"/>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row>
    <row r="284" spans="1:29" ht="15.75" customHeight="1" x14ac:dyDescent="0.25">
      <c r="A284" s="116"/>
      <c r="B284" s="116"/>
      <c r="C284" s="116"/>
      <c r="D284" s="116"/>
      <c r="E284" s="116"/>
      <c r="F284" s="116"/>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row>
    <row r="285" spans="1:29" ht="15.75" customHeight="1" x14ac:dyDescent="0.25">
      <c r="A285" s="116"/>
      <c r="B285" s="116"/>
      <c r="C285" s="116"/>
      <c r="D285" s="116"/>
      <c r="E285" s="116"/>
      <c r="F285" s="116"/>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row>
    <row r="286" spans="1:29" ht="15.75" customHeight="1" x14ac:dyDescent="0.25">
      <c r="A286" s="116"/>
      <c r="B286" s="116"/>
      <c r="C286" s="116"/>
      <c r="D286" s="116"/>
      <c r="E286" s="116"/>
      <c r="F286" s="116"/>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row>
    <row r="287" spans="1:29" ht="15.75" customHeight="1" x14ac:dyDescent="0.25">
      <c r="A287" s="116"/>
      <c r="B287" s="116"/>
      <c r="C287" s="116"/>
      <c r="D287" s="116"/>
      <c r="E287" s="116"/>
      <c r="F287" s="116"/>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row>
    <row r="288" spans="1:29" ht="15.75" customHeight="1" x14ac:dyDescent="0.25">
      <c r="A288" s="116"/>
      <c r="B288" s="116"/>
      <c r="C288" s="116"/>
      <c r="D288" s="116"/>
      <c r="E288" s="116"/>
      <c r="F288" s="116"/>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row>
    <row r="289" spans="1:29" ht="15.75" customHeight="1" x14ac:dyDescent="0.25">
      <c r="A289" s="116"/>
      <c r="B289" s="116"/>
      <c r="C289" s="116"/>
      <c r="D289" s="116"/>
      <c r="E289" s="116"/>
      <c r="F289" s="116"/>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row>
    <row r="290" spans="1:29" ht="15.75" customHeight="1" x14ac:dyDescent="0.25">
      <c r="A290" s="116"/>
      <c r="B290" s="116"/>
      <c r="C290" s="116"/>
      <c r="D290" s="116"/>
      <c r="E290" s="116"/>
      <c r="F290" s="116"/>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row>
    <row r="291" spans="1:29" ht="15.75" customHeight="1" x14ac:dyDescent="0.25">
      <c r="A291" s="116"/>
      <c r="B291" s="116"/>
      <c r="C291" s="116"/>
      <c r="D291" s="116"/>
      <c r="E291" s="116"/>
      <c r="F291" s="116"/>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row>
    <row r="292" spans="1:29" ht="15.75" customHeight="1" x14ac:dyDescent="0.25">
      <c r="A292" s="116"/>
      <c r="B292" s="116"/>
      <c r="C292" s="116"/>
      <c r="D292" s="116"/>
      <c r="E292" s="116"/>
      <c r="F292" s="116"/>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row>
    <row r="293" spans="1:29" ht="15.75" customHeight="1" x14ac:dyDescent="0.25">
      <c r="A293" s="116"/>
      <c r="B293" s="116"/>
      <c r="C293" s="116"/>
      <c r="D293" s="116"/>
      <c r="E293" s="116"/>
      <c r="F293" s="116"/>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row>
    <row r="294" spans="1:29" ht="15.75" customHeight="1" x14ac:dyDescent="0.25">
      <c r="A294" s="116"/>
      <c r="B294" s="116"/>
      <c r="C294" s="116"/>
      <c r="D294" s="116"/>
      <c r="E294" s="116"/>
      <c r="F294" s="116"/>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row>
    <row r="295" spans="1:29" ht="15.75" customHeight="1" x14ac:dyDescent="0.25">
      <c r="A295" s="116"/>
      <c r="B295" s="116"/>
      <c r="C295" s="116"/>
      <c r="D295" s="116"/>
      <c r="E295" s="116"/>
      <c r="F295" s="116"/>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row>
    <row r="296" spans="1:29" ht="15.75" customHeight="1" x14ac:dyDescent="0.25">
      <c r="A296" s="116"/>
      <c r="B296" s="116"/>
      <c r="C296" s="116"/>
      <c r="D296" s="116"/>
      <c r="E296" s="116"/>
      <c r="F296" s="116"/>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row>
    <row r="297" spans="1:29" ht="15.75" customHeight="1" x14ac:dyDescent="0.25">
      <c r="A297" s="116"/>
      <c r="B297" s="116"/>
      <c r="C297" s="116"/>
      <c r="D297" s="116"/>
      <c r="E297" s="116"/>
      <c r="F297" s="116"/>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row>
    <row r="298" spans="1:29" ht="15.75" customHeight="1" x14ac:dyDescent="0.25">
      <c r="A298" s="116"/>
      <c r="B298" s="116"/>
      <c r="C298" s="116"/>
      <c r="D298" s="116"/>
      <c r="E298" s="116"/>
      <c r="F298" s="116"/>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row>
    <row r="299" spans="1:29" ht="15.75" customHeight="1" x14ac:dyDescent="0.25">
      <c r="A299" s="116"/>
      <c r="B299" s="116"/>
      <c r="C299" s="116"/>
      <c r="D299" s="116"/>
      <c r="E299" s="116"/>
      <c r="F299" s="116"/>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row>
    <row r="300" spans="1:29" ht="15.75" customHeight="1" x14ac:dyDescent="0.25">
      <c r="A300" s="116"/>
      <c r="B300" s="116"/>
      <c r="C300" s="116"/>
      <c r="D300" s="116"/>
      <c r="E300" s="116"/>
      <c r="F300" s="116"/>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row>
    <row r="301" spans="1:29" ht="15.75" customHeight="1" x14ac:dyDescent="0.25">
      <c r="A301" s="116"/>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row>
    <row r="302" spans="1:29" ht="15.75" customHeight="1" x14ac:dyDescent="0.25">
      <c r="A302" s="116"/>
      <c r="B302" s="116"/>
      <c r="C302" s="116"/>
      <c r="D302" s="116"/>
      <c r="E302" s="116"/>
      <c r="F302" s="116"/>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row>
    <row r="303" spans="1:29" ht="15.75" customHeight="1" x14ac:dyDescent="0.25">
      <c r="A303" s="116"/>
      <c r="B303" s="116"/>
      <c r="C303" s="116"/>
      <c r="D303" s="116"/>
      <c r="E303" s="116"/>
      <c r="F303" s="116"/>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row>
    <row r="304" spans="1:29" ht="15.75" customHeight="1" x14ac:dyDescent="0.25">
      <c r="A304" s="116"/>
      <c r="B304" s="116"/>
      <c r="C304" s="116"/>
      <c r="D304" s="116"/>
      <c r="E304" s="116"/>
      <c r="F304" s="116"/>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row>
    <row r="305" spans="1:29" ht="15.75" customHeight="1" x14ac:dyDescent="0.25">
      <c r="A305" s="116"/>
      <c r="B305" s="116"/>
      <c r="C305" s="116"/>
      <c r="D305" s="116"/>
      <c r="E305" s="116"/>
      <c r="F305" s="116"/>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row>
    <row r="306" spans="1:29" ht="15.75" customHeight="1" x14ac:dyDescent="0.25">
      <c r="A306" s="116"/>
      <c r="B306" s="116"/>
      <c r="C306" s="116"/>
      <c r="D306" s="116"/>
      <c r="E306" s="116"/>
      <c r="F306" s="116"/>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row>
    <row r="307" spans="1:29" ht="15.75" customHeight="1" x14ac:dyDescent="0.25">
      <c r="A307" s="116"/>
      <c r="B307" s="116"/>
      <c r="C307" s="116"/>
      <c r="D307" s="116"/>
      <c r="E307" s="116"/>
      <c r="F307" s="116"/>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row>
    <row r="308" spans="1:29" ht="15.75" customHeight="1" x14ac:dyDescent="0.25">
      <c r="A308" s="116"/>
      <c r="B308" s="116"/>
      <c r="C308" s="116"/>
      <c r="D308" s="116"/>
      <c r="E308" s="116"/>
      <c r="F308" s="116"/>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row>
    <row r="309" spans="1:29" ht="15.75" customHeight="1" x14ac:dyDescent="0.25">
      <c r="A309" s="116"/>
      <c r="B309" s="116"/>
      <c r="C309" s="116"/>
      <c r="D309" s="116"/>
      <c r="E309" s="116"/>
      <c r="F309" s="116"/>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row>
    <row r="310" spans="1:29" ht="15.75" customHeight="1" x14ac:dyDescent="0.25">
      <c r="A310" s="116"/>
      <c r="B310" s="116"/>
      <c r="C310" s="116"/>
      <c r="D310" s="116"/>
      <c r="E310" s="116"/>
      <c r="F310" s="116"/>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row>
    <row r="311" spans="1:29" ht="15.75" customHeight="1" x14ac:dyDescent="0.25">
      <c r="A311" s="116"/>
      <c r="B311" s="116"/>
      <c r="C311" s="116"/>
      <c r="D311" s="116"/>
      <c r="E311" s="116"/>
      <c r="F311" s="116"/>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row>
    <row r="312" spans="1:29" ht="15.75" customHeight="1" x14ac:dyDescent="0.25">
      <c r="A312" s="116"/>
      <c r="B312" s="116"/>
      <c r="C312" s="116"/>
      <c r="D312" s="116"/>
      <c r="E312" s="116"/>
      <c r="F312" s="116"/>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row>
    <row r="313" spans="1:29" ht="15.75" customHeight="1" x14ac:dyDescent="0.25">
      <c r="A313" s="116"/>
      <c r="B313" s="116"/>
      <c r="C313" s="116"/>
      <c r="D313" s="116"/>
      <c r="E313" s="116"/>
      <c r="F313" s="116"/>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row>
    <row r="314" spans="1:29" ht="15.75" customHeight="1" x14ac:dyDescent="0.25">
      <c r="A314" s="116"/>
      <c r="B314" s="116"/>
      <c r="C314" s="116"/>
      <c r="D314" s="116"/>
      <c r="E314" s="116"/>
      <c r="F314" s="116"/>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row>
    <row r="315" spans="1:29" ht="15.75" customHeight="1" x14ac:dyDescent="0.25">
      <c r="A315" s="116"/>
      <c r="B315" s="116"/>
      <c r="C315" s="116"/>
      <c r="D315" s="116"/>
      <c r="E315" s="116"/>
      <c r="F315" s="116"/>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row>
    <row r="316" spans="1:29" ht="15.75" customHeight="1" x14ac:dyDescent="0.25">
      <c r="A316" s="116"/>
      <c r="B316" s="116"/>
      <c r="C316" s="116"/>
      <c r="D316" s="116"/>
      <c r="E316" s="116"/>
      <c r="F316" s="116"/>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row>
    <row r="317" spans="1:29" ht="15.75" customHeight="1" x14ac:dyDescent="0.25">
      <c r="A317" s="116"/>
      <c r="B317" s="116"/>
      <c r="C317" s="116"/>
      <c r="D317" s="116"/>
      <c r="E317" s="116"/>
      <c r="F317" s="116"/>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row>
    <row r="318" spans="1:29" ht="15.75" customHeight="1" x14ac:dyDescent="0.25">
      <c r="A318" s="116"/>
      <c r="B318" s="116"/>
      <c r="C318" s="116"/>
      <c r="D318" s="116"/>
      <c r="E318" s="116"/>
      <c r="F318" s="116"/>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row>
    <row r="319" spans="1:29" ht="15.75" customHeight="1" x14ac:dyDescent="0.25">
      <c r="A319" s="116"/>
      <c r="B319" s="116"/>
      <c r="C319" s="116"/>
      <c r="D319" s="116"/>
      <c r="E319" s="116"/>
      <c r="F319" s="116"/>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row>
    <row r="320" spans="1:29" ht="15.75" customHeight="1" x14ac:dyDescent="0.25">
      <c r="A320" s="116"/>
      <c r="B320" s="116"/>
      <c r="C320" s="116"/>
      <c r="D320" s="116"/>
      <c r="E320" s="116"/>
      <c r="F320" s="116"/>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row>
    <row r="321" spans="1:29" ht="15.75" customHeight="1" x14ac:dyDescent="0.25">
      <c r="A321" s="116"/>
      <c r="B321" s="116"/>
      <c r="C321" s="116"/>
      <c r="D321" s="116"/>
      <c r="E321" s="116"/>
      <c r="F321" s="116"/>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row>
    <row r="322" spans="1:29" ht="15.75" customHeight="1" x14ac:dyDescent="0.25">
      <c r="A322" s="116"/>
      <c r="B322" s="116"/>
      <c r="C322" s="116"/>
      <c r="D322" s="116"/>
      <c r="E322" s="116"/>
      <c r="F322" s="116"/>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row>
    <row r="323" spans="1:29" ht="15.75" customHeight="1" x14ac:dyDescent="0.25">
      <c r="A323" s="116"/>
      <c r="B323" s="116"/>
      <c r="C323" s="116"/>
      <c r="D323" s="116"/>
      <c r="E323" s="116"/>
      <c r="F323" s="116"/>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row>
    <row r="324" spans="1:29" ht="15.75" customHeight="1" x14ac:dyDescent="0.25">
      <c r="A324" s="116"/>
      <c r="B324" s="116"/>
      <c r="C324" s="116"/>
      <c r="D324" s="116"/>
      <c r="E324" s="116"/>
      <c r="F324" s="116"/>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row>
    <row r="325" spans="1:29" ht="15.75" customHeight="1" x14ac:dyDescent="0.25">
      <c r="A325" s="116"/>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row>
    <row r="326" spans="1:29" ht="15.75" customHeight="1" x14ac:dyDescent="0.25">
      <c r="A326" s="116"/>
      <c r="B326" s="116"/>
      <c r="C326" s="116"/>
      <c r="D326" s="116"/>
      <c r="E326" s="116"/>
      <c r="F326" s="116"/>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row>
    <row r="327" spans="1:29" ht="15.75" customHeight="1" x14ac:dyDescent="0.25">
      <c r="A327" s="116"/>
      <c r="B327" s="116"/>
      <c r="C327" s="116"/>
      <c r="D327" s="116"/>
      <c r="E327" s="116"/>
      <c r="F327" s="116"/>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row>
    <row r="328" spans="1:29" ht="15.75" customHeight="1" x14ac:dyDescent="0.25">
      <c r="A328" s="116"/>
      <c r="B328" s="116"/>
      <c r="C328" s="116"/>
      <c r="D328" s="116"/>
      <c r="E328" s="116"/>
      <c r="F328" s="116"/>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row>
    <row r="329" spans="1:29" ht="15.75" customHeight="1" x14ac:dyDescent="0.25">
      <c r="A329" s="116"/>
      <c r="B329" s="116"/>
      <c r="C329" s="116"/>
      <c r="D329" s="116"/>
      <c r="E329" s="116"/>
      <c r="F329" s="116"/>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row>
    <row r="330" spans="1:29" ht="15.75" customHeight="1" x14ac:dyDescent="0.25">
      <c r="A330" s="116"/>
      <c r="B330" s="116"/>
      <c r="C330" s="116"/>
      <c r="D330" s="116"/>
      <c r="E330" s="116"/>
      <c r="F330" s="116"/>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row>
    <row r="331" spans="1:29" ht="15.75" customHeight="1" x14ac:dyDescent="0.25">
      <c r="A331" s="116"/>
      <c r="B331" s="116"/>
      <c r="C331" s="116"/>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row>
    <row r="332" spans="1:29" ht="15.75" customHeight="1" x14ac:dyDescent="0.25">
      <c r="A332" s="116"/>
      <c r="B332" s="116"/>
      <c r="C332" s="116"/>
      <c r="D332" s="116"/>
      <c r="E332" s="116"/>
      <c r="F332" s="116"/>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row>
    <row r="333" spans="1:29" ht="15.75" customHeight="1" x14ac:dyDescent="0.25">
      <c r="A333" s="116"/>
      <c r="B333" s="116"/>
      <c r="C333" s="116"/>
      <c r="D333" s="116"/>
      <c r="E333" s="116"/>
      <c r="F333" s="116"/>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row>
    <row r="334" spans="1:29" ht="15.75" customHeight="1" x14ac:dyDescent="0.25">
      <c r="A334" s="116"/>
      <c r="B334" s="116"/>
      <c r="C334" s="116"/>
      <c r="D334" s="116"/>
      <c r="E334" s="116"/>
      <c r="F334" s="116"/>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row>
    <row r="335" spans="1:29" ht="15.75" customHeight="1" x14ac:dyDescent="0.25">
      <c r="A335" s="116"/>
      <c r="B335" s="116"/>
      <c r="C335" s="116"/>
      <c r="D335" s="116"/>
      <c r="E335" s="116"/>
      <c r="F335" s="116"/>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row>
    <row r="336" spans="1:29" ht="15.75" customHeight="1" x14ac:dyDescent="0.25">
      <c r="A336" s="116"/>
      <c r="B336" s="116"/>
      <c r="C336" s="116"/>
      <c r="D336" s="116"/>
      <c r="E336" s="116"/>
      <c r="F336" s="116"/>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row>
    <row r="337" spans="1:29" ht="15.75" customHeight="1" x14ac:dyDescent="0.25">
      <c r="A337" s="116"/>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row>
    <row r="338" spans="1:29" ht="15.75" customHeight="1" x14ac:dyDescent="0.25">
      <c r="A338" s="116"/>
      <c r="B338" s="116"/>
      <c r="C338" s="116"/>
      <c r="D338" s="116"/>
      <c r="E338" s="116"/>
      <c r="F338" s="116"/>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row>
    <row r="339" spans="1:29" ht="15.75" customHeight="1" x14ac:dyDescent="0.25">
      <c r="A339" s="116"/>
      <c r="B339" s="116"/>
      <c r="C339" s="116"/>
      <c r="D339" s="116"/>
      <c r="E339" s="116"/>
      <c r="F339" s="116"/>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row>
    <row r="340" spans="1:29" ht="15.75" customHeight="1" x14ac:dyDescent="0.25">
      <c r="A340" s="116"/>
      <c r="B340" s="116"/>
      <c r="C340" s="116"/>
      <c r="D340" s="116"/>
      <c r="E340" s="116"/>
      <c r="F340" s="116"/>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row>
    <row r="341" spans="1:29" ht="15.75" customHeight="1" x14ac:dyDescent="0.25">
      <c r="A341" s="116"/>
      <c r="B341" s="116"/>
      <c r="C341" s="116"/>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row>
    <row r="342" spans="1:29" ht="15.75" customHeight="1" x14ac:dyDescent="0.25">
      <c r="A342" s="116"/>
      <c r="B342" s="116"/>
      <c r="C342" s="116"/>
      <c r="D342" s="116"/>
      <c r="E342" s="116"/>
      <c r="F342" s="116"/>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row>
    <row r="343" spans="1:29" ht="15.75" customHeight="1" x14ac:dyDescent="0.25">
      <c r="A343" s="116"/>
      <c r="B343" s="116"/>
      <c r="C343" s="116"/>
      <c r="D343" s="116"/>
      <c r="E343" s="116"/>
      <c r="F343" s="116"/>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row>
    <row r="344" spans="1:29" ht="15.75" customHeight="1" x14ac:dyDescent="0.25">
      <c r="A344" s="116"/>
      <c r="B344" s="116"/>
      <c r="C344" s="116"/>
      <c r="D344" s="116"/>
      <c r="E344" s="116"/>
      <c r="F344" s="116"/>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row>
    <row r="345" spans="1:29" ht="15.75" customHeight="1" x14ac:dyDescent="0.25">
      <c r="A345" s="116"/>
      <c r="B345" s="116"/>
      <c r="C345" s="116"/>
      <c r="D345" s="116"/>
      <c r="E345" s="116"/>
      <c r="F345" s="116"/>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row>
    <row r="346" spans="1:29" ht="15.75" customHeight="1" x14ac:dyDescent="0.25">
      <c r="A346" s="116"/>
      <c r="B346" s="116"/>
      <c r="C346" s="116"/>
      <c r="D346" s="116"/>
      <c r="E346" s="116"/>
      <c r="F346" s="116"/>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row>
    <row r="347" spans="1:29" ht="15.75" customHeight="1" x14ac:dyDescent="0.25">
      <c r="A347" s="116"/>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row>
    <row r="348" spans="1:29" ht="15.75" customHeight="1" x14ac:dyDescent="0.25">
      <c r="A348" s="116"/>
      <c r="B348" s="116"/>
      <c r="C348" s="116"/>
      <c r="D348" s="116"/>
      <c r="E348" s="116"/>
      <c r="F348" s="116"/>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row>
    <row r="349" spans="1:29" ht="15.75" customHeight="1" x14ac:dyDescent="0.25">
      <c r="A349" s="116"/>
      <c r="B349" s="116"/>
      <c r="C349" s="116"/>
      <c r="D349" s="116"/>
      <c r="E349" s="116"/>
      <c r="F349" s="116"/>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row>
    <row r="350" spans="1:29" ht="15.75" customHeight="1" x14ac:dyDescent="0.25">
      <c r="A350" s="116"/>
      <c r="B350" s="116"/>
      <c r="C350" s="116"/>
      <c r="D350" s="116"/>
      <c r="E350" s="116"/>
      <c r="F350" s="116"/>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row>
    <row r="351" spans="1:29" ht="15.75" customHeight="1" x14ac:dyDescent="0.25">
      <c r="A351" s="116"/>
      <c r="B351" s="116"/>
      <c r="C351" s="116"/>
      <c r="D351" s="116"/>
      <c r="E351" s="116"/>
      <c r="F351" s="116"/>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row>
    <row r="352" spans="1:29" ht="15.75" customHeight="1" x14ac:dyDescent="0.25">
      <c r="A352" s="116"/>
      <c r="B352" s="116"/>
      <c r="C352" s="116"/>
      <c r="D352" s="116"/>
      <c r="E352" s="116"/>
      <c r="F352" s="116"/>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row>
    <row r="353" spans="1:29" ht="15.75" customHeight="1" x14ac:dyDescent="0.25">
      <c r="A353" s="116"/>
      <c r="B353" s="116"/>
      <c r="C353" s="116"/>
      <c r="D353" s="116"/>
      <c r="E353" s="116"/>
      <c r="F353" s="116"/>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row>
    <row r="354" spans="1:29" ht="15.75" customHeight="1" x14ac:dyDescent="0.25">
      <c r="A354" s="116"/>
      <c r="B354" s="116"/>
      <c r="C354" s="116"/>
      <c r="D354" s="116"/>
      <c r="E354" s="116"/>
      <c r="F354" s="116"/>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row>
    <row r="355" spans="1:29" ht="15.75" customHeight="1" x14ac:dyDescent="0.25">
      <c r="A355" s="116"/>
      <c r="B355" s="116"/>
      <c r="C355" s="116"/>
      <c r="D355" s="116"/>
      <c r="E355" s="116"/>
      <c r="F355" s="116"/>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row>
    <row r="356" spans="1:29" ht="15.75" customHeight="1" x14ac:dyDescent="0.25">
      <c r="A356" s="116"/>
      <c r="B356" s="116"/>
      <c r="C356" s="116"/>
      <c r="D356" s="116"/>
      <c r="E356" s="116"/>
      <c r="F356" s="116"/>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row>
    <row r="357" spans="1:29" ht="15.75" customHeight="1" x14ac:dyDescent="0.25">
      <c r="A357" s="116"/>
      <c r="B357" s="116"/>
      <c r="C357" s="116"/>
      <c r="D357" s="116"/>
      <c r="E357" s="116"/>
      <c r="F357" s="116"/>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row>
    <row r="358" spans="1:29" ht="15.75" customHeight="1" x14ac:dyDescent="0.25">
      <c r="A358" s="116"/>
      <c r="B358" s="116"/>
      <c r="C358" s="116"/>
      <c r="D358" s="116"/>
      <c r="E358" s="116"/>
      <c r="F358" s="116"/>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row>
    <row r="359" spans="1:29" ht="15.75" customHeight="1" x14ac:dyDescent="0.25">
      <c r="A359" s="116"/>
      <c r="B359" s="116"/>
      <c r="C359" s="116"/>
      <c r="D359" s="116"/>
      <c r="E359" s="116"/>
      <c r="F359" s="116"/>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row>
    <row r="360" spans="1:29" ht="15.75" customHeight="1" x14ac:dyDescent="0.25">
      <c r="A360" s="116"/>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row>
    <row r="361" spans="1:29" ht="15.75" customHeight="1" x14ac:dyDescent="0.25">
      <c r="A361" s="116"/>
      <c r="B361" s="116"/>
      <c r="C361" s="116"/>
      <c r="D361" s="116"/>
      <c r="E361" s="116"/>
      <c r="F361" s="116"/>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row>
    <row r="362" spans="1:29" ht="15.75" customHeight="1" x14ac:dyDescent="0.25">
      <c r="A362" s="116"/>
      <c r="B362" s="116"/>
      <c r="C362" s="116"/>
      <c r="D362" s="116"/>
      <c r="E362" s="116"/>
      <c r="F362" s="116"/>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row>
    <row r="363" spans="1:29" ht="15.75" customHeight="1" x14ac:dyDescent="0.25">
      <c r="A363" s="116"/>
      <c r="B363" s="116"/>
      <c r="C363" s="116"/>
      <c r="D363" s="116"/>
      <c r="E363" s="116"/>
      <c r="F363" s="116"/>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row>
    <row r="364" spans="1:29" ht="15.75" customHeight="1" x14ac:dyDescent="0.25">
      <c r="A364" s="116"/>
      <c r="B364" s="116"/>
      <c r="C364" s="116"/>
      <c r="D364" s="116"/>
      <c r="E364" s="116"/>
      <c r="F364" s="116"/>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row>
    <row r="365" spans="1:29" ht="15.75" customHeight="1" x14ac:dyDescent="0.25">
      <c r="A365" s="116"/>
      <c r="B365" s="116"/>
      <c r="C365" s="116"/>
      <c r="D365" s="116"/>
      <c r="E365" s="116"/>
      <c r="F365" s="116"/>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row>
    <row r="366" spans="1:29" ht="15.75" customHeight="1" x14ac:dyDescent="0.25">
      <c r="A366" s="116"/>
      <c r="B366" s="116"/>
      <c r="C366" s="116"/>
      <c r="D366" s="116"/>
      <c r="E366" s="116"/>
      <c r="F366" s="116"/>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row>
    <row r="367" spans="1:29" ht="15.75" customHeight="1" x14ac:dyDescent="0.25">
      <c r="A367" s="116"/>
      <c r="B367" s="116"/>
      <c r="C367" s="116"/>
      <c r="D367" s="116"/>
      <c r="E367" s="116"/>
      <c r="F367" s="116"/>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row>
    <row r="368" spans="1:29" ht="15.75" customHeight="1" x14ac:dyDescent="0.25">
      <c r="A368" s="116"/>
      <c r="B368" s="116"/>
      <c r="C368" s="116"/>
      <c r="D368" s="116"/>
      <c r="E368" s="116"/>
      <c r="F368" s="116"/>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row>
    <row r="369" spans="1:29" ht="15.75" customHeight="1" x14ac:dyDescent="0.25">
      <c r="A369" s="116"/>
      <c r="B369" s="116"/>
      <c r="C369" s="116"/>
      <c r="D369" s="116"/>
      <c r="E369" s="116"/>
      <c r="F369" s="116"/>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row>
    <row r="370" spans="1:29" ht="15.75" customHeight="1" x14ac:dyDescent="0.25">
      <c r="A370" s="116"/>
      <c r="B370" s="116"/>
      <c r="C370" s="116"/>
      <c r="D370" s="116"/>
      <c r="E370" s="116"/>
      <c r="F370" s="116"/>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row>
    <row r="371" spans="1:29" ht="15.75" customHeight="1" x14ac:dyDescent="0.25">
      <c r="A371" s="116"/>
      <c r="B371" s="116"/>
      <c r="C371" s="116"/>
      <c r="D371" s="116"/>
      <c r="E371" s="116"/>
      <c r="F371" s="116"/>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row>
    <row r="372" spans="1:29" ht="15.75" customHeight="1" x14ac:dyDescent="0.25">
      <c r="A372" s="116"/>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row>
    <row r="373" spans="1:29" ht="15.75" customHeight="1" x14ac:dyDescent="0.25">
      <c r="A373" s="116"/>
      <c r="B373" s="116"/>
      <c r="C373" s="116"/>
      <c r="D373" s="116"/>
      <c r="E373" s="116"/>
      <c r="F373" s="116"/>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row>
    <row r="374" spans="1:29" ht="15.75" customHeight="1" x14ac:dyDescent="0.25">
      <c r="A374" s="116"/>
      <c r="B374" s="116"/>
      <c r="C374" s="116"/>
      <c r="D374" s="116"/>
      <c r="E374" s="116"/>
      <c r="F374" s="116"/>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row>
    <row r="375" spans="1:29" ht="15.75" customHeight="1" x14ac:dyDescent="0.25">
      <c r="A375" s="116"/>
      <c r="B375" s="116"/>
      <c r="C375" s="116"/>
      <c r="D375" s="116"/>
      <c r="E375" s="116"/>
      <c r="F375" s="116"/>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row>
    <row r="376" spans="1:29" ht="15.75" customHeight="1" x14ac:dyDescent="0.25">
      <c r="A376" s="116"/>
      <c r="B376" s="116"/>
      <c r="C376" s="116"/>
      <c r="D376" s="116"/>
      <c r="E376" s="116"/>
      <c r="F376" s="116"/>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row>
    <row r="377" spans="1:29" ht="15.75" customHeight="1" x14ac:dyDescent="0.25">
      <c r="A377" s="116"/>
      <c r="B377" s="116"/>
      <c r="C377" s="116"/>
      <c r="D377" s="116"/>
      <c r="E377" s="116"/>
      <c r="F377" s="116"/>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row>
    <row r="378" spans="1:29" ht="15.75" customHeight="1" x14ac:dyDescent="0.25">
      <c r="A378" s="116"/>
      <c r="B378" s="116"/>
      <c r="C378" s="116"/>
      <c r="D378" s="116"/>
      <c r="E378" s="116"/>
      <c r="F378" s="116"/>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row>
    <row r="379" spans="1:29" ht="15.75" customHeight="1" x14ac:dyDescent="0.25">
      <c r="A379" s="116"/>
      <c r="B379" s="116"/>
      <c r="C379" s="116"/>
      <c r="D379" s="116"/>
      <c r="E379" s="116"/>
      <c r="F379" s="116"/>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row>
    <row r="380" spans="1:29" ht="15.75" customHeight="1" x14ac:dyDescent="0.25">
      <c r="A380" s="116"/>
      <c r="B380" s="116"/>
      <c r="C380" s="116"/>
      <c r="D380" s="116"/>
      <c r="E380" s="116"/>
      <c r="F380" s="116"/>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row>
    <row r="381" spans="1:29" ht="15.75" customHeight="1" x14ac:dyDescent="0.25">
      <c r="A381" s="116"/>
      <c r="B381" s="116"/>
      <c r="C381" s="116"/>
      <c r="D381" s="116"/>
      <c r="E381" s="116"/>
      <c r="F381" s="116"/>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row>
    <row r="382" spans="1:29" ht="15.75" customHeight="1" x14ac:dyDescent="0.25">
      <c r="A382" s="116"/>
      <c r="B382" s="116"/>
      <c r="C382" s="116"/>
      <c r="D382" s="116"/>
      <c r="E382" s="116"/>
      <c r="F382" s="116"/>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row>
    <row r="383" spans="1:29" ht="15.75" customHeight="1" x14ac:dyDescent="0.25">
      <c r="A383" s="116"/>
      <c r="B383" s="116"/>
      <c r="C383" s="116"/>
      <c r="D383" s="116"/>
      <c r="E383" s="116"/>
      <c r="F383" s="116"/>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row>
    <row r="384" spans="1:29" ht="15.75" customHeight="1" x14ac:dyDescent="0.25">
      <c r="A384" s="116"/>
      <c r="B384" s="116"/>
      <c r="C384" s="116"/>
      <c r="D384" s="116"/>
      <c r="E384" s="116"/>
      <c r="F384" s="116"/>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row>
    <row r="385" spans="1:29" ht="15.75" customHeight="1" x14ac:dyDescent="0.25">
      <c r="A385" s="116"/>
      <c r="B385" s="116"/>
      <c r="C385" s="116"/>
      <c r="D385" s="116"/>
      <c r="E385" s="116"/>
      <c r="F385" s="116"/>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row>
    <row r="386" spans="1:29" ht="15.75" customHeight="1" x14ac:dyDescent="0.25">
      <c r="A386" s="116"/>
      <c r="B386" s="116"/>
      <c r="C386" s="116"/>
      <c r="D386" s="116"/>
      <c r="E386" s="116"/>
      <c r="F386" s="116"/>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row>
    <row r="387" spans="1:29" ht="15.75" customHeight="1" x14ac:dyDescent="0.25">
      <c r="A387" s="116"/>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row>
    <row r="388" spans="1:29" ht="15.75" customHeight="1" x14ac:dyDescent="0.25">
      <c r="A388" s="116"/>
      <c r="B388" s="116"/>
      <c r="C388" s="116"/>
      <c r="D388" s="116"/>
      <c r="E388" s="116"/>
      <c r="F388" s="116"/>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row>
    <row r="389" spans="1:29" ht="15.75" customHeight="1" x14ac:dyDescent="0.25">
      <c r="A389" s="116"/>
      <c r="B389" s="116"/>
      <c r="C389" s="116"/>
      <c r="D389" s="116"/>
      <c r="E389" s="116"/>
      <c r="F389" s="116"/>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row>
    <row r="390" spans="1:29" ht="15.75" customHeight="1" x14ac:dyDescent="0.25">
      <c r="A390" s="116"/>
      <c r="B390" s="116"/>
      <c r="C390" s="116"/>
      <c r="D390" s="116"/>
      <c r="E390" s="116"/>
      <c r="F390" s="116"/>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row>
    <row r="391" spans="1:29" ht="15.75" customHeight="1" x14ac:dyDescent="0.25">
      <c r="A391" s="116"/>
      <c r="B391" s="116"/>
      <c r="C391" s="116"/>
      <c r="D391" s="116"/>
      <c r="E391" s="116"/>
      <c r="F391" s="116"/>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row>
    <row r="392" spans="1:29" ht="15.75" customHeight="1" x14ac:dyDescent="0.25">
      <c r="A392" s="116"/>
      <c r="B392" s="116"/>
      <c r="C392" s="116"/>
      <c r="D392" s="116"/>
      <c r="E392" s="116"/>
      <c r="F392" s="116"/>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row>
    <row r="393" spans="1:29" ht="15.75" customHeight="1" x14ac:dyDescent="0.25">
      <c r="A393" s="116"/>
      <c r="B393" s="116"/>
      <c r="C393" s="116"/>
      <c r="D393" s="116"/>
      <c r="E393" s="116"/>
      <c r="F393" s="116"/>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row>
    <row r="394" spans="1:29" ht="15.75" customHeight="1" x14ac:dyDescent="0.25">
      <c r="A394" s="116"/>
      <c r="B394" s="116"/>
      <c r="C394" s="116"/>
      <c r="D394" s="116"/>
      <c r="E394" s="116"/>
      <c r="F394" s="116"/>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row>
    <row r="395" spans="1:29" ht="15.75" customHeight="1" x14ac:dyDescent="0.25">
      <c r="A395" s="116"/>
      <c r="B395" s="116"/>
      <c r="C395" s="116"/>
      <c r="D395" s="116"/>
      <c r="E395" s="116"/>
      <c r="F395" s="116"/>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row>
    <row r="396" spans="1:29" ht="15.75" customHeight="1" x14ac:dyDescent="0.25">
      <c r="A396" s="116"/>
      <c r="B396" s="116"/>
      <c r="C396" s="116"/>
      <c r="D396" s="116"/>
      <c r="E396" s="116"/>
      <c r="F396" s="116"/>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row>
    <row r="397" spans="1:29" ht="15.75" customHeight="1" x14ac:dyDescent="0.25">
      <c r="A397" s="116"/>
      <c r="B397" s="116"/>
      <c r="C397" s="116"/>
      <c r="D397" s="116"/>
      <c r="E397" s="116"/>
      <c r="F397" s="116"/>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row>
    <row r="398" spans="1:29" ht="15.75" customHeight="1" x14ac:dyDescent="0.25">
      <c r="A398" s="116"/>
      <c r="B398" s="116"/>
      <c r="C398" s="116"/>
      <c r="D398" s="116"/>
      <c r="E398" s="116"/>
      <c r="F398" s="116"/>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row>
    <row r="399" spans="1:29" ht="15.75" customHeight="1" x14ac:dyDescent="0.25">
      <c r="A399" s="116"/>
      <c r="B399" s="116"/>
      <c r="C399" s="116"/>
      <c r="D399" s="116"/>
      <c r="E399" s="116"/>
      <c r="F399" s="116"/>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row>
    <row r="400" spans="1:29" ht="15.75" customHeight="1" x14ac:dyDescent="0.25">
      <c r="A400" s="116"/>
      <c r="B400" s="116"/>
      <c r="C400" s="116"/>
      <c r="D400" s="116"/>
      <c r="E400" s="116"/>
      <c r="F400" s="116"/>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row>
    <row r="401" spans="1:29" ht="15.75" customHeight="1" x14ac:dyDescent="0.25">
      <c r="A401" s="116"/>
      <c r="B401" s="116"/>
      <c r="C401" s="116"/>
      <c r="D401" s="116"/>
      <c r="E401" s="116"/>
      <c r="F401" s="116"/>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row>
    <row r="402" spans="1:29" ht="15.75" customHeight="1" x14ac:dyDescent="0.25">
      <c r="A402" s="116"/>
      <c r="B402" s="116"/>
      <c r="C402" s="116"/>
      <c r="D402" s="116"/>
      <c r="E402" s="116"/>
      <c r="F402" s="116"/>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row>
    <row r="403" spans="1:29" ht="15.75" customHeight="1" x14ac:dyDescent="0.25">
      <c r="A403" s="116"/>
      <c r="B403" s="116"/>
      <c r="C403" s="116"/>
      <c r="D403" s="116"/>
      <c r="E403" s="116"/>
      <c r="F403" s="116"/>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row>
    <row r="404" spans="1:29" ht="15.75" customHeight="1" x14ac:dyDescent="0.25">
      <c r="A404" s="116"/>
      <c r="B404" s="116"/>
      <c r="C404" s="116"/>
      <c r="D404" s="116"/>
      <c r="E404" s="116"/>
      <c r="F404" s="116"/>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row>
    <row r="405" spans="1:29" ht="15.75" customHeight="1" x14ac:dyDescent="0.25">
      <c r="A405" s="116"/>
      <c r="B405" s="116"/>
      <c r="C405" s="116"/>
      <c r="D405" s="116"/>
      <c r="E405" s="116"/>
      <c r="F405" s="116"/>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row>
    <row r="406" spans="1:29" ht="15.75" customHeight="1" x14ac:dyDescent="0.25">
      <c r="A406" s="116"/>
      <c r="B406" s="116"/>
      <c r="C406" s="116"/>
      <c r="D406" s="116"/>
      <c r="E406" s="116"/>
      <c r="F406" s="116"/>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row>
    <row r="407" spans="1:29" ht="15.75" customHeight="1" x14ac:dyDescent="0.25">
      <c r="A407" s="116"/>
      <c r="B407" s="116"/>
      <c r="C407" s="116"/>
      <c r="D407" s="116"/>
      <c r="E407" s="116"/>
      <c r="F407" s="116"/>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row>
    <row r="408" spans="1:29" ht="15.75" customHeight="1" x14ac:dyDescent="0.25">
      <c r="A408" s="116"/>
      <c r="B408" s="116"/>
      <c r="C408" s="116"/>
      <c r="D408" s="116"/>
      <c r="E408" s="116"/>
      <c r="F408" s="116"/>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row>
    <row r="409" spans="1:29" ht="15.75" customHeight="1" x14ac:dyDescent="0.25">
      <c r="A409" s="116"/>
      <c r="B409" s="116"/>
      <c r="C409" s="116"/>
      <c r="D409" s="116"/>
      <c r="E409" s="116"/>
      <c r="F409" s="116"/>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row>
    <row r="410" spans="1:29" ht="15.75" customHeight="1" x14ac:dyDescent="0.25">
      <c r="A410" s="116"/>
      <c r="B410" s="116"/>
      <c r="C410" s="116"/>
      <c r="D410" s="116"/>
      <c r="E410" s="116"/>
      <c r="F410" s="116"/>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row>
    <row r="411" spans="1:29" ht="15.75" customHeight="1" x14ac:dyDescent="0.25">
      <c r="A411" s="116"/>
      <c r="B411" s="116"/>
      <c r="C411" s="116"/>
      <c r="D411" s="116"/>
      <c r="E411" s="116"/>
      <c r="F411" s="116"/>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row>
    <row r="412" spans="1:29" ht="15.75" customHeight="1" x14ac:dyDescent="0.25">
      <c r="A412" s="116"/>
      <c r="B412" s="116"/>
      <c r="C412" s="116"/>
      <c r="D412" s="116"/>
      <c r="E412" s="116"/>
      <c r="F412" s="116"/>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row>
    <row r="413" spans="1:29" ht="15.75" customHeight="1" x14ac:dyDescent="0.25">
      <c r="A413" s="116"/>
      <c r="B413" s="116"/>
      <c r="C413" s="116"/>
      <c r="D413" s="116"/>
      <c r="E413" s="116"/>
      <c r="F413" s="116"/>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row>
    <row r="414" spans="1:29" ht="15.75" customHeight="1" x14ac:dyDescent="0.25">
      <c r="A414" s="116"/>
      <c r="B414" s="116"/>
      <c r="C414" s="116"/>
      <c r="D414" s="116"/>
      <c r="E414" s="116"/>
      <c r="F414" s="116"/>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row>
    <row r="415" spans="1:29" ht="15.75" customHeight="1" x14ac:dyDescent="0.25">
      <c r="A415" s="116"/>
      <c r="B415" s="116"/>
      <c r="C415" s="116"/>
      <c r="D415" s="116"/>
      <c r="E415" s="116"/>
      <c r="F415" s="116"/>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row>
    <row r="416" spans="1:29" ht="15.75" customHeight="1" x14ac:dyDescent="0.25">
      <c r="A416" s="116"/>
      <c r="B416" s="116"/>
      <c r="C416" s="116"/>
      <c r="D416" s="116"/>
      <c r="E416" s="116"/>
      <c r="F416" s="116"/>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row>
    <row r="417" spans="1:29" ht="15.75" customHeight="1" x14ac:dyDescent="0.25">
      <c r="A417" s="116"/>
      <c r="B417" s="116"/>
      <c r="C417" s="116"/>
      <c r="D417" s="116"/>
      <c r="E417" s="116"/>
      <c r="F417" s="116"/>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row>
    <row r="418" spans="1:29" ht="15.75" customHeight="1" x14ac:dyDescent="0.25">
      <c r="A418" s="116"/>
      <c r="B418" s="116"/>
      <c r="C418" s="116"/>
      <c r="D418" s="116"/>
      <c r="E418" s="116"/>
      <c r="F418" s="116"/>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row>
    <row r="419" spans="1:29" ht="15.75" customHeight="1" x14ac:dyDescent="0.25">
      <c r="A419" s="116"/>
      <c r="B419" s="116"/>
      <c r="C419" s="116"/>
      <c r="D419" s="116"/>
      <c r="E419" s="116"/>
      <c r="F419" s="116"/>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row>
    <row r="420" spans="1:29" ht="15.75" customHeight="1" x14ac:dyDescent="0.25">
      <c r="A420" s="116"/>
      <c r="B420" s="116"/>
      <c r="C420" s="116"/>
      <c r="D420" s="116"/>
      <c r="E420" s="116"/>
      <c r="F420" s="116"/>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row>
    <row r="421" spans="1:29" ht="15.75" customHeight="1" x14ac:dyDescent="0.25">
      <c r="A421" s="116"/>
      <c r="B421" s="116"/>
      <c r="C421" s="116"/>
      <c r="D421" s="116"/>
      <c r="E421" s="116"/>
      <c r="F421" s="116"/>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row>
    <row r="422" spans="1:29" ht="15.75" customHeight="1" x14ac:dyDescent="0.25">
      <c r="A422" s="116"/>
      <c r="B422" s="116"/>
      <c r="C422" s="116"/>
      <c r="D422" s="116"/>
      <c r="E422" s="116"/>
      <c r="F422" s="116"/>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row>
    <row r="423" spans="1:29" ht="15.75" customHeight="1" x14ac:dyDescent="0.25">
      <c r="A423" s="116"/>
      <c r="B423" s="116"/>
      <c r="C423" s="116"/>
      <c r="D423" s="116"/>
      <c r="E423" s="116"/>
      <c r="F423" s="116"/>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row>
    <row r="424" spans="1:29" ht="15.75" customHeight="1" x14ac:dyDescent="0.25">
      <c r="A424" s="116"/>
      <c r="B424" s="116"/>
      <c r="C424" s="116"/>
      <c r="D424" s="116"/>
      <c r="E424" s="116"/>
      <c r="F424" s="116"/>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row>
    <row r="425" spans="1:29" ht="15.75" customHeight="1" x14ac:dyDescent="0.25">
      <c r="A425" s="116"/>
      <c r="B425" s="116"/>
      <c r="C425" s="116"/>
      <c r="D425" s="116"/>
      <c r="E425" s="116"/>
      <c r="F425" s="116"/>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row>
    <row r="426" spans="1:29" ht="15.75" customHeight="1" x14ac:dyDescent="0.25">
      <c r="A426" s="116"/>
      <c r="B426" s="116"/>
      <c r="C426" s="116"/>
      <c r="D426" s="116"/>
      <c r="E426" s="116"/>
      <c r="F426" s="116"/>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row>
    <row r="427" spans="1:29" ht="15.75" customHeight="1" x14ac:dyDescent="0.25">
      <c r="A427" s="116"/>
      <c r="B427" s="116"/>
      <c r="C427" s="116"/>
      <c r="D427" s="116"/>
      <c r="E427" s="116"/>
      <c r="F427" s="116"/>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row>
    <row r="428" spans="1:29" ht="15.75" customHeight="1" x14ac:dyDescent="0.25">
      <c r="A428" s="116"/>
      <c r="B428" s="116"/>
      <c r="C428" s="116"/>
      <c r="D428" s="116"/>
      <c r="E428" s="116"/>
      <c r="F428" s="116"/>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row>
    <row r="429" spans="1:29" ht="15.75" customHeight="1" x14ac:dyDescent="0.25">
      <c r="A429" s="116"/>
      <c r="B429" s="116"/>
      <c r="C429" s="116"/>
      <c r="D429" s="116"/>
      <c r="E429" s="116"/>
      <c r="F429" s="116"/>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row>
    <row r="430" spans="1:29" ht="15.75" customHeight="1" x14ac:dyDescent="0.25">
      <c r="A430" s="116"/>
      <c r="B430" s="116"/>
      <c r="C430" s="116"/>
      <c r="D430" s="116"/>
      <c r="E430" s="116"/>
      <c r="F430" s="116"/>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row>
    <row r="431" spans="1:29" ht="15.75" customHeight="1" x14ac:dyDescent="0.25"/>
    <row r="432" spans="1:29"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048482" spans="10:12" ht="15" customHeight="1" x14ac:dyDescent="0.25">
      <c r="L1048482" s="121"/>
    </row>
    <row r="1048483" spans="10:12" ht="15" customHeight="1" x14ac:dyDescent="0.25">
      <c r="J1048483" s="124"/>
    </row>
  </sheetData>
  <autoFilter ref="A1:AA23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43">
    <mergeCell ref="M6:M7"/>
    <mergeCell ref="N6:N7"/>
    <mergeCell ref="A221:L221"/>
    <mergeCell ref="A222:L222"/>
    <mergeCell ref="A223:L223"/>
    <mergeCell ref="A229:L229"/>
    <mergeCell ref="A230:L230"/>
    <mergeCell ref="A226:L226"/>
    <mergeCell ref="A227:L227"/>
    <mergeCell ref="A228:L228"/>
    <mergeCell ref="A225:L225"/>
    <mergeCell ref="A224:L224"/>
    <mergeCell ref="Z5:Z7"/>
    <mergeCell ref="AA5:AA7"/>
    <mergeCell ref="A6:A7"/>
    <mergeCell ref="B6:B7"/>
    <mergeCell ref="C6:C7"/>
    <mergeCell ref="D6:D7"/>
    <mergeCell ref="E6:E7"/>
    <mergeCell ref="F6:F7"/>
    <mergeCell ref="G6:G7"/>
    <mergeCell ref="H6:H7"/>
    <mergeCell ref="A5:B5"/>
    <mergeCell ref="C5:E5"/>
    <mergeCell ref="F5:L5"/>
    <mergeCell ref="M5:S5"/>
    <mergeCell ref="T5:Y5"/>
    <mergeCell ref="Y6:Y7"/>
    <mergeCell ref="A1:A3"/>
    <mergeCell ref="B1:AA1"/>
    <mergeCell ref="B2:AA2"/>
    <mergeCell ref="B3:AA3"/>
    <mergeCell ref="C4:AA4"/>
    <mergeCell ref="O6:O7"/>
    <mergeCell ref="P6:P7"/>
    <mergeCell ref="V6:W6"/>
    <mergeCell ref="X6:X7"/>
    <mergeCell ref="Q6:Q7"/>
    <mergeCell ref="R6:R7"/>
    <mergeCell ref="S6:S7"/>
    <mergeCell ref="T6:U6"/>
    <mergeCell ref="I6:J6"/>
    <mergeCell ref="K6:L6"/>
  </mergeCells>
  <conditionalFormatting sqref="AD27">
    <cfRule type="notContainsBlanks" dxfId="4" priority="1">
      <formula>LEN(TRIM(AD27))&gt;0</formula>
    </cfRule>
  </conditionalFormatting>
  <dataValidations count="2">
    <dataValidation type="list" allowBlank="1" sqref="H8:H220">
      <formula1>"SERVIÇO,CURSO,EVENTO,REUNIÃO,OUTROS"</formula1>
    </dataValidation>
    <dataValidation type="list" allowBlank="1" sqref="P27:P220">
      <formula1>$AD$27:$AD$27</formula1>
    </dataValidation>
  </dataValidations>
  <pageMargins left="0.51180555555555496" right="0.51180555555555496" top="0.78749999999999998" bottom="0.78749999999999998"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74E13"/>
  </sheetPr>
  <dimension ref="A1:AE1048501"/>
  <sheetViews>
    <sheetView zoomScale="80" zoomScaleNormal="80" workbookViewId="0">
      <pane ySplit="4" topLeftCell="A5" activePane="bottomLeft" state="frozen"/>
      <selection pane="bottomLeft" activeCell="B13" sqref="B13"/>
    </sheetView>
  </sheetViews>
  <sheetFormatPr defaultRowHeight="15" customHeight="1" x14ac:dyDescent="0.25"/>
  <cols>
    <col min="1" max="1" width="18.125" style="224" customWidth="1"/>
    <col min="2" max="2" width="15.625" style="224" customWidth="1"/>
    <col min="3" max="3" width="40.625" style="224" customWidth="1"/>
    <col min="4" max="4" width="14" style="224" customWidth="1"/>
    <col min="5" max="5" width="26.75" style="224" customWidth="1"/>
    <col min="6" max="6" width="35.25" style="224" customWidth="1"/>
    <col min="7" max="7" width="18.375" style="224" customWidth="1"/>
    <col min="8" max="10" width="13.125" style="224" customWidth="1"/>
    <col min="11" max="11" width="21.5" style="224" customWidth="1"/>
    <col min="12" max="12" width="14" style="224" customWidth="1"/>
    <col min="13" max="13" width="13.125" style="224" customWidth="1"/>
    <col min="14" max="14" width="15.625" style="224" customWidth="1"/>
    <col min="15" max="15" width="17.875" style="224" customWidth="1"/>
    <col min="16" max="17" width="18" style="224" customWidth="1"/>
    <col min="18" max="18" width="16.625" style="224" customWidth="1"/>
    <col min="19" max="19" width="15.75" style="224" customWidth="1"/>
    <col min="20" max="20" width="15.5" style="224" customWidth="1"/>
    <col min="21" max="21" width="14.75" style="224" customWidth="1"/>
    <col min="22" max="22" width="13.125" style="224" customWidth="1"/>
    <col min="23" max="23" width="17.25" style="224" customWidth="1"/>
    <col min="24" max="24" width="17.5" style="224" customWidth="1"/>
    <col min="25" max="25" width="54.375" style="224" customWidth="1"/>
    <col min="26" max="26" width="19.375" style="224" customWidth="1"/>
    <col min="27" max="27" width="15.875" style="224" customWidth="1"/>
    <col min="28" max="29" width="13.125" style="224" customWidth="1"/>
    <col min="30" max="16384" width="9" style="224"/>
  </cols>
  <sheetData>
    <row r="1" spans="1:31" ht="15.75" x14ac:dyDescent="0.25">
      <c r="A1" s="487"/>
      <c r="B1" s="489" t="s">
        <v>0</v>
      </c>
      <c r="C1" s="486"/>
      <c r="D1" s="486"/>
      <c r="E1" s="486"/>
      <c r="F1" s="486"/>
      <c r="G1" s="486"/>
      <c r="H1" s="486"/>
      <c r="I1" s="486"/>
      <c r="J1" s="486"/>
      <c r="K1" s="486"/>
      <c r="L1" s="486"/>
      <c r="M1" s="486"/>
      <c r="N1" s="486"/>
      <c r="O1" s="486"/>
      <c r="P1" s="486"/>
      <c r="Q1" s="486"/>
      <c r="R1" s="486"/>
      <c r="S1" s="486"/>
      <c r="T1" s="486"/>
      <c r="U1" s="486"/>
      <c r="V1" s="486"/>
      <c r="W1" s="486"/>
      <c r="X1" s="486"/>
      <c r="Y1" s="486"/>
      <c r="Z1" s="486"/>
      <c r="AA1" s="486"/>
      <c r="AB1" s="223"/>
      <c r="AC1" s="223"/>
    </row>
    <row r="2" spans="1:31" ht="15.75" x14ac:dyDescent="0.25">
      <c r="A2" s="488"/>
      <c r="B2" s="489" t="s">
        <v>1</v>
      </c>
      <c r="C2" s="486"/>
      <c r="D2" s="486"/>
      <c r="E2" s="486"/>
      <c r="F2" s="486"/>
      <c r="G2" s="486"/>
      <c r="H2" s="486"/>
      <c r="I2" s="486"/>
      <c r="J2" s="486"/>
      <c r="K2" s="486"/>
      <c r="L2" s="486"/>
      <c r="M2" s="486"/>
      <c r="N2" s="486"/>
      <c r="O2" s="486"/>
      <c r="P2" s="486"/>
      <c r="Q2" s="486"/>
      <c r="R2" s="486"/>
      <c r="S2" s="486"/>
      <c r="T2" s="486"/>
      <c r="U2" s="486"/>
      <c r="V2" s="486"/>
      <c r="W2" s="486"/>
      <c r="X2" s="486"/>
      <c r="Y2" s="486"/>
      <c r="Z2" s="486"/>
      <c r="AA2" s="486"/>
      <c r="AB2" s="223"/>
      <c r="AC2" s="223"/>
    </row>
    <row r="3" spans="1:31" ht="15.75" x14ac:dyDescent="0.25">
      <c r="A3" s="488"/>
      <c r="B3" s="489" t="s">
        <v>2</v>
      </c>
      <c r="C3" s="486"/>
      <c r="D3" s="486"/>
      <c r="E3" s="486"/>
      <c r="F3" s="486"/>
      <c r="G3" s="486"/>
      <c r="H3" s="486"/>
      <c r="I3" s="486"/>
      <c r="J3" s="486"/>
      <c r="K3" s="486"/>
      <c r="L3" s="486"/>
      <c r="M3" s="486"/>
      <c r="N3" s="486"/>
      <c r="O3" s="486"/>
      <c r="P3" s="486"/>
      <c r="Q3" s="486"/>
      <c r="R3" s="486"/>
      <c r="S3" s="486"/>
      <c r="T3" s="486"/>
      <c r="U3" s="486"/>
      <c r="V3" s="486"/>
      <c r="W3" s="486"/>
      <c r="X3" s="486"/>
      <c r="Y3" s="486"/>
      <c r="Z3" s="486"/>
      <c r="AA3" s="486"/>
      <c r="AB3" s="226"/>
      <c r="AC3" s="226"/>
    </row>
    <row r="4" spans="1:31" ht="15" customHeight="1" x14ac:dyDescent="0.25">
      <c r="A4" s="268" t="s">
        <v>3670</v>
      </c>
      <c r="B4" s="227"/>
      <c r="C4" s="490" t="s">
        <v>3</v>
      </c>
      <c r="D4" s="486"/>
      <c r="E4" s="486"/>
      <c r="F4" s="486"/>
      <c r="G4" s="486"/>
      <c r="H4" s="486"/>
      <c r="I4" s="486"/>
      <c r="J4" s="486"/>
      <c r="K4" s="486"/>
      <c r="L4" s="486"/>
      <c r="M4" s="486"/>
      <c r="N4" s="486"/>
      <c r="O4" s="486"/>
      <c r="P4" s="486"/>
      <c r="Q4" s="486"/>
      <c r="R4" s="486"/>
      <c r="S4" s="486"/>
      <c r="T4" s="486"/>
      <c r="U4" s="486"/>
      <c r="V4" s="486"/>
      <c r="W4" s="486"/>
      <c r="X4" s="486"/>
      <c r="Y4" s="486"/>
      <c r="Z4" s="486"/>
      <c r="AA4" s="486"/>
      <c r="AB4" s="226"/>
      <c r="AC4" s="226"/>
    </row>
    <row r="5" spans="1:31" s="244" customFormat="1" ht="17.25" customHeight="1" x14ac:dyDescent="0.25">
      <c r="A5" s="229" t="s">
        <v>40</v>
      </c>
      <c r="B5" s="229" t="s">
        <v>40</v>
      </c>
      <c r="C5" s="230" t="s">
        <v>111</v>
      </c>
      <c r="D5" s="231" t="s">
        <v>207</v>
      </c>
      <c r="E5" s="231" t="s">
        <v>106</v>
      </c>
      <c r="F5" s="231" t="s">
        <v>3222</v>
      </c>
      <c r="G5" s="232"/>
      <c r="H5" s="233" t="s">
        <v>58</v>
      </c>
      <c r="I5" s="234" t="s">
        <v>41</v>
      </c>
      <c r="J5" s="231" t="s">
        <v>107</v>
      </c>
      <c r="K5" s="235" t="s">
        <v>41</v>
      </c>
      <c r="L5" s="231" t="s">
        <v>42</v>
      </c>
      <c r="M5" s="236">
        <v>45557</v>
      </c>
      <c r="N5" s="236">
        <v>45557</v>
      </c>
      <c r="O5" s="232"/>
      <c r="P5" s="232"/>
      <c r="Q5" s="237">
        <v>0</v>
      </c>
      <c r="R5" s="237">
        <v>0</v>
      </c>
      <c r="S5" s="238">
        <v>0</v>
      </c>
      <c r="T5" s="239"/>
      <c r="U5" s="240">
        <v>120</v>
      </c>
      <c r="V5" s="239">
        <v>1</v>
      </c>
      <c r="W5" s="240">
        <v>55</v>
      </c>
      <c r="X5" s="232"/>
      <c r="Y5" s="241">
        <f>(T5*U5)+(V5*W5)</f>
        <v>55</v>
      </c>
      <c r="Z5" s="242">
        <f t="shared" ref="Z5:Z68" si="0">S5+Y5</f>
        <v>55</v>
      </c>
      <c r="AA5" s="232"/>
      <c r="AB5" s="243"/>
      <c r="AC5" s="243"/>
      <c r="AD5" s="243"/>
      <c r="AE5" s="243"/>
    </row>
    <row r="6" spans="1:31" s="244" customFormat="1" ht="17.25" customHeight="1" x14ac:dyDescent="0.25">
      <c r="A6" s="229" t="s">
        <v>40</v>
      </c>
      <c r="B6" s="229" t="s">
        <v>40</v>
      </c>
      <c r="C6" s="230" t="s">
        <v>3074</v>
      </c>
      <c r="D6" s="231">
        <v>18144764</v>
      </c>
      <c r="E6" s="232" t="s">
        <v>110</v>
      </c>
      <c r="F6" s="231" t="s">
        <v>3223</v>
      </c>
      <c r="G6" s="232"/>
      <c r="H6" s="233" t="s">
        <v>58</v>
      </c>
      <c r="I6" s="234" t="s">
        <v>41</v>
      </c>
      <c r="J6" s="231" t="s">
        <v>107</v>
      </c>
      <c r="K6" s="235" t="s">
        <v>41</v>
      </c>
      <c r="L6" s="231" t="s">
        <v>42</v>
      </c>
      <c r="M6" s="236" t="s">
        <v>3224</v>
      </c>
      <c r="N6" s="236" t="s">
        <v>3224</v>
      </c>
      <c r="O6" s="232"/>
      <c r="P6" s="232"/>
      <c r="Q6" s="237">
        <v>0</v>
      </c>
      <c r="R6" s="237">
        <v>0</v>
      </c>
      <c r="S6" s="238">
        <v>0</v>
      </c>
      <c r="T6" s="239"/>
      <c r="U6" s="240">
        <v>120</v>
      </c>
      <c r="V6" s="239">
        <v>2</v>
      </c>
      <c r="W6" s="240">
        <v>55</v>
      </c>
      <c r="X6" s="232"/>
      <c r="Y6" s="245">
        <f t="shared" ref="Y6:Y27" si="1">(T6*U6)+(V6*W5)</f>
        <v>110</v>
      </c>
      <c r="Z6" s="242">
        <f t="shared" si="0"/>
        <v>110</v>
      </c>
      <c r="AA6" s="232"/>
      <c r="AB6" s="243"/>
      <c r="AC6" s="243"/>
      <c r="AD6" s="243"/>
      <c r="AE6" s="243"/>
    </row>
    <row r="7" spans="1:31" s="244" customFormat="1" ht="17.25" customHeight="1" x14ac:dyDescent="0.25">
      <c r="A7" s="229" t="s">
        <v>40</v>
      </c>
      <c r="B7" s="229" t="s">
        <v>40</v>
      </c>
      <c r="C7" s="230" t="s">
        <v>112</v>
      </c>
      <c r="D7" s="231" t="s">
        <v>3225</v>
      </c>
      <c r="E7" s="231" t="s">
        <v>110</v>
      </c>
      <c r="F7" s="231" t="s">
        <v>3223</v>
      </c>
      <c r="G7" s="232"/>
      <c r="H7" s="233" t="s">
        <v>58</v>
      </c>
      <c r="I7" s="234" t="s">
        <v>41</v>
      </c>
      <c r="J7" s="231" t="s">
        <v>107</v>
      </c>
      <c r="K7" s="235" t="s">
        <v>41</v>
      </c>
      <c r="L7" s="231" t="s">
        <v>42</v>
      </c>
      <c r="M7" s="236" t="s">
        <v>3224</v>
      </c>
      <c r="N7" s="236" t="s">
        <v>3224</v>
      </c>
      <c r="O7" s="232"/>
      <c r="P7" s="232"/>
      <c r="Q7" s="237">
        <v>0</v>
      </c>
      <c r="R7" s="237">
        <v>0</v>
      </c>
      <c r="S7" s="238">
        <v>0</v>
      </c>
      <c r="T7" s="239"/>
      <c r="U7" s="240">
        <v>120</v>
      </c>
      <c r="V7" s="239">
        <v>2</v>
      </c>
      <c r="W7" s="240">
        <v>55</v>
      </c>
      <c r="X7" s="232"/>
      <c r="Y7" s="245">
        <f t="shared" si="1"/>
        <v>110</v>
      </c>
      <c r="Z7" s="242">
        <f t="shared" si="0"/>
        <v>110</v>
      </c>
      <c r="AA7" s="232"/>
      <c r="AB7" s="243"/>
      <c r="AC7" s="243"/>
      <c r="AD7" s="243"/>
      <c r="AE7" s="243"/>
    </row>
    <row r="8" spans="1:31" s="244" customFormat="1" ht="15.75" x14ac:dyDescent="0.25">
      <c r="A8" s="229" t="s">
        <v>40</v>
      </c>
      <c r="B8" s="229" t="s">
        <v>40</v>
      </c>
      <c r="C8" s="232" t="s">
        <v>3226</v>
      </c>
      <c r="D8" s="231">
        <v>18145078</v>
      </c>
      <c r="E8" s="231" t="s">
        <v>3227</v>
      </c>
      <c r="F8" s="231" t="s">
        <v>3228</v>
      </c>
      <c r="G8" s="232"/>
      <c r="H8" s="233" t="s">
        <v>58</v>
      </c>
      <c r="I8" s="234" t="s">
        <v>41</v>
      </c>
      <c r="J8" s="231" t="s">
        <v>2934</v>
      </c>
      <c r="K8" s="235" t="s">
        <v>41</v>
      </c>
      <c r="L8" s="231" t="s">
        <v>2938</v>
      </c>
      <c r="M8" s="232" t="s">
        <v>3229</v>
      </c>
      <c r="N8" s="232" t="s">
        <v>3229</v>
      </c>
      <c r="O8" s="232"/>
      <c r="P8" s="232"/>
      <c r="Q8" s="237">
        <v>0</v>
      </c>
      <c r="R8" s="237">
        <v>0</v>
      </c>
      <c r="S8" s="238">
        <v>0</v>
      </c>
      <c r="T8" s="239"/>
      <c r="U8" s="240">
        <v>120</v>
      </c>
      <c r="V8" s="239">
        <v>4</v>
      </c>
      <c r="W8" s="240">
        <v>55</v>
      </c>
      <c r="X8" s="232"/>
      <c r="Y8" s="245">
        <f t="shared" si="1"/>
        <v>220</v>
      </c>
      <c r="Z8" s="242">
        <f t="shared" si="0"/>
        <v>220</v>
      </c>
      <c r="AA8" s="232"/>
      <c r="AB8" s="243"/>
      <c r="AC8" s="243"/>
      <c r="AD8" s="243"/>
      <c r="AE8" s="243"/>
    </row>
    <row r="9" spans="1:31" s="244" customFormat="1" ht="15.75" x14ac:dyDescent="0.25">
      <c r="A9" s="229" t="s">
        <v>40</v>
      </c>
      <c r="B9" s="229" t="s">
        <v>40</v>
      </c>
      <c r="C9" s="230" t="s">
        <v>3230</v>
      </c>
      <c r="D9" s="232">
        <v>18144691</v>
      </c>
      <c r="E9" s="232" t="s">
        <v>106</v>
      </c>
      <c r="F9" s="231" t="s">
        <v>3231</v>
      </c>
      <c r="G9" s="232"/>
      <c r="H9" s="233" t="s">
        <v>58</v>
      </c>
      <c r="I9" s="234" t="s">
        <v>41</v>
      </c>
      <c r="J9" s="231" t="s">
        <v>2934</v>
      </c>
      <c r="K9" s="235" t="s">
        <v>41</v>
      </c>
      <c r="L9" s="231" t="s">
        <v>3232</v>
      </c>
      <c r="M9" s="232" t="s">
        <v>3233</v>
      </c>
      <c r="N9" s="232" t="s">
        <v>3233</v>
      </c>
      <c r="O9" s="232"/>
      <c r="P9" s="232"/>
      <c r="Q9" s="237">
        <v>0</v>
      </c>
      <c r="R9" s="237">
        <v>0</v>
      </c>
      <c r="S9" s="238">
        <v>0</v>
      </c>
      <c r="T9" s="239"/>
      <c r="U9" s="240">
        <v>120</v>
      </c>
      <c r="V9" s="239">
        <v>2</v>
      </c>
      <c r="W9" s="240">
        <v>55</v>
      </c>
      <c r="X9" s="232"/>
      <c r="Y9" s="245">
        <f t="shared" si="1"/>
        <v>110</v>
      </c>
      <c r="Z9" s="242">
        <f t="shared" si="0"/>
        <v>110</v>
      </c>
      <c r="AA9" s="232"/>
      <c r="AB9" s="243"/>
      <c r="AC9" s="243"/>
      <c r="AD9" s="243"/>
      <c r="AE9" s="243"/>
    </row>
    <row r="10" spans="1:31" s="244" customFormat="1" ht="15.75" x14ac:dyDescent="0.25">
      <c r="A10" s="229" t="s">
        <v>40</v>
      </c>
      <c r="B10" s="229" t="s">
        <v>40</v>
      </c>
      <c r="C10" s="230" t="s">
        <v>2946</v>
      </c>
      <c r="D10" s="232">
        <v>1749870</v>
      </c>
      <c r="E10" s="232" t="s">
        <v>106</v>
      </c>
      <c r="F10" s="231" t="s">
        <v>3234</v>
      </c>
      <c r="G10" s="232"/>
      <c r="H10" s="233" t="s">
        <v>58</v>
      </c>
      <c r="I10" s="234" t="s">
        <v>41</v>
      </c>
      <c r="J10" s="231" t="s">
        <v>2934</v>
      </c>
      <c r="K10" s="235" t="s">
        <v>41</v>
      </c>
      <c r="L10" s="231" t="s">
        <v>3232</v>
      </c>
      <c r="M10" s="232" t="s">
        <v>3233</v>
      </c>
      <c r="N10" s="232" t="s">
        <v>3233</v>
      </c>
      <c r="O10" s="232"/>
      <c r="P10" s="232"/>
      <c r="Q10" s="237">
        <v>0</v>
      </c>
      <c r="R10" s="237">
        <v>0</v>
      </c>
      <c r="S10" s="238">
        <v>0</v>
      </c>
      <c r="T10" s="239"/>
      <c r="U10" s="240">
        <v>120</v>
      </c>
      <c r="V10" s="239">
        <v>2</v>
      </c>
      <c r="W10" s="240">
        <v>55</v>
      </c>
      <c r="X10" s="232"/>
      <c r="Y10" s="245">
        <f t="shared" si="1"/>
        <v>110</v>
      </c>
      <c r="Z10" s="242">
        <f t="shared" si="0"/>
        <v>110</v>
      </c>
      <c r="AA10" s="232"/>
      <c r="AB10" s="243"/>
      <c r="AC10" s="243"/>
      <c r="AD10" s="243"/>
      <c r="AE10" s="243"/>
    </row>
    <row r="11" spans="1:31" s="244" customFormat="1" ht="15.75" x14ac:dyDescent="0.25">
      <c r="A11" s="229" t="s">
        <v>40</v>
      </c>
      <c r="B11" s="229" t="s">
        <v>40</v>
      </c>
      <c r="C11" s="230" t="s">
        <v>3002</v>
      </c>
      <c r="D11" s="231">
        <v>18151108</v>
      </c>
      <c r="E11" s="231" t="s">
        <v>106</v>
      </c>
      <c r="F11" s="231" t="s">
        <v>3235</v>
      </c>
      <c r="G11" s="232"/>
      <c r="H11" s="233" t="s">
        <v>58</v>
      </c>
      <c r="I11" s="234" t="s">
        <v>41</v>
      </c>
      <c r="J11" s="231" t="s">
        <v>2934</v>
      </c>
      <c r="K11" s="235" t="s">
        <v>41</v>
      </c>
      <c r="L11" s="231" t="s">
        <v>3232</v>
      </c>
      <c r="M11" s="232" t="s">
        <v>3236</v>
      </c>
      <c r="N11" s="232" t="s">
        <v>3236</v>
      </c>
      <c r="O11" s="232"/>
      <c r="P11" s="232"/>
      <c r="Q11" s="237">
        <v>0</v>
      </c>
      <c r="R11" s="237">
        <v>0</v>
      </c>
      <c r="S11" s="238">
        <v>0</v>
      </c>
      <c r="T11" s="239"/>
      <c r="U11" s="240">
        <v>120</v>
      </c>
      <c r="V11" s="239">
        <v>2</v>
      </c>
      <c r="W11" s="240">
        <v>55</v>
      </c>
      <c r="X11" s="232"/>
      <c r="Y11" s="245">
        <f t="shared" si="1"/>
        <v>110</v>
      </c>
      <c r="Z11" s="242">
        <f t="shared" si="0"/>
        <v>110</v>
      </c>
      <c r="AA11" s="232"/>
      <c r="AB11" s="243"/>
      <c r="AC11" s="243"/>
      <c r="AD11" s="243"/>
      <c r="AE11" s="243"/>
    </row>
    <row r="12" spans="1:31" s="244" customFormat="1" ht="15.75" x14ac:dyDescent="0.25">
      <c r="A12" s="229" t="s">
        <v>40</v>
      </c>
      <c r="B12" s="229" t="s">
        <v>40</v>
      </c>
      <c r="C12" s="232" t="s">
        <v>143</v>
      </c>
      <c r="D12" s="232" t="s">
        <v>144</v>
      </c>
      <c r="E12" s="232" t="s">
        <v>103</v>
      </c>
      <c r="F12" s="231" t="s">
        <v>3234</v>
      </c>
      <c r="G12" s="232"/>
      <c r="H12" s="233" t="s">
        <v>58</v>
      </c>
      <c r="I12" s="234" t="s">
        <v>41</v>
      </c>
      <c r="J12" s="231" t="s">
        <v>2934</v>
      </c>
      <c r="K12" s="235" t="s">
        <v>41</v>
      </c>
      <c r="L12" s="231" t="s">
        <v>352</v>
      </c>
      <c r="M12" s="232" t="s">
        <v>3237</v>
      </c>
      <c r="N12" s="232" t="s">
        <v>3237</v>
      </c>
      <c r="O12" s="232"/>
      <c r="P12" s="232"/>
      <c r="Q12" s="237">
        <v>0</v>
      </c>
      <c r="R12" s="237">
        <v>0</v>
      </c>
      <c r="S12" s="238">
        <v>0</v>
      </c>
      <c r="T12" s="239"/>
      <c r="U12" s="240">
        <v>120</v>
      </c>
      <c r="V12" s="239">
        <v>2</v>
      </c>
      <c r="W12" s="240">
        <v>55</v>
      </c>
      <c r="X12" s="232"/>
      <c r="Y12" s="245">
        <f t="shared" si="1"/>
        <v>110</v>
      </c>
      <c r="Z12" s="242">
        <f t="shared" si="0"/>
        <v>110</v>
      </c>
      <c r="AA12" s="232"/>
      <c r="AB12" s="243"/>
      <c r="AC12" s="243"/>
      <c r="AD12" s="243"/>
      <c r="AE12" s="243"/>
    </row>
    <row r="13" spans="1:31" s="244" customFormat="1" ht="15.75" x14ac:dyDescent="0.25">
      <c r="A13" s="229" t="s">
        <v>40</v>
      </c>
      <c r="B13" s="229" t="s">
        <v>40</v>
      </c>
      <c r="C13" s="230" t="s">
        <v>3230</v>
      </c>
      <c r="D13" s="232">
        <v>18144691</v>
      </c>
      <c r="E13" s="232" t="s">
        <v>106</v>
      </c>
      <c r="F13" s="231" t="s">
        <v>3238</v>
      </c>
      <c r="G13" s="232"/>
      <c r="H13" s="233" t="s">
        <v>58</v>
      </c>
      <c r="I13" s="234" t="s">
        <v>41</v>
      </c>
      <c r="J13" s="231" t="s">
        <v>2718</v>
      </c>
      <c r="K13" s="235" t="s">
        <v>41</v>
      </c>
      <c r="L13" s="231" t="s">
        <v>3239</v>
      </c>
      <c r="M13" s="236">
        <v>45547</v>
      </c>
      <c r="N13" s="232" t="s">
        <v>3240</v>
      </c>
      <c r="O13" s="232"/>
      <c r="P13" s="232"/>
      <c r="Q13" s="237">
        <v>0</v>
      </c>
      <c r="R13" s="237">
        <v>0</v>
      </c>
      <c r="S13" s="238">
        <v>0</v>
      </c>
      <c r="T13" s="239"/>
      <c r="U13" s="240">
        <v>120</v>
      </c>
      <c r="V13" s="239">
        <v>1</v>
      </c>
      <c r="W13" s="240">
        <v>55</v>
      </c>
      <c r="X13" s="232"/>
      <c r="Y13" s="245">
        <f t="shared" si="1"/>
        <v>55</v>
      </c>
      <c r="Z13" s="242">
        <f t="shared" si="0"/>
        <v>55</v>
      </c>
      <c r="AA13" s="232"/>
      <c r="AB13" s="243"/>
      <c r="AC13" s="243"/>
      <c r="AD13" s="243"/>
      <c r="AE13" s="243"/>
    </row>
    <row r="14" spans="1:31" s="244" customFormat="1" ht="15.75" x14ac:dyDescent="0.25">
      <c r="A14" s="229" t="s">
        <v>40</v>
      </c>
      <c r="B14" s="229" t="s">
        <v>40</v>
      </c>
      <c r="C14" s="230" t="s">
        <v>3002</v>
      </c>
      <c r="D14" s="231">
        <v>18151108</v>
      </c>
      <c r="E14" s="231" t="s">
        <v>106</v>
      </c>
      <c r="F14" s="231" t="s">
        <v>3241</v>
      </c>
      <c r="G14" s="232"/>
      <c r="H14" s="233" t="s">
        <v>58</v>
      </c>
      <c r="I14" s="234" t="s">
        <v>41</v>
      </c>
      <c r="J14" s="231" t="s">
        <v>2718</v>
      </c>
      <c r="K14" s="235" t="s">
        <v>41</v>
      </c>
      <c r="L14" s="231" t="s">
        <v>3239</v>
      </c>
      <c r="M14" s="236">
        <v>45547</v>
      </c>
      <c r="N14" s="236">
        <v>45547</v>
      </c>
      <c r="O14" s="232"/>
      <c r="P14" s="232"/>
      <c r="Q14" s="237">
        <v>0</v>
      </c>
      <c r="R14" s="237">
        <v>0</v>
      </c>
      <c r="S14" s="238">
        <v>0</v>
      </c>
      <c r="T14" s="239"/>
      <c r="U14" s="240">
        <v>120</v>
      </c>
      <c r="V14" s="239">
        <v>1</v>
      </c>
      <c r="W14" s="240">
        <v>55</v>
      </c>
      <c r="X14" s="232"/>
      <c r="Y14" s="245">
        <f t="shared" si="1"/>
        <v>55</v>
      </c>
      <c r="Z14" s="242">
        <f t="shared" si="0"/>
        <v>55</v>
      </c>
      <c r="AA14" s="232"/>
      <c r="AB14" s="243"/>
      <c r="AC14" s="243"/>
      <c r="AD14" s="243"/>
      <c r="AE14" s="243"/>
    </row>
    <row r="15" spans="1:31" s="244" customFormat="1" ht="15.75" x14ac:dyDescent="0.25">
      <c r="A15" s="229" t="s">
        <v>40</v>
      </c>
      <c r="B15" s="229" t="s">
        <v>40</v>
      </c>
      <c r="C15" s="230" t="s">
        <v>3242</v>
      </c>
      <c r="D15" s="231" t="s">
        <v>3243</v>
      </c>
      <c r="E15" s="231" t="s">
        <v>106</v>
      </c>
      <c r="F15" s="231" t="s">
        <v>3241</v>
      </c>
      <c r="G15" s="232"/>
      <c r="H15" s="233" t="s">
        <v>58</v>
      </c>
      <c r="I15" s="234" t="s">
        <v>41</v>
      </c>
      <c r="J15" s="231" t="s">
        <v>2718</v>
      </c>
      <c r="K15" s="235" t="s">
        <v>41</v>
      </c>
      <c r="L15" s="231" t="s">
        <v>3239</v>
      </c>
      <c r="M15" s="236">
        <v>45547</v>
      </c>
      <c r="N15" s="236">
        <v>45547</v>
      </c>
      <c r="O15" s="232"/>
      <c r="P15" s="232"/>
      <c r="Q15" s="237">
        <v>0</v>
      </c>
      <c r="R15" s="237">
        <v>0</v>
      </c>
      <c r="S15" s="238">
        <v>0</v>
      </c>
      <c r="T15" s="239"/>
      <c r="U15" s="240">
        <v>120</v>
      </c>
      <c r="V15" s="239">
        <v>1</v>
      </c>
      <c r="W15" s="240">
        <v>55</v>
      </c>
      <c r="X15" s="232"/>
      <c r="Y15" s="245">
        <f t="shared" si="1"/>
        <v>55</v>
      </c>
      <c r="Z15" s="242">
        <f t="shared" si="0"/>
        <v>55</v>
      </c>
      <c r="AA15" s="232"/>
      <c r="AB15" s="243"/>
      <c r="AC15" s="243"/>
      <c r="AD15" s="243"/>
      <c r="AE15" s="243"/>
    </row>
    <row r="16" spans="1:31" s="244" customFormat="1" ht="15.75" x14ac:dyDescent="0.25">
      <c r="A16" s="229" t="s">
        <v>40</v>
      </c>
      <c r="B16" s="229" t="s">
        <v>40</v>
      </c>
      <c r="C16" s="232" t="s">
        <v>143</v>
      </c>
      <c r="D16" s="232" t="s">
        <v>144</v>
      </c>
      <c r="E16" s="232" t="s">
        <v>103</v>
      </c>
      <c r="F16" s="231" t="s">
        <v>3241</v>
      </c>
      <c r="G16" s="232"/>
      <c r="H16" s="233" t="s">
        <v>58</v>
      </c>
      <c r="I16" s="234" t="s">
        <v>41</v>
      </c>
      <c r="J16" s="231" t="s">
        <v>2718</v>
      </c>
      <c r="K16" s="235" t="s">
        <v>41</v>
      </c>
      <c r="L16" s="231" t="s">
        <v>3239</v>
      </c>
      <c r="M16" s="236">
        <v>45547</v>
      </c>
      <c r="N16" s="236">
        <v>45547</v>
      </c>
      <c r="O16" s="232"/>
      <c r="P16" s="232"/>
      <c r="Q16" s="237">
        <v>0</v>
      </c>
      <c r="R16" s="237">
        <v>0</v>
      </c>
      <c r="S16" s="238">
        <v>0</v>
      </c>
      <c r="T16" s="239"/>
      <c r="U16" s="240">
        <v>120</v>
      </c>
      <c r="V16" s="239">
        <v>1</v>
      </c>
      <c r="W16" s="240">
        <v>55</v>
      </c>
      <c r="X16" s="232"/>
      <c r="Y16" s="245">
        <f t="shared" si="1"/>
        <v>55</v>
      </c>
      <c r="Z16" s="242">
        <f t="shared" si="0"/>
        <v>55</v>
      </c>
      <c r="AA16" s="232"/>
      <c r="AB16" s="243"/>
      <c r="AC16" s="243"/>
      <c r="AD16" s="243"/>
      <c r="AE16" s="243"/>
    </row>
    <row r="17" spans="1:31" s="244" customFormat="1" ht="15.75" x14ac:dyDescent="0.25">
      <c r="A17" s="229" t="s">
        <v>40</v>
      </c>
      <c r="B17" s="229" t="s">
        <v>40</v>
      </c>
      <c r="C17" s="230" t="s">
        <v>2946</v>
      </c>
      <c r="D17" s="232">
        <v>1749870</v>
      </c>
      <c r="E17" s="232" t="s">
        <v>106</v>
      </c>
      <c r="F17" s="231" t="s">
        <v>3241</v>
      </c>
      <c r="G17" s="232"/>
      <c r="H17" s="233" t="s">
        <v>58</v>
      </c>
      <c r="I17" s="234" t="s">
        <v>41</v>
      </c>
      <c r="J17" s="231" t="s">
        <v>107</v>
      </c>
      <c r="K17" s="235" t="s">
        <v>41</v>
      </c>
      <c r="L17" s="231" t="s">
        <v>3239</v>
      </c>
      <c r="M17" s="236">
        <v>45547</v>
      </c>
      <c r="N17" s="236">
        <v>45547</v>
      </c>
      <c r="O17" s="232"/>
      <c r="P17" s="232"/>
      <c r="Q17" s="237">
        <v>0</v>
      </c>
      <c r="R17" s="237">
        <v>0</v>
      </c>
      <c r="S17" s="238">
        <v>0</v>
      </c>
      <c r="T17" s="239"/>
      <c r="U17" s="240">
        <v>120</v>
      </c>
      <c r="V17" s="239">
        <v>1</v>
      </c>
      <c r="W17" s="240">
        <v>55</v>
      </c>
      <c r="X17" s="232"/>
      <c r="Y17" s="245">
        <f t="shared" si="1"/>
        <v>55</v>
      </c>
      <c r="Z17" s="242">
        <f t="shared" si="0"/>
        <v>55</v>
      </c>
      <c r="AA17" s="232"/>
      <c r="AB17" s="243"/>
      <c r="AC17" s="243"/>
      <c r="AD17" s="243"/>
      <c r="AE17" s="243"/>
    </row>
    <row r="18" spans="1:31" s="244" customFormat="1" ht="15.75" x14ac:dyDescent="0.25">
      <c r="A18" s="229" t="s">
        <v>40</v>
      </c>
      <c r="B18" s="229" t="s">
        <v>40</v>
      </c>
      <c r="C18" s="230" t="s">
        <v>2948</v>
      </c>
      <c r="D18" s="231" t="s">
        <v>2949</v>
      </c>
      <c r="E18" s="232" t="s">
        <v>106</v>
      </c>
      <c r="F18" s="231" t="s">
        <v>3241</v>
      </c>
      <c r="G18" s="232"/>
      <c r="H18" s="233" t="s">
        <v>58</v>
      </c>
      <c r="I18" s="234" t="s">
        <v>41</v>
      </c>
      <c r="J18" s="231" t="s">
        <v>107</v>
      </c>
      <c r="K18" s="235" t="s">
        <v>41</v>
      </c>
      <c r="L18" s="231" t="s">
        <v>3239</v>
      </c>
      <c r="M18" s="236">
        <v>45547</v>
      </c>
      <c r="N18" s="236">
        <v>45547</v>
      </c>
      <c r="O18" s="232"/>
      <c r="P18" s="232"/>
      <c r="Q18" s="237">
        <v>0</v>
      </c>
      <c r="R18" s="237">
        <v>0</v>
      </c>
      <c r="S18" s="238">
        <v>0</v>
      </c>
      <c r="T18" s="239"/>
      <c r="U18" s="240">
        <v>120</v>
      </c>
      <c r="V18" s="239">
        <v>1</v>
      </c>
      <c r="W18" s="240">
        <v>55</v>
      </c>
      <c r="X18" s="232"/>
      <c r="Y18" s="245">
        <f t="shared" si="1"/>
        <v>55</v>
      </c>
      <c r="Z18" s="242">
        <f t="shared" si="0"/>
        <v>55</v>
      </c>
      <c r="AA18" s="232"/>
      <c r="AB18" s="243"/>
      <c r="AC18" s="243"/>
      <c r="AD18" s="243"/>
      <c r="AE18" s="243"/>
    </row>
    <row r="19" spans="1:31" s="244" customFormat="1" ht="15.75" x14ac:dyDescent="0.25">
      <c r="A19" s="229" t="s">
        <v>40</v>
      </c>
      <c r="B19" s="229" t="s">
        <v>40</v>
      </c>
      <c r="C19" s="230" t="s">
        <v>1645</v>
      </c>
      <c r="D19" s="231" t="s">
        <v>3244</v>
      </c>
      <c r="E19" s="232" t="s">
        <v>647</v>
      </c>
      <c r="F19" s="231" t="s">
        <v>3245</v>
      </c>
      <c r="G19" s="232"/>
      <c r="H19" s="233" t="s">
        <v>58</v>
      </c>
      <c r="I19" s="234" t="s">
        <v>41</v>
      </c>
      <c r="J19" s="231" t="s">
        <v>2650</v>
      </c>
      <c r="K19" s="235"/>
      <c r="L19" s="231" t="s">
        <v>3246</v>
      </c>
      <c r="M19" s="232" t="s">
        <v>3247</v>
      </c>
      <c r="N19" s="232" t="s">
        <v>3247</v>
      </c>
      <c r="O19" s="232"/>
      <c r="P19" s="232"/>
      <c r="Q19" s="237">
        <v>0</v>
      </c>
      <c r="R19" s="237">
        <v>0</v>
      </c>
      <c r="S19" s="238">
        <v>0</v>
      </c>
      <c r="T19" s="239"/>
      <c r="U19" s="240">
        <v>120</v>
      </c>
      <c r="V19" s="239">
        <v>8</v>
      </c>
      <c r="W19" s="240">
        <v>55</v>
      </c>
      <c r="X19" s="232"/>
      <c r="Y19" s="245">
        <f t="shared" si="1"/>
        <v>440</v>
      </c>
      <c r="Z19" s="242">
        <f t="shared" si="0"/>
        <v>440</v>
      </c>
      <c r="AA19" s="232"/>
      <c r="AB19" s="243"/>
      <c r="AC19" s="243"/>
      <c r="AD19" s="243"/>
      <c r="AE19" s="243"/>
    </row>
    <row r="20" spans="1:31" s="244" customFormat="1" ht="18" customHeight="1" x14ac:dyDescent="0.25">
      <c r="A20" s="229" t="s">
        <v>40</v>
      </c>
      <c r="B20" s="229" t="s">
        <v>40</v>
      </c>
      <c r="C20" s="230" t="s">
        <v>3248</v>
      </c>
      <c r="D20" s="231" t="s">
        <v>3249</v>
      </c>
      <c r="E20" s="231" t="s">
        <v>210</v>
      </c>
      <c r="F20" s="231" t="s">
        <v>3250</v>
      </c>
      <c r="G20" s="232"/>
      <c r="H20" s="233" t="s">
        <v>58</v>
      </c>
      <c r="I20" s="234" t="s">
        <v>41</v>
      </c>
      <c r="J20" s="231" t="s">
        <v>107</v>
      </c>
      <c r="K20" s="235" t="s">
        <v>41</v>
      </c>
      <c r="L20" s="231" t="s">
        <v>2965</v>
      </c>
      <c r="M20" s="236">
        <v>45558</v>
      </c>
      <c r="N20" s="236">
        <v>45558</v>
      </c>
      <c r="O20" s="232"/>
      <c r="P20" s="232"/>
      <c r="Q20" s="237">
        <v>0</v>
      </c>
      <c r="R20" s="237">
        <v>0</v>
      </c>
      <c r="S20" s="238">
        <v>0</v>
      </c>
      <c r="T20" s="239"/>
      <c r="U20" s="240">
        <v>120</v>
      </c>
      <c r="V20" s="239">
        <v>1</v>
      </c>
      <c r="W20" s="240">
        <v>55</v>
      </c>
      <c r="X20" s="232"/>
      <c r="Y20" s="245">
        <f t="shared" si="1"/>
        <v>55</v>
      </c>
      <c r="Z20" s="242">
        <f t="shared" si="0"/>
        <v>55</v>
      </c>
      <c r="AA20" s="232"/>
      <c r="AB20" s="243"/>
      <c r="AC20" s="243"/>
      <c r="AD20" s="243"/>
      <c r="AE20" s="243"/>
    </row>
    <row r="21" spans="1:31" ht="15.75" x14ac:dyDescent="0.25">
      <c r="A21" s="229" t="s">
        <v>40</v>
      </c>
      <c r="B21" s="229" t="s">
        <v>40</v>
      </c>
      <c r="C21" s="230" t="s">
        <v>1879</v>
      </c>
      <c r="D21" s="231" t="s">
        <v>785</v>
      </c>
      <c r="E21" s="246" t="s">
        <v>786</v>
      </c>
      <c r="F21" s="246" t="s">
        <v>1880</v>
      </c>
      <c r="G21" s="247"/>
      <c r="H21" s="233" t="s">
        <v>58</v>
      </c>
      <c r="I21" s="234" t="s">
        <v>41</v>
      </c>
      <c r="J21" s="248" t="s">
        <v>100</v>
      </c>
      <c r="K21" s="235" t="s">
        <v>41</v>
      </c>
      <c r="L21" s="246" t="s">
        <v>1881</v>
      </c>
      <c r="M21" s="249" t="s">
        <v>3251</v>
      </c>
      <c r="N21" s="249" t="s">
        <v>3251</v>
      </c>
      <c r="O21" s="250"/>
      <c r="P21" s="240"/>
      <c r="Q21" s="237">
        <v>0</v>
      </c>
      <c r="R21" s="237">
        <v>0</v>
      </c>
      <c r="S21" s="238">
        <v>0</v>
      </c>
      <c r="T21" s="251"/>
      <c r="U21" s="240">
        <v>120</v>
      </c>
      <c r="V21" s="251">
        <v>10</v>
      </c>
      <c r="W21" s="240">
        <v>55</v>
      </c>
      <c r="X21" s="233">
        <f>T21+V21</f>
        <v>10</v>
      </c>
      <c r="Y21" s="245">
        <f t="shared" si="1"/>
        <v>550</v>
      </c>
      <c r="Z21" s="242">
        <f t="shared" si="0"/>
        <v>550</v>
      </c>
      <c r="AA21" s="252"/>
      <c r="AB21" s="228"/>
      <c r="AC21" s="228"/>
      <c r="AD21" s="253" t="s">
        <v>43</v>
      </c>
      <c r="AE21" s="228"/>
    </row>
    <row r="22" spans="1:31" ht="15.75" customHeight="1" x14ac:dyDescent="0.25">
      <c r="A22" s="229" t="s">
        <v>40</v>
      </c>
      <c r="B22" s="229" t="s">
        <v>40</v>
      </c>
      <c r="C22" s="230" t="s">
        <v>1883</v>
      </c>
      <c r="D22" s="233" t="s">
        <v>791</v>
      </c>
      <c r="E22" s="246" t="s">
        <v>834</v>
      </c>
      <c r="F22" s="254" t="s">
        <v>1884</v>
      </c>
      <c r="G22" s="247"/>
      <c r="H22" s="233" t="s">
        <v>58</v>
      </c>
      <c r="I22" s="234" t="s">
        <v>41</v>
      </c>
      <c r="J22" s="247" t="s">
        <v>1369</v>
      </c>
      <c r="K22" s="235" t="s">
        <v>41</v>
      </c>
      <c r="L22" s="254" t="s">
        <v>1885</v>
      </c>
      <c r="M22" s="246" t="s">
        <v>3251</v>
      </c>
      <c r="N22" s="246" t="s">
        <v>3251</v>
      </c>
      <c r="O22" s="250"/>
      <c r="P22" s="240"/>
      <c r="Q22" s="237">
        <v>0</v>
      </c>
      <c r="R22" s="237">
        <v>0</v>
      </c>
      <c r="S22" s="238">
        <v>0</v>
      </c>
      <c r="T22" s="251"/>
      <c r="U22" s="240">
        <v>120</v>
      </c>
      <c r="V22" s="233">
        <v>10</v>
      </c>
      <c r="W22" s="240">
        <v>55</v>
      </c>
      <c r="X22" s="233">
        <f t="shared" ref="X22:X84" si="2">T22+V22</f>
        <v>10</v>
      </c>
      <c r="Y22" s="245">
        <f t="shared" si="1"/>
        <v>550</v>
      </c>
      <c r="Z22" s="242">
        <f t="shared" si="0"/>
        <v>550</v>
      </c>
      <c r="AA22" s="252"/>
      <c r="AB22" s="228"/>
      <c r="AC22" s="228"/>
      <c r="AD22" s="228"/>
      <c r="AE22" s="228"/>
    </row>
    <row r="23" spans="1:31" ht="15.75" customHeight="1" x14ac:dyDescent="0.25">
      <c r="A23" s="229" t="s">
        <v>40</v>
      </c>
      <c r="B23" s="229" t="s">
        <v>40</v>
      </c>
      <c r="C23" s="230" t="s">
        <v>3252</v>
      </c>
      <c r="D23" s="233" t="s">
        <v>2170</v>
      </c>
      <c r="E23" s="246" t="s">
        <v>2692</v>
      </c>
      <c r="F23" s="246" t="s">
        <v>2693</v>
      </c>
      <c r="G23" s="247"/>
      <c r="H23" s="233" t="s">
        <v>58</v>
      </c>
      <c r="I23" s="234" t="s">
        <v>41</v>
      </c>
      <c r="J23" s="247" t="s">
        <v>1369</v>
      </c>
      <c r="K23" s="235" t="s">
        <v>41</v>
      </c>
      <c r="L23" s="246" t="s">
        <v>2172</v>
      </c>
      <c r="M23" s="246" t="s">
        <v>3253</v>
      </c>
      <c r="N23" s="246" t="s">
        <v>3253</v>
      </c>
      <c r="O23" s="250"/>
      <c r="P23" s="240"/>
      <c r="Q23" s="237">
        <v>0</v>
      </c>
      <c r="R23" s="237">
        <v>0</v>
      </c>
      <c r="S23" s="238">
        <v>0</v>
      </c>
      <c r="T23" s="251"/>
      <c r="U23" s="240">
        <v>120</v>
      </c>
      <c r="V23" s="233">
        <v>6</v>
      </c>
      <c r="W23" s="240">
        <v>55</v>
      </c>
      <c r="X23" s="233"/>
      <c r="Y23" s="245">
        <f t="shared" si="1"/>
        <v>330</v>
      </c>
      <c r="Z23" s="242">
        <f t="shared" si="0"/>
        <v>330</v>
      </c>
      <c r="AA23" s="252"/>
      <c r="AB23" s="228"/>
      <c r="AC23" s="228"/>
      <c r="AD23" s="228"/>
      <c r="AE23" s="228"/>
    </row>
    <row r="24" spans="1:31" ht="15.75" customHeight="1" x14ac:dyDescent="0.25">
      <c r="A24" s="229" t="s">
        <v>40</v>
      </c>
      <c r="B24" s="229" t="s">
        <v>40</v>
      </c>
      <c r="C24" s="230" t="s">
        <v>808</v>
      </c>
      <c r="D24" s="255" t="s">
        <v>809</v>
      </c>
      <c r="E24" s="246" t="s">
        <v>61</v>
      </c>
      <c r="F24" s="254" t="s">
        <v>1886</v>
      </c>
      <c r="G24" s="247"/>
      <c r="H24" s="233" t="s">
        <v>58</v>
      </c>
      <c r="I24" s="234" t="s">
        <v>41</v>
      </c>
      <c r="J24" s="247" t="s">
        <v>1386</v>
      </c>
      <c r="K24" s="235" t="s">
        <v>41</v>
      </c>
      <c r="L24" s="254" t="s">
        <v>811</v>
      </c>
      <c r="M24" s="246" t="s">
        <v>3254</v>
      </c>
      <c r="N24" s="246" t="s">
        <v>3255</v>
      </c>
      <c r="O24" s="250"/>
      <c r="P24" s="240"/>
      <c r="Q24" s="237">
        <v>0</v>
      </c>
      <c r="R24" s="237">
        <v>0</v>
      </c>
      <c r="S24" s="238">
        <v>0</v>
      </c>
      <c r="T24" s="251"/>
      <c r="U24" s="240">
        <v>120</v>
      </c>
      <c r="V24" s="233">
        <v>2</v>
      </c>
      <c r="W24" s="240">
        <v>55</v>
      </c>
      <c r="X24" s="233">
        <v>2</v>
      </c>
      <c r="Y24" s="245">
        <f t="shared" si="1"/>
        <v>110</v>
      </c>
      <c r="Z24" s="242">
        <f t="shared" si="0"/>
        <v>110</v>
      </c>
      <c r="AA24" s="252"/>
      <c r="AB24" s="228"/>
      <c r="AC24" s="228"/>
      <c r="AD24" s="228"/>
      <c r="AE24" s="228"/>
    </row>
    <row r="25" spans="1:31" ht="15.75" customHeight="1" x14ac:dyDescent="0.25">
      <c r="A25" s="229" t="s">
        <v>40</v>
      </c>
      <c r="B25" s="229" t="s">
        <v>40</v>
      </c>
      <c r="C25" s="230" t="s">
        <v>2969</v>
      </c>
      <c r="D25" s="231" t="s">
        <v>2970</v>
      </c>
      <c r="E25" s="246" t="s">
        <v>61</v>
      </c>
      <c r="F25" s="231" t="s">
        <v>99</v>
      </c>
      <c r="G25" s="247"/>
      <c r="H25" s="233" t="s">
        <v>58</v>
      </c>
      <c r="I25" s="234" t="s">
        <v>41</v>
      </c>
      <c r="J25" s="248" t="s">
        <v>100</v>
      </c>
      <c r="K25" s="235" t="s">
        <v>41</v>
      </c>
      <c r="L25" s="231" t="s">
        <v>2971</v>
      </c>
      <c r="M25" s="256" t="s">
        <v>3256</v>
      </c>
      <c r="N25" s="256" t="s">
        <v>3256</v>
      </c>
      <c r="O25" s="250"/>
      <c r="P25" s="240"/>
      <c r="Q25" s="237">
        <v>0</v>
      </c>
      <c r="R25" s="237">
        <v>0</v>
      </c>
      <c r="S25" s="238">
        <v>0</v>
      </c>
      <c r="T25" s="251"/>
      <c r="U25" s="240">
        <v>120</v>
      </c>
      <c r="V25" s="233">
        <v>6</v>
      </c>
      <c r="W25" s="240">
        <v>55</v>
      </c>
      <c r="X25" s="233">
        <f t="shared" si="2"/>
        <v>6</v>
      </c>
      <c r="Y25" s="245">
        <f t="shared" si="1"/>
        <v>330</v>
      </c>
      <c r="Z25" s="242">
        <f t="shared" si="0"/>
        <v>330</v>
      </c>
      <c r="AA25" s="252"/>
      <c r="AB25" s="228"/>
      <c r="AC25" s="228"/>
      <c r="AD25" s="228"/>
      <c r="AE25" s="228"/>
    </row>
    <row r="26" spans="1:31" ht="15.75" customHeight="1" x14ac:dyDescent="0.25">
      <c r="A26" s="229" t="s">
        <v>40</v>
      </c>
      <c r="B26" s="229" t="s">
        <v>40</v>
      </c>
      <c r="C26" s="230" t="s">
        <v>799</v>
      </c>
      <c r="D26" s="255" t="s">
        <v>800</v>
      </c>
      <c r="E26" s="246" t="s">
        <v>543</v>
      </c>
      <c r="F26" s="254" t="s">
        <v>1890</v>
      </c>
      <c r="G26" s="247"/>
      <c r="H26" s="233" t="s">
        <v>58</v>
      </c>
      <c r="I26" s="234" t="s">
        <v>41</v>
      </c>
      <c r="J26" s="248" t="s">
        <v>100</v>
      </c>
      <c r="K26" s="235" t="s">
        <v>41</v>
      </c>
      <c r="L26" s="254" t="s">
        <v>1891</v>
      </c>
      <c r="M26" s="256" t="s">
        <v>3257</v>
      </c>
      <c r="N26" s="256" t="s">
        <v>3257</v>
      </c>
      <c r="O26" s="250"/>
      <c r="P26" s="240"/>
      <c r="Q26" s="237">
        <v>0</v>
      </c>
      <c r="R26" s="237">
        <v>0</v>
      </c>
      <c r="S26" s="238">
        <v>0</v>
      </c>
      <c r="T26" s="251"/>
      <c r="U26" s="240">
        <v>120</v>
      </c>
      <c r="V26" s="233">
        <v>6</v>
      </c>
      <c r="W26" s="240">
        <v>55</v>
      </c>
      <c r="X26" s="233">
        <f t="shared" si="2"/>
        <v>6</v>
      </c>
      <c r="Y26" s="245">
        <f t="shared" si="1"/>
        <v>330</v>
      </c>
      <c r="Z26" s="242">
        <f t="shared" si="0"/>
        <v>330</v>
      </c>
      <c r="AA26" s="252"/>
      <c r="AB26" s="228"/>
      <c r="AC26" s="228"/>
      <c r="AD26" s="228"/>
      <c r="AE26" s="228"/>
    </row>
    <row r="27" spans="1:31" ht="15.75" customHeight="1" x14ac:dyDescent="0.25">
      <c r="A27" s="229" t="s">
        <v>40</v>
      </c>
      <c r="B27" s="229" t="s">
        <v>40</v>
      </c>
      <c r="C27" s="230" t="s">
        <v>1893</v>
      </c>
      <c r="D27" s="257" t="s">
        <v>1894</v>
      </c>
      <c r="E27" s="246" t="s">
        <v>61</v>
      </c>
      <c r="F27" s="254" t="s">
        <v>1895</v>
      </c>
      <c r="G27" s="247"/>
      <c r="H27" s="233" t="s">
        <v>58</v>
      </c>
      <c r="I27" s="234" t="s">
        <v>41</v>
      </c>
      <c r="J27" s="247" t="s">
        <v>1386</v>
      </c>
      <c r="K27" s="235" t="s">
        <v>41</v>
      </c>
      <c r="L27" s="248" t="s">
        <v>811</v>
      </c>
      <c r="M27" s="256" t="s">
        <v>3258</v>
      </c>
      <c r="N27" s="256" t="s">
        <v>3258</v>
      </c>
      <c r="O27" s="250"/>
      <c r="P27" s="240"/>
      <c r="Q27" s="237">
        <v>0</v>
      </c>
      <c r="R27" s="237">
        <v>0</v>
      </c>
      <c r="S27" s="238">
        <v>0</v>
      </c>
      <c r="T27" s="251">
        <v>2</v>
      </c>
      <c r="U27" s="240">
        <v>120</v>
      </c>
      <c r="V27" s="233">
        <v>5</v>
      </c>
      <c r="W27" s="240">
        <v>55</v>
      </c>
      <c r="X27" s="233">
        <f t="shared" si="2"/>
        <v>7</v>
      </c>
      <c r="Y27" s="245">
        <f t="shared" si="1"/>
        <v>515</v>
      </c>
      <c r="Z27" s="242">
        <f t="shared" si="0"/>
        <v>515</v>
      </c>
      <c r="AA27" s="252"/>
      <c r="AB27" s="228"/>
      <c r="AC27" s="228"/>
      <c r="AD27" s="228"/>
      <c r="AE27" s="228"/>
    </row>
    <row r="28" spans="1:31" ht="15.75" customHeight="1" x14ac:dyDescent="0.25">
      <c r="A28" s="229" t="s">
        <v>40</v>
      </c>
      <c r="B28" s="229" t="s">
        <v>40</v>
      </c>
      <c r="C28" s="230" t="s">
        <v>1382</v>
      </c>
      <c r="D28" s="255" t="s">
        <v>205</v>
      </c>
      <c r="E28" s="248" t="s">
        <v>101</v>
      </c>
      <c r="F28" s="246" t="s">
        <v>314</v>
      </c>
      <c r="G28" s="247"/>
      <c r="H28" s="233" t="s">
        <v>58</v>
      </c>
      <c r="I28" s="234" t="s">
        <v>41</v>
      </c>
      <c r="J28" s="248" t="s">
        <v>100</v>
      </c>
      <c r="K28" s="235" t="s">
        <v>41</v>
      </c>
      <c r="L28" s="246" t="s">
        <v>1897</v>
      </c>
      <c r="M28" s="256" t="s">
        <v>3259</v>
      </c>
      <c r="N28" s="256" t="s">
        <v>3259</v>
      </c>
      <c r="O28" s="250"/>
      <c r="P28" s="240"/>
      <c r="Q28" s="237">
        <v>0</v>
      </c>
      <c r="R28" s="237">
        <v>0</v>
      </c>
      <c r="S28" s="238">
        <v>0</v>
      </c>
      <c r="T28" s="251"/>
      <c r="U28" s="240">
        <v>120</v>
      </c>
      <c r="V28" s="233">
        <v>7</v>
      </c>
      <c r="W28" s="240">
        <v>55</v>
      </c>
      <c r="X28" s="233">
        <f t="shared" si="2"/>
        <v>7</v>
      </c>
      <c r="Y28" s="245">
        <f t="shared" ref="Y28:Y91" si="3">(T28*U28)+(V28*W28)</f>
        <v>385</v>
      </c>
      <c r="Z28" s="242">
        <f t="shared" si="0"/>
        <v>385</v>
      </c>
      <c r="AA28" s="252"/>
      <c r="AB28" s="228"/>
      <c r="AC28" s="228"/>
      <c r="AD28" s="228"/>
      <c r="AE28" s="228"/>
    </row>
    <row r="29" spans="1:31" ht="15.75" customHeight="1" x14ac:dyDescent="0.25">
      <c r="A29" s="229" t="s">
        <v>40</v>
      </c>
      <c r="B29" s="229" t="s">
        <v>40</v>
      </c>
      <c r="C29" s="230" t="s">
        <v>2976</v>
      </c>
      <c r="D29" s="231" t="s">
        <v>300</v>
      </c>
      <c r="E29" s="231" t="s">
        <v>2977</v>
      </c>
      <c r="F29" s="231" t="s">
        <v>2978</v>
      </c>
      <c r="G29" s="247"/>
      <c r="H29" s="233" t="s">
        <v>58</v>
      </c>
      <c r="I29" s="234" t="s">
        <v>41</v>
      </c>
      <c r="J29" s="231" t="s">
        <v>2979</v>
      </c>
      <c r="K29" s="235" t="s">
        <v>41</v>
      </c>
      <c r="L29" s="231" t="s">
        <v>2980</v>
      </c>
      <c r="M29" s="256" t="s">
        <v>3260</v>
      </c>
      <c r="N29" s="256" t="s">
        <v>3261</v>
      </c>
      <c r="O29" s="250"/>
      <c r="P29" s="240"/>
      <c r="Q29" s="237">
        <v>0</v>
      </c>
      <c r="R29" s="237">
        <v>0</v>
      </c>
      <c r="S29" s="238">
        <v>0</v>
      </c>
      <c r="T29" s="233"/>
      <c r="U29" s="240">
        <v>120</v>
      </c>
      <c r="V29" s="233">
        <v>7</v>
      </c>
      <c r="W29" s="240">
        <v>55</v>
      </c>
      <c r="X29" s="233">
        <f t="shared" si="2"/>
        <v>7</v>
      </c>
      <c r="Y29" s="245">
        <f t="shared" si="3"/>
        <v>385</v>
      </c>
      <c r="Z29" s="242">
        <f t="shared" si="0"/>
        <v>385</v>
      </c>
      <c r="AA29" s="252"/>
      <c r="AB29" s="228"/>
      <c r="AC29" s="228"/>
      <c r="AD29" s="228"/>
      <c r="AE29" s="228"/>
    </row>
    <row r="30" spans="1:31" ht="15.75" customHeight="1" x14ac:dyDescent="0.25">
      <c r="A30" s="229" t="s">
        <v>40</v>
      </c>
      <c r="B30" s="229" t="s">
        <v>40</v>
      </c>
      <c r="C30" s="230" t="s">
        <v>805</v>
      </c>
      <c r="D30" s="231" t="s">
        <v>806</v>
      </c>
      <c r="E30" s="231" t="s">
        <v>61</v>
      </c>
      <c r="F30" s="258" t="s">
        <v>3262</v>
      </c>
      <c r="G30" s="247"/>
      <c r="H30" s="233" t="s">
        <v>58</v>
      </c>
      <c r="I30" s="234" t="s">
        <v>41</v>
      </c>
      <c r="J30" s="231" t="s">
        <v>1369</v>
      </c>
      <c r="K30" s="235" t="s">
        <v>41</v>
      </c>
      <c r="L30" s="231" t="s">
        <v>1891</v>
      </c>
      <c r="M30" s="256" t="s">
        <v>3263</v>
      </c>
      <c r="N30" s="256" t="s">
        <v>3260</v>
      </c>
      <c r="O30" s="250"/>
      <c r="P30" s="240"/>
      <c r="Q30" s="237">
        <v>0</v>
      </c>
      <c r="R30" s="237">
        <v>0</v>
      </c>
      <c r="S30" s="238">
        <v>0</v>
      </c>
      <c r="T30" s="233"/>
      <c r="U30" s="240">
        <v>120</v>
      </c>
      <c r="V30" s="233">
        <v>6</v>
      </c>
      <c r="W30" s="240">
        <v>55</v>
      </c>
      <c r="X30" s="233">
        <v>6</v>
      </c>
      <c r="Y30" s="245">
        <f t="shared" si="3"/>
        <v>330</v>
      </c>
      <c r="Z30" s="242">
        <f t="shared" si="0"/>
        <v>330</v>
      </c>
      <c r="AA30" s="252"/>
      <c r="AB30" s="228"/>
      <c r="AC30" s="228"/>
      <c r="AD30" s="228"/>
      <c r="AE30" s="228"/>
    </row>
    <row r="31" spans="1:31" ht="15.75" customHeight="1" x14ac:dyDescent="0.25">
      <c r="A31" s="229" t="s">
        <v>40</v>
      </c>
      <c r="B31" s="229" t="s">
        <v>40</v>
      </c>
      <c r="C31" s="230" t="s">
        <v>172</v>
      </c>
      <c r="D31" s="233" t="s">
        <v>173</v>
      </c>
      <c r="E31" s="248" t="s">
        <v>174</v>
      </c>
      <c r="F31" s="254" t="s">
        <v>1124</v>
      </c>
      <c r="G31" s="247"/>
      <c r="H31" s="233"/>
      <c r="I31" s="234"/>
      <c r="J31" s="246" t="s">
        <v>169</v>
      </c>
      <c r="K31" s="235"/>
      <c r="L31" s="246" t="s">
        <v>629</v>
      </c>
      <c r="M31" s="256" t="s">
        <v>3264</v>
      </c>
      <c r="N31" s="256" t="s">
        <v>3264</v>
      </c>
      <c r="O31" s="250"/>
      <c r="P31" s="240"/>
      <c r="Q31" s="237">
        <v>0</v>
      </c>
      <c r="R31" s="237">
        <v>0</v>
      </c>
      <c r="S31" s="238">
        <v>0</v>
      </c>
      <c r="T31" s="233">
        <v>2</v>
      </c>
      <c r="U31" s="240">
        <v>120</v>
      </c>
      <c r="V31" s="233">
        <v>2</v>
      </c>
      <c r="W31" s="240">
        <v>55</v>
      </c>
      <c r="X31" s="233"/>
      <c r="Y31" s="245">
        <f t="shared" si="3"/>
        <v>350</v>
      </c>
      <c r="Z31" s="242">
        <f t="shared" si="0"/>
        <v>350</v>
      </c>
      <c r="AA31" s="252"/>
      <c r="AB31" s="228"/>
      <c r="AC31" s="228"/>
      <c r="AD31" s="228"/>
      <c r="AE31" s="228"/>
    </row>
    <row r="32" spans="1:31" ht="15.75" customHeight="1" x14ac:dyDescent="0.25">
      <c r="A32" s="229" t="s">
        <v>40</v>
      </c>
      <c r="B32" s="229" t="s">
        <v>40</v>
      </c>
      <c r="C32" s="230" t="s">
        <v>2231</v>
      </c>
      <c r="D32" s="257" t="s">
        <v>2232</v>
      </c>
      <c r="E32" s="248" t="s">
        <v>174</v>
      </c>
      <c r="F32" s="246" t="s">
        <v>2477</v>
      </c>
      <c r="G32" s="247"/>
      <c r="H32" s="233" t="s">
        <v>58</v>
      </c>
      <c r="I32" s="234"/>
      <c r="J32" s="246" t="s">
        <v>169</v>
      </c>
      <c r="K32" s="235" t="s">
        <v>41</v>
      </c>
      <c r="L32" s="246" t="s">
        <v>629</v>
      </c>
      <c r="M32" s="256" t="s">
        <v>3265</v>
      </c>
      <c r="N32" s="256" t="s">
        <v>3265</v>
      </c>
      <c r="O32" s="250"/>
      <c r="P32" s="240"/>
      <c r="Q32" s="237">
        <v>0</v>
      </c>
      <c r="R32" s="237">
        <v>0</v>
      </c>
      <c r="S32" s="238">
        <v>0</v>
      </c>
      <c r="T32" s="233">
        <v>3</v>
      </c>
      <c r="U32" s="240">
        <v>120</v>
      </c>
      <c r="V32" s="233"/>
      <c r="W32" s="240">
        <v>55</v>
      </c>
      <c r="X32" s="233"/>
      <c r="Y32" s="245">
        <f t="shared" si="3"/>
        <v>360</v>
      </c>
      <c r="Z32" s="242">
        <f t="shared" si="0"/>
        <v>360</v>
      </c>
      <c r="AA32" s="252"/>
      <c r="AB32" s="228"/>
      <c r="AC32" s="228"/>
      <c r="AD32" s="228"/>
      <c r="AE32" s="228"/>
    </row>
    <row r="33" spans="1:31" ht="15.75" customHeight="1" x14ac:dyDescent="0.25">
      <c r="A33" s="229" t="s">
        <v>40</v>
      </c>
      <c r="B33" s="229" t="s">
        <v>40</v>
      </c>
      <c r="C33" s="230" t="s">
        <v>183</v>
      </c>
      <c r="D33" s="257" t="s">
        <v>184</v>
      </c>
      <c r="E33" s="246" t="s">
        <v>226</v>
      </c>
      <c r="F33" s="254" t="s">
        <v>1337</v>
      </c>
      <c r="G33" s="247"/>
      <c r="H33" s="233" t="s">
        <v>58</v>
      </c>
      <c r="I33" s="234" t="s">
        <v>41</v>
      </c>
      <c r="J33" s="248" t="s">
        <v>1899</v>
      </c>
      <c r="K33" s="235" t="s">
        <v>41</v>
      </c>
      <c r="L33" s="246" t="s">
        <v>629</v>
      </c>
      <c r="M33" s="256" t="s">
        <v>3266</v>
      </c>
      <c r="N33" s="256" t="s">
        <v>3266</v>
      </c>
      <c r="O33" s="250"/>
      <c r="P33" s="240"/>
      <c r="Q33" s="237">
        <v>0</v>
      </c>
      <c r="R33" s="237">
        <v>0</v>
      </c>
      <c r="S33" s="238">
        <v>0</v>
      </c>
      <c r="T33" s="233">
        <v>1</v>
      </c>
      <c r="U33" s="240">
        <v>120</v>
      </c>
      <c r="V33" s="233">
        <v>1</v>
      </c>
      <c r="W33" s="240">
        <v>55</v>
      </c>
      <c r="X33" s="233">
        <f t="shared" si="2"/>
        <v>2</v>
      </c>
      <c r="Y33" s="245">
        <f t="shared" si="3"/>
        <v>175</v>
      </c>
      <c r="Z33" s="242">
        <f t="shared" si="0"/>
        <v>175</v>
      </c>
      <c r="AA33" s="252"/>
      <c r="AB33" s="228"/>
      <c r="AC33" s="228"/>
      <c r="AD33" s="228"/>
      <c r="AE33" s="228"/>
    </row>
    <row r="34" spans="1:31" ht="15.75" customHeight="1" x14ac:dyDescent="0.25">
      <c r="A34" s="229" t="s">
        <v>40</v>
      </c>
      <c r="B34" s="229" t="s">
        <v>40</v>
      </c>
      <c r="C34" s="230" t="s">
        <v>1135</v>
      </c>
      <c r="D34" s="255" t="s">
        <v>188</v>
      </c>
      <c r="E34" s="248" t="s">
        <v>61</v>
      </c>
      <c r="F34" s="254" t="s">
        <v>1343</v>
      </c>
      <c r="G34" s="247"/>
      <c r="H34" s="233" t="s">
        <v>58</v>
      </c>
      <c r="I34" s="234" t="s">
        <v>41</v>
      </c>
      <c r="J34" s="248" t="s">
        <v>1899</v>
      </c>
      <c r="K34" s="235" t="s">
        <v>41</v>
      </c>
      <c r="L34" s="246" t="s">
        <v>629</v>
      </c>
      <c r="M34" s="256">
        <v>45560</v>
      </c>
      <c r="N34" s="256">
        <v>45560</v>
      </c>
      <c r="O34" s="250"/>
      <c r="P34" s="240"/>
      <c r="Q34" s="237">
        <v>0</v>
      </c>
      <c r="R34" s="237">
        <v>0</v>
      </c>
      <c r="S34" s="238">
        <v>0</v>
      </c>
      <c r="T34" s="233">
        <v>2</v>
      </c>
      <c r="U34" s="240">
        <v>120</v>
      </c>
      <c r="V34" s="233">
        <v>3</v>
      </c>
      <c r="W34" s="240">
        <v>55</v>
      </c>
      <c r="X34" s="233">
        <f t="shared" si="2"/>
        <v>5</v>
      </c>
      <c r="Y34" s="245">
        <f t="shared" si="3"/>
        <v>405</v>
      </c>
      <c r="Z34" s="242">
        <f t="shared" si="0"/>
        <v>405</v>
      </c>
      <c r="AA34" s="252"/>
      <c r="AB34" s="228"/>
      <c r="AC34" s="228"/>
      <c r="AD34" s="228"/>
      <c r="AE34" s="228"/>
    </row>
    <row r="35" spans="1:31" ht="15.75" customHeight="1" x14ac:dyDescent="0.25">
      <c r="A35" s="229" t="s">
        <v>40</v>
      </c>
      <c r="B35" s="229" t="s">
        <v>40</v>
      </c>
      <c r="C35" s="230" t="s">
        <v>1149</v>
      </c>
      <c r="D35" s="231" t="s">
        <v>1150</v>
      </c>
      <c r="E35" s="248" t="s">
        <v>185</v>
      </c>
      <c r="F35" s="254" t="s">
        <v>1347</v>
      </c>
      <c r="G35" s="247"/>
      <c r="H35" s="233" t="s">
        <v>58</v>
      </c>
      <c r="I35" s="234" t="s">
        <v>41</v>
      </c>
      <c r="J35" s="248" t="s">
        <v>1899</v>
      </c>
      <c r="K35" s="235" t="s">
        <v>41</v>
      </c>
      <c r="L35" s="246" t="s">
        <v>629</v>
      </c>
      <c r="M35" s="256" t="s">
        <v>3267</v>
      </c>
      <c r="N35" s="256" t="s">
        <v>3267</v>
      </c>
      <c r="O35" s="250"/>
      <c r="P35" s="240"/>
      <c r="Q35" s="237">
        <v>0</v>
      </c>
      <c r="R35" s="237">
        <v>0</v>
      </c>
      <c r="S35" s="238">
        <v>0</v>
      </c>
      <c r="T35" s="233">
        <v>1</v>
      </c>
      <c r="U35" s="240">
        <v>120</v>
      </c>
      <c r="V35" s="233"/>
      <c r="W35" s="240">
        <v>55</v>
      </c>
      <c r="X35" s="233">
        <f t="shared" si="2"/>
        <v>1</v>
      </c>
      <c r="Y35" s="245">
        <f t="shared" si="3"/>
        <v>120</v>
      </c>
      <c r="Z35" s="242">
        <f t="shared" si="0"/>
        <v>120</v>
      </c>
      <c r="AA35" s="252"/>
      <c r="AB35" s="228"/>
      <c r="AC35" s="228"/>
      <c r="AD35" s="228"/>
      <c r="AE35" s="228"/>
    </row>
    <row r="36" spans="1:31" ht="15.75" customHeight="1" x14ac:dyDescent="0.25">
      <c r="A36" s="229" t="s">
        <v>40</v>
      </c>
      <c r="B36" s="229" t="s">
        <v>40</v>
      </c>
      <c r="C36" s="230" t="s">
        <v>713</v>
      </c>
      <c r="D36" s="233" t="s">
        <v>714</v>
      </c>
      <c r="E36" s="246" t="s">
        <v>715</v>
      </c>
      <c r="F36" s="254" t="s">
        <v>1343</v>
      </c>
      <c r="G36" s="247"/>
      <c r="H36" s="233" t="s">
        <v>58</v>
      </c>
      <c r="I36" s="234" t="s">
        <v>41</v>
      </c>
      <c r="J36" s="248" t="s">
        <v>1899</v>
      </c>
      <c r="K36" s="235" t="s">
        <v>41</v>
      </c>
      <c r="L36" s="246" t="s">
        <v>629</v>
      </c>
      <c r="M36" s="256" t="s">
        <v>3268</v>
      </c>
      <c r="N36" s="256" t="s">
        <v>3268</v>
      </c>
      <c r="O36" s="250"/>
      <c r="P36" s="240"/>
      <c r="Q36" s="237">
        <v>0</v>
      </c>
      <c r="R36" s="237">
        <v>0</v>
      </c>
      <c r="S36" s="238">
        <v>0</v>
      </c>
      <c r="T36" s="233">
        <v>2</v>
      </c>
      <c r="U36" s="240">
        <v>120</v>
      </c>
      <c r="V36" s="233">
        <v>3</v>
      </c>
      <c r="W36" s="240">
        <v>55</v>
      </c>
      <c r="X36" s="233">
        <f t="shared" si="2"/>
        <v>5</v>
      </c>
      <c r="Y36" s="245">
        <f t="shared" si="3"/>
        <v>405</v>
      </c>
      <c r="Z36" s="242">
        <f t="shared" si="0"/>
        <v>405</v>
      </c>
      <c r="AA36" s="252"/>
      <c r="AB36" s="228"/>
      <c r="AC36" s="228"/>
      <c r="AD36" s="228"/>
      <c r="AE36" s="228"/>
    </row>
    <row r="37" spans="1:31" ht="15.75" customHeight="1" x14ac:dyDescent="0.25">
      <c r="A37" s="229" t="s">
        <v>40</v>
      </c>
      <c r="B37" s="229" t="s">
        <v>40</v>
      </c>
      <c r="C37" s="230" t="s">
        <v>3269</v>
      </c>
      <c r="D37" s="231" t="s">
        <v>3270</v>
      </c>
      <c r="E37" s="246" t="s">
        <v>226</v>
      </c>
      <c r="F37" s="259" t="s">
        <v>1352</v>
      </c>
      <c r="G37" s="247"/>
      <c r="H37" s="233" t="s">
        <v>58</v>
      </c>
      <c r="I37" s="234" t="s">
        <v>41</v>
      </c>
      <c r="J37" s="248" t="s">
        <v>1899</v>
      </c>
      <c r="K37" s="235" t="s">
        <v>41</v>
      </c>
      <c r="L37" s="246" t="s">
        <v>629</v>
      </c>
      <c r="M37" s="256" t="s">
        <v>3271</v>
      </c>
      <c r="N37" s="256" t="s">
        <v>3271</v>
      </c>
      <c r="O37" s="250"/>
      <c r="P37" s="240"/>
      <c r="Q37" s="237">
        <v>0</v>
      </c>
      <c r="R37" s="237">
        <v>0</v>
      </c>
      <c r="S37" s="238">
        <v>0</v>
      </c>
      <c r="T37" s="233">
        <v>2</v>
      </c>
      <c r="U37" s="240">
        <v>120</v>
      </c>
      <c r="V37" s="233"/>
      <c r="W37" s="240">
        <v>55</v>
      </c>
      <c r="X37" s="233">
        <f t="shared" si="2"/>
        <v>2</v>
      </c>
      <c r="Y37" s="245">
        <f t="shared" si="3"/>
        <v>240</v>
      </c>
      <c r="Z37" s="242">
        <f t="shared" si="0"/>
        <v>240</v>
      </c>
      <c r="AA37" s="252"/>
      <c r="AB37" s="228"/>
      <c r="AC37" s="228"/>
      <c r="AD37" s="228"/>
      <c r="AE37" s="228"/>
    </row>
    <row r="38" spans="1:31" ht="15.75" customHeight="1" x14ac:dyDescent="0.25">
      <c r="A38" s="229" t="s">
        <v>40</v>
      </c>
      <c r="B38" s="229" t="s">
        <v>40</v>
      </c>
      <c r="C38" s="244" t="s">
        <v>1159</v>
      </c>
      <c r="D38" s="257" t="s">
        <v>1354</v>
      </c>
      <c r="E38" s="246" t="s">
        <v>103</v>
      </c>
      <c r="F38" s="254" t="s">
        <v>1355</v>
      </c>
      <c r="G38" s="247"/>
      <c r="H38" s="233" t="s">
        <v>58</v>
      </c>
      <c r="I38" s="234" t="s">
        <v>41</v>
      </c>
      <c r="J38" s="248" t="s">
        <v>1899</v>
      </c>
      <c r="K38" s="235" t="s">
        <v>41</v>
      </c>
      <c r="L38" s="246" t="s">
        <v>629</v>
      </c>
      <c r="M38" s="256" t="s">
        <v>3272</v>
      </c>
      <c r="N38" s="256" t="s">
        <v>3272</v>
      </c>
      <c r="O38" s="250"/>
      <c r="P38" s="240"/>
      <c r="Q38" s="237">
        <v>0</v>
      </c>
      <c r="R38" s="237">
        <v>0</v>
      </c>
      <c r="S38" s="238">
        <v>0</v>
      </c>
      <c r="T38" s="233"/>
      <c r="U38" s="240">
        <v>120</v>
      </c>
      <c r="V38" s="233">
        <v>6</v>
      </c>
      <c r="W38" s="240">
        <v>55</v>
      </c>
      <c r="X38" s="233">
        <f t="shared" si="2"/>
        <v>6</v>
      </c>
      <c r="Y38" s="245">
        <f t="shared" si="3"/>
        <v>330</v>
      </c>
      <c r="Z38" s="242">
        <f t="shared" si="0"/>
        <v>330</v>
      </c>
      <c r="AA38" s="252"/>
      <c r="AB38" s="228"/>
      <c r="AC38" s="228"/>
      <c r="AD38" s="228"/>
      <c r="AE38" s="228"/>
    </row>
    <row r="39" spans="1:31" ht="15.75" customHeight="1" x14ac:dyDescent="0.25">
      <c r="A39" s="229" t="s">
        <v>40</v>
      </c>
      <c r="B39" s="229" t="s">
        <v>40</v>
      </c>
      <c r="C39" s="244" t="s">
        <v>3273</v>
      </c>
      <c r="D39" s="231">
        <v>18144438</v>
      </c>
      <c r="E39" s="246" t="s">
        <v>174</v>
      </c>
      <c r="F39" s="254" t="s">
        <v>3274</v>
      </c>
      <c r="G39" s="247"/>
      <c r="H39" s="233" t="s">
        <v>58</v>
      </c>
      <c r="I39" s="234"/>
      <c r="J39" s="248" t="s">
        <v>1899</v>
      </c>
      <c r="K39" s="235"/>
      <c r="L39" s="246" t="s">
        <v>629</v>
      </c>
      <c r="M39" s="256" t="s">
        <v>3275</v>
      </c>
      <c r="N39" s="256" t="s">
        <v>3275</v>
      </c>
      <c r="O39" s="250"/>
      <c r="P39" s="240"/>
      <c r="Q39" s="237">
        <v>0</v>
      </c>
      <c r="R39" s="237">
        <v>0</v>
      </c>
      <c r="S39" s="238">
        <v>0</v>
      </c>
      <c r="T39" s="233">
        <v>2</v>
      </c>
      <c r="U39" s="240">
        <v>120</v>
      </c>
      <c r="V39" s="233">
        <v>10</v>
      </c>
      <c r="W39" s="240">
        <v>55</v>
      </c>
      <c r="X39" s="233"/>
      <c r="Y39" s="245">
        <f t="shared" si="3"/>
        <v>790</v>
      </c>
      <c r="Z39" s="242">
        <f t="shared" si="0"/>
        <v>790</v>
      </c>
      <c r="AA39" s="252"/>
      <c r="AB39" s="228"/>
      <c r="AC39" s="228"/>
      <c r="AD39" s="228"/>
      <c r="AE39" s="228"/>
    </row>
    <row r="40" spans="1:31" ht="15.75" customHeight="1" x14ac:dyDescent="0.25">
      <c r="A40" s="229" t="s">
        <v>40</v>
      </c>
      <c r="B40" s="229" t="s">
        <v>40</v>
      </c>
      <c r="C40" s="230" t="s">
        <v>1358</v>
      </c>
      <c r="D40" s="255" t="s">
        <v>182</v>
      </c>
      <c r="E40" s="246" t="s">
        <v>102</v>
      </c>
      <c r="F40" s="254" t="s">
        <v>3276</v>
      </c>
      <c r="G40" s="247"/>
      <c r="H40" s="233" t="s">
        <v>58</v>
      </c>
      <c r="I40" s="234" t="s">
        <v>41</v>
      </c>
      <c r="J40" s="248" t="s">
        <v>1899</v>
      </c>
      <c r="K40" s="235" t="s">
        <v>41</v>
      </c>
      <c r="L40" s="246" t="s">
        <v>629</v>
      </c>
      <c r="M40" s="256" t="s">
        <v>3277</v>
      </c>
      <c r="N40" s="256" t="s">
        <v>3277</v>
      </c>
      <c r="O40" s="250"/>
      <c r="P40" s="240"/>
      <c r="Q40" s="237">
        <v>0</v>
      </c>
      <c r="R40" s="237">
        <v>0</v>
      </c>
      <c r="S40" s="238">
        <v>0</v>
      </c>
      <c r="T40" s="233"/>
      <c r="U40" s="240">
        <v>120</v>
      </c>
      <c r="V40" s="233">
        <v>7</v>
      </c>
      <c r="W40" s="240">
        <v>55</v>
      </c>
      <c r="X40" s="233">
        <f t="shared" si="2"/>
        <v>7</v>
      </c>
      <c r="Y40" s="245">
        <f t="shared" si="3"/>
        <v>385</v>
      </c>
      <c r="Z40" s="242">
        <f t="shared" si="0"/>
        <v>385</v>
      </c>
      <c r="AA40" s="252"/>
      <c r="AB40" s="228"/>
      <c r="AC40" s="228"/>
      <c r="AD40" s="228"/>
      <c r="AE40" s="228"/>
    </row>
    <row r="41" spans="1:31" ht="15.75" customHeight="1" x14ac:dyDescent="0.25">
      <c r="A41" s="229" t="s">
        <v>40</v>
      </c>
      <c r="B41" s="229" t="s">
        <v>40</v>
      </c>
      <c r="C41" s="230" t="s">
        <v>721</v>
      </c>
      <c r="D41" s="255" t="s">
        <v>722</v>
      </c>
      <c r="E41" s="246" t="s">
        <v>102</v>
      </c>
      <c r="F41" s="254" t="s">
        <v>723</v>
      </c>
      <c r="G41" s="247"/>
      <c r="H41" s="233" t="s">
        <v>58</v>
      </c>
      <c r="I41" s="234" t="s">
        <v>41</v>
      </c>
      <c r="J41" s="248" t="s">
        <v>1899</v>
      </c>
      <c r="K41" s="235" t="s">
        <v>41</v>
      </c>
      <c r="L41" s="246" t="s">
        <v>629</v>
      </c>
      <c r="M41" s="256" t="s">
        <v>3278</v>
      </c>
      <c r="N41" s="256" t="s">
        <v>3278</v>
      </c>
      <c r="O41" s="250"/>
      <c r="P41" s="240"/>
      <c r="Q41" s="237">
        <v>0</v>
      </c>
      <c r="R41" s="237">
        <v>0</v>
      </c>
      <c r="S41" s="238">
        <v>0</v>
      </c>
      <c r="T41" s="233"/>
      <c r="U41" s="240">
        <v>120</v>
      </c>
      <c r="V41" s="233">
        <v>7</v>
      </c>
      <c r="W41" s="240">
        <v>55</v>
      </c>
      <c r="X41" s="233">
        <f t="shared" si="2"/>
        <v>7</v>
      </c>
      <c r="Y41" s="245">
        <f t="shared" si="3"/>
        <v>385</v>
      </c>
      <c r="Z41" s="242">
        <f t="shared" si="0"/>
        <v>385</v>
      </c>
      <c r="AA41" s="252"/>
      <c r="AB41" s="228"/>
      <c r="AC41" s="228"/>
      <c r="AD41" s="228"/>
      <c r="AE41" s="228"/>
    </row>
    <row r="42" spans="1:31" ht="15.75" customHeight="1" x14ac:dyDescent="0.25">
      <c r="A42" s="229" t="s">
        <v>40</v>
      </c>
      <c r="B42" s="229" t="s">
        <v>40</v>
      </c>
      <c r="C42" s="230" t="s">
        <v>2155</v>
      </c>
      <c r="D42" s="231" t="s">
        <v>2156</v>
      </c>
      <c r="E42" s="231" t="s">
        <v>3279</v>
      </c>
      <c r="F42" s="260" t="s">
        <v>716</v>
      </c>
      <c r="G42" s="247"/>
      <c r="H42" s="233" t="s">
        <v>58</v>
      </c>
      <c r="I42" s="234" t="s">
        <v>41</v>
      </c>
      <c r="J42" s="248" t="s">
        <v>1899</v>
      </c>
      <c r="K42" s="235" t="s">
        <v>41</v>
      </c>
      <c r="L42" s="246" t="s">
        <v>629</v>
      </c>
      <c r="M42" s="256" t="s">
        <v>3280</v>
      </c>
      <c r="N42" s="256" t="s">
        <v>3281</v>
      </c>
      <c r="O42" s="250"/>
      <c r="P42" s="240"/>
      <c r="Q42" s="237">
        <v>0</v>
      </c>
      <c r="R42" s="237">
        <v>0</v>
      </c>
      <c r="S42" s="238">
        <v>0</v>
      </c>
      <c r="T42" s="233"/>
      <c r="U42" s="240">
        <v>120</v>
      </c>
      <c r="V42" s="233">
        <v>3</v>
      </c>
      <c r="W42" s="240">
        <v>55</v>
      </c>
      <c r="X42" s="233">
        <f t="shared" si="2"/>
        <v>3</v>
      </c>
      <c r="Y42" s="245">
        <f t="shared" si="3"/>
        <v>165</v>
      </c>
      <c r="Z42" s="242">
        <f t="shared" si="0"/>
        <v>165</v>
      </c>
      <c r="AA42" s="252"/>
      <c r="AB42" s="228"/>
      <c r="AC42" s="228"/>
      <c r="AD42" s="228"/>
      <c r="AE42" s="228"/>
    </row>
    <row r="43" spans="1:31" ht="15.75" customHeight="1" x14ac:dyDescent="0.25">
      <c r="A43" s="229" t="s">
        <v>40</v>
      </c>
      <c r="B43" s="229" t="s">
        <v>40</v>
      </c>
      <c r="C43" s="230" t="s">
        <v>3282</v>
      </c>
      <c r="D43" s="231" t="s">
        <v>176</v>
      </c>
      <c r="E43" s="260" t="s">
        <v>3283</v>
      </c>
      <c r="F43" s="260" t="s">
        <v>3284</v>
      </c>
      <c r="G43" s="247"/>
      <c r="H43" s="233" t="s">
        <v>58</v>
      </c>
      <c r="I43" s="234" t="s">
        <v>41</v>
      </c>
      <c r="J43" s="248" t="s">
        <v>1899</v>
      </c>
      <c r="K43" s="235" t="s">
        <v>41</v>
      </c>
      <c r="L43" s="231" t="s">
        <v>629</v>
      </c>
      <c r="M43" s="256" t="s">
        <v>3275</v>
      </c>
      <c r="N43" s="256" t="s">
        <v>3275</v>
      </c>
      <c r="O43" s="250"/>
      <c r="P43" s="240"/>
      <c r="Q43" s="237">
        <v>0</v>
      </c>
      <c r="R43" s="237">
        <v>0</v>
      </c>
      <c r="S43" s="238">
        <v>0</v>
      </c>
      <c r="T43" s="233">
        <v>2</v>
      </c>
      <c r="U43" s="240">
        <v>120</v>
      </c>
      <c r="V43" s="233">
        <v>7</v>
      </c>
      <c r="W43" s="240">
        <v>55</v>
      </c>
      <c r="X43" s="233">
        <f t="shared" si="2"/>
        <v>9</v>
      </c>
      <c r="Y43" s="245">
        <f t="shared" si="3"/>
        <v>625</v>
      </c>
      <c r="Z43" s="242">
        <f t="shared" si="0"/>
        <v>625</v>
      </c>
      <c r="AA43" s="252"/>
      <c r="AB43" s="228"/>
      <c r="AC43" s="228"/>
      <c r="AD43" s="228"/>
      <c r="AE43" s="228"/>
    </row>
    <row r="44" spans="1:31" ht="15.75" customHeight="1" x14ac:dyDescent="0.25">
      <c r="A44" s="229" t="s">
        <v>40</v>
      </c>
      <c r="B44" s="229" t="s">
        <v>40</v>
      </c>
      <c r="C44" s="230" t="s">
        <v>3285</v>
      </c>
      <c r="D44" s="231" t="s">
        <v>3286</v>
      </c>
      <c r="E44" s="231" t="s">
        <v>192</v>
      </c>
      <c r="F44" s="260" t="s">
        <v>1361</v>
      </c>
      <c r="G44" s="247"/>
      <c r="H44" s="233" t="s">
        <v>58</v>
      </c>
      <c r="I44" s="234" t="s">
        <v>41</v>
      </c>
      <c r="J44" s="248" t="s">
        <v>1899</v>
      </c>
      <c r="K44" s="235" t="s">
        <v>41</v>
      </c>
      <c r="L44" s="231" t="s">
        <v>2993</v>
      </c>
      <c r="M44" s="256" t="s">
        <v>3287</v>
      </c>
      <c r="N44" s="256" t="s">
        <v>3287</v>
      </c>
      <c r="O44" s="250"/>
      <c r="P44" s="240"/>
      <c r="Q44" s="237">
        <v>0</v>
      </c>
      <c r="R44" s="237">
        <v>0</v>
      </c>
      <c r="S44" s="238">
        <v>0</v>
      </c>
      <c r="T44" s="233"/>
      <c r="U44" s="240">
        <v>120</v>
      </c>
      <c r="V44" s="233">
        <v>1</v>
      </c>
      <c r="W44" s="240">
        <v>55</v>
      </c>
      <c r="X44" s="233"/>
      <c r="Y44" s="245">
        <f t="shared" si="3"/>
        <v>55</v>
      </c>
      <c r="Z44" s="242">
        <f t="shared" si="0"/>
        <v>55</v>
      </c>
      <c r="AA44" s="252"/>
      <c r="AB44" s="228"/>
      <c r="AC44" s="228"/>
      <c r="AD44" s="228"/>
      <c r="AE44" s="228"/>
    </row>
    <row r="45" spans="1:31" ht="15.75" customHeight="1" x14ac:dyDescent="0.25">
      <c r="A45" s="229" t="s">
        <v>40</v>
      </c>
      <c r="B45" s="229" t="s">
        <v>40</v>
      </c>
      <c r="C45" s="230" t="s">
        <v>170</v>
      </c>
      <c r="D45" s="231" t="s">
        <v>171</v>
      </c>
      <c r="E45" s="231" t="s">
        <v>103</v>
      </c>
      <c r="F45" s="231" t="s">
        <v>3288</v>
      </c>
      <c r="G45" s="247"/>
      <c r="H45" s="233"/>
      <c r="I45" s="234"/>
      <c r="J45" s="246" t="s">
        <v>169</v>
      </c>
      <c r="K45" s="235"/>
      <c r="L45" s="246" t="s">
        <v>629</v>
      </c>
      <c r="M45" s="256" t="s">
        <v>3264</v>
      </c>
      <c r="N45" s="256" t="s">
        <v>3264</v>
      </c>
      <c r="O45" s="250"/>
      <c r="P45" s="240"/>
      <c r="Q45" s="237">
        <v>0</v>
      </c>
      <c r="R45" s="237">
        <v>0</v>
      </c>
      <c r="S45" s="238">
        <v>0</v>
      </c>
      <c r="T45" s="233">
        <v>5</v>
      </c>
      <c r="U45" s="240">
        <v>120</v>
      </c>
      <c r="V45" s="233">
        <v>2</v>
      </c>
      <c r="W45" s="240">
        <v>55</v>
      </c>
      <c r="X45" s="233"/>
      <c r="Y45" s="245">
        <f t="shared" si="3"/>
        <v>710</v>
      </c>
      <c r="Z45" s="242">
        <f t="shared" si="0"/>
        <v>710</v>
      </c>
      <c r="AA45" s="252"/>
      <c r="AB45" s="228"/>
      <c r="AC45" s="228"/>
      <c r="AD45" s="228"/>
      <c r="AE45" s="228"/>
    </row>
    <row r="46" spans="1:31" ht="15.75" customHeight="1" x14ac:dyDescent="0.25">
      <c r="A46" s="229" t="s">
        <v>40</v>
      </c>
      <c r="B46" s="229" t="s">
        <v>40</v>
      </c>
      <c r="C46" s="230" t="s">
        <v>3289</v>
      </c>
      <c r="D46" s="231" t="s">
        <v>1146</v>
      </c>
      <c r="E46" s="231" t="s">
        <v>102</v>
      </c>
      <c r="F46" s="254" t="s">
        <v>3290</v>
      </c>
      <c r="G46" s="247"/>
      <c r="H46" s="233" t="s">
        <v>58</v>
      </c>
      <c r="I46" s="234"/>
      <c r="J46" s="246" t="s">
        <v>169</v>
      </c>
      <c r="K46" s="235" t="s">
        <v>41</v>
      </c>
      <c r="L46" s="246" t="s">
        <v>629</v>
      </c>
      <c r="M46" s="256" t="s">
        <v>3265</v>
      </c>
      <c r="N46" s="256" t="s">
        <v>3265</v>
      </c>
      <c r="O46" s="250"/>
      <c r="P46" s="240"/>
      <c r="Q46" s="237">
        <v>0</v>
      </c>
      <c r="R46" s="237">
        <v>0</v>
      </c>
      <c r="S46" s="238">
        <v>0</v>
      </c>
      <c r="T46" s="233">
        <v>5</v>
      </c>
      <c r="U46" s="240">
        <v>120</v>
      </c>
      <c r="V46" s="233">
        <v>2</v>
      </c>
      <c r="W46" s="240">
        <v>55</v>
      </c>
      <c r="X46" s="233"/>
      <c r="Y46" s="245">
        <f t="shared" si="3"/>
        <v>710</v>
      </c>
      <c r="Z46" s="242">
        <f t="shared" si="0"/>
        <v>710</v>
      </c>
      <c r="AA46" s="252"/>
      <c r="AB46" s="228"/>
      <c r="AC46" s="228"/>
      <c r="AD46" s="228"/>
      <c r="AE46" s="228"/>
    </row>
    <row r="47" spans="1:31" ht="15.75" customHeight="1" x14ac:dyDescent="0.25">
      <c r="A47" s="229" t="s">
        <v>40</v>
      </c>
      <c r="B47" s="229" t="s">
        <v>40</v>
      </c>
      <c r="C47" s="230" t="s">
        <v>3291</v>
      </c>
      <c r="D47" s="231">
        <v>18145230</v>
      </c>
      <c r="E47" s="246" t="s">
        <v>226</v>
      </c>
      <c r="F47" s="254" t="s">
        <v>1337</v>
      </c>
      <c r="G47" s="247"/>
      <c r="H47" s="233" t="s">
        <v>58</v>
      </c>
      <c r="I47" s="234" t="s">
        <v>41</v>
      </c>
      <c r="J47" s="248" t="s">
        <v>1899</v>
      </c>
      <c r="K47" s="235" t="s">
        <v>41</v>
      </c>
      <c r="L47" s="246" t="s">
        <v>629</v>
      </c>
      <c r="M47" s="256" t="s">
        <v>3266</v>
      </c>
      <c r="N47" s="256" t="s">
        <v>3266</v>
      </c>
      <c r="O47" s="250"/>
      <c r="P47" s="240"/>
      <c r="Q47" s="237">
        <v>0</v>
      </c>
      <c r="R47" s="237">
        <v>0</v>
      </c>
      <c r="S47" s="238">
        <v>0</v>
      </c>
      <c r="T47" s="233"/>
      <c r="U47" s="240">
        <v>120</v>
      </c>
      <c r="V47" s="233">
        <v>9</v>
      </c>
      <c r="W47" s="240">
        <v>55</v>
      </c>
      <c r="X47" s="233">
        <f t="shared" ref="X47:X50" si="4">T47+V47</f>
        <v>9</v>
      </c>
      <c r="Y47" s="245">
        <f t="shared" si="3"/>
        <v>495</v>
      </c>
      <c r="Z47" s="242">
        <f t="shared" si="0"/>
        <v>495</v>
      </c>
      <c r="AA47" s="252"/>
      <c r="AB47" s="228"/>
      <c r="AC47" s="228"/>
      <c r="AD47" s="228"/>
      <c r="AE47" s="228"/>
    </row>
    <row r="48" spans="1:31" ht="15.75" customHeight="1" x14ac:dyDescent="0.25">
      <c r="A48" s="229" t="s">
        <v>40</v>
      </c>
      <c r="B48" s="229" t="s">
        <v>40</v>
      </c>
      <c r="C48" s="230" t="s">
        <v>3292</v>
      </c>
      <c r="D48" s="231" t="s">
        <v>188</v>
      </c>
      <c r="E48" s="246" t="s">
        <v>715</v>
      </c>
      <c r="F48" s="254" t="s">
        <v>1343</v>
      </c>
      <c r="G48" s="247"/>
      <c r="H48" s="233" t="s">
        <v>58</v>
      </c>
      <c r="I48" s="234" t="s">
        <v>41</v>
      </c>
      <c r="J48" s="248" t="s">
        <v>1899</v>
      </c>
      <c r="K48" s="235" t="s">
        <v>41</v>
      </c>
      <c r="L48" s="246" t="s">
        <v>629</v>
      </c>
      <c r="M48" s="256" t="s">
        <v>3268</v>
      </c>
      <c r="N48" s="256" t="s">
        <v>3268</v>
      </c>
      <c r="O48" s="250"/>
      <c r="P48" s="240"/>
      <c r="Q48" s="237">
        <v>0</v>
      </c>
      <c r="R48" s="237">
        <v>0</v>
      </c>
      <c r="S48" s="238">
        <v>0</v>
      </c>
      <c r="T48" s="233"/>
      <c r="U48" s="240">
        <v>120</v>
      </c>
      <c r="V48" s="233">
        <v>2</v>
      </c>
      <c r="W48" s="240">
        <v>55</v>
      </c>
      <c r="X48" s="233">
        <f t="shared" si="4"/>
        <v>2</v>
      </c>
      <c r="Y48" s="245">
        <f t="shared" si="3"/>
        <v>110</v>
      </c>
      <c r="Z48" s="242">
        <f t="shared" si="0"/>
        <v>110</v>
      </c>
      <c r="AA48" s="252"/>
      <c r="AB48" s="228"/>
      <c r="AC48" s="228"/>
      <c r="AD48" s="228"/>
      <c r="AE48" s="228"/>
    </row>
    <row r="49" spans="1:31" ht="15.75" customHeight="1" x14ac:dyDescent="0.25">
      <c r="A49" s="229" t="s">
        <v>40</v>
      </c>
      <c r="B49" s="229" t="s">
        <v>40</v>
      </c>
      <c r="C49" s="230" t="s">
        <v>1350</v>
      </c>
      <c r="D49" s="255" t="s">
        <v>1351</v>
      </c>
      <c r="E49" s="246" t="s">
        <v>226</v>
      </c>
      <c r="F49" s="259" t="s">
        <v>1352</v>
      </c>
      <c r="G49" s="247"/>
      <c r="H49" s="233" t="s">
        <v>58</v>
      </c>
      <c r="I49" s="234" t="s">
        <v>41</v>
      </c>
      <c r="J49" s="248" t="s">
        <v>1899</v>
      </c>
      <c r="K49" s="235" t="s">
        <v>41</v>
      </c>
      <c r="L49" s="246" t="s">
        <v>629</v>
      </c>
      <c r="M49" s="256" t="s">
        <v>3271</v>
      </c>
      <c r="N49" s="256" t="s">
        <v>3271</v>
      </c>
      <c r="O49" s="250"/>
      <c r="P49" s="240"/>
      <c r="Q49" s="237">
        <v>0</v>
      </c>
      <c r="R49" s="237">
        <v>0</v>
      </c>
      <c r="S49" s="238">
        <v>0</v>
      </c>
      <c r="T49" s="233">
        <v>3</v>
      </c>
      <c r="U49" s="240">
        <v>120</v>
      </c>
      <c r="V49" s="233">
        <v>1</v>
      </c>
      <c r="W49" s="240">
        <v>55</v>
      </c>
      <c r="X49" s="233">
        <f t="shared" si="4"/>
        <v>4</v>
      </c>
      <c r="Y49" s="245">
        <f t="shared" si="3"/>
        <v>415</v>
      </c>
      <c r="Z49" s="242">
        <f t="shared" si="0"/>
        <v>415</v>
      </c>
      <c r="AA49" s="252"/>
      <c r="AB49" s="228"/>
      <c r="AC49" s="228"/>
      <c r="AD49" s="228"/>
      <c r="AE49" s="228"/>
    </row>
    <row r="50" spans="1:31" ht="15.75" customHeight="1" x14ac:dyDescent="0.25">
      <c r="A50" s="229" t="s">
        <v>40</v>
      </c>
      <c r="B50" s="229" t="s">
        <v>40</v>
      </c>
      <c r="C50" s="230" t="s">
        <v>1366</v>
      </c>
      <c r="D50" s="233" t="s">
        <v>227</v>
      </c>
      <c r="E50" s="260" t="s">
        <v>254</v>
      </c>
      <c r="F50" s="260" t="s">
        <v>716</v>
      </c>
      <c r="G50" s="247"/>
      <c r="H50" s="233" t="s">
        <v>58</v>
      </c>
      <c r="I50" s="234" t="s">
        <v>41</v>
      </c>
      <c r="J50" s="248" t="s">
        <v>1899</v>
      </c>
      <c r="K50" s="235" t="s">
        <v>41</v>
      </c>
      <c r="L50" s="246" t="s">
        <v>629</v>
      </c>
      <c r="M50" s="256" t="s">
        <v>3280</v>
      </c>
      <c r="N50" s="256" t="s">
        <v>3281</v>
      </c>
      <c r="O50" s="250"/>
      <c r="P50" s="240"/>
      <c r="Q50" s="237">
        <v>0</v>
      </c>
      <c r="R50" s="237">
        <v>0</v>
      </c>
      <c r="S50" s="238">
        <v>0</v>
      </c>
      <c r="T50" s="233">
        <v>2</v>
      </c>
      <c r="U50" s="240">
        <v>120</v>
      </c>
      <c r="V50" s="233">
        <v>10</v>
      </c>
      <c r="W50" s="240">
        <v>55</v>
      </c>
      <c r="X50" s="233">
        <f t="shared" si="4"/>
        <v>12</v>
      </c>
      <c r="Y50" s="245">
        <f t="shared" si="3"/>
        <v>790</v>
      </c>
      <c r="Z50" s="242">
        <f t="shared" si="0"/>
        <v>790</v>
      </c>
      <c r="AA50" s="252"/>
      <c r="AB50" s="228"/>
      <c r="AC50" s="228"/>
      <c r="AD50" s="228"/>
      <c r="AE50" s="228"/>
    </row>
    <row r="51" spans="1:31" ht="15.75" customHeight="1" x14ac:dyDescent="0.25">
      <c r="A51" s="229" t="s">
        <v>40</v>
      </c>
      <c r="B51" s="229" t="s">
        <v>40</v>
      </c>
      <c r="C51" s="230" t="s">
        <v>3293</v>
      </c>
      <c r="D51" s="233">
        <v>181511670</v>
      </c>
      <c r="E51" s="231" t="s">
        <v>226</v>
      </c>
      <c r="F51" s="231" t="s">
        <v>180</v>
      </c>
      <c r="G51" s="247"/>
      <c r="H51" s="233" t="s">
        <v>58</v>
      </c>
      <c r="I51" s="234"/>
      <c r="J51" s="248" t="s">
        <v>1899</v>
      </c>
      <c r="K51" s="235"/>
      <c r="L51" s="246" t="s">
        <v>629</v>
      </c>
      <c r="M51" s="256" t="s">
        <v>3294</v>
      </c>
      <c r="N51" s="256" t="s">
        <v>3295</v>
      </c>
      <c r="O51" s="250"/>
      <c r="P51" s="240"/>
      <c r="Q51" s="237">
        <v>0</v>
      </c>
      <c r="R51" s="237">
        <v>0</v>
      </c>
      <c r="S51" s="238">
        <v>0</v>
      </c>
      <c r="T51" s="233">
        <v>1</v>
      </c>
      <c r="U51" s="240">
        <v>120</v>
      </c>
      <c r="V51" s="233"/>
      <c r="W51" s="240">
        <v>55</v>
      </c>
      <c r="X51" s="233"/>
      <c r="Y51" s="245">
        <f t="shared" si="3"/>
        <v>120</v>
      </c>
      <c r="Z51" s="242">
        <f t="shared" si="0"/>
        <v>120</v>
      </c>
      <c r="AA51" s="252"/>
      <c r="AB51" s="228"/>
      <c r="AC51" s="228"/>
      <c r="AD51" s="228"/>
      <c r="AE51" s="228"/>
    </row>
    <row r="52" spans="1:31" ht="15.75" customHeight="1" x14ac:dyDescent="0.25">
      <c r="A52" s="229" t="s">
        <v>40</v>
      </c>
      <c r="B52" s="229" t="s">
        <v>40</v>
      </c>
      <c r="C52" s="230" t="s">
        <v>3296</v>
      </c>
      <c r="D52" s="233">
        <v>18151159</v>
      </c>
      <c r="E52" s="231" t="s">
        <v>226</v>
      </c>
      <c r="F52" s="231" t="s">
        <v>3297</v>
      </c>
      <c r="G52" s="247"/>
      <c r="H52" s="233" t="s">
        <v>58</v>
      </c>
      <c r="I52" s="234"/>
      <c r="J52" s="231" t="s">
        <v>1161</v>
      </c>
      <c r="K52" s="235"/>
      <c r="L52" s="231" t="s">
        <v>3298</v>
      </c>
      <c r="M52" s="256" t="s">
        <v>3299</v>
      </c>
      <c r="N52" s="256" t="s">
        <v>3299</v>
      </c>
      <c r="O52" s="250"/>
      <c r="P52" s="240"/>
      <c r="Q52" s="237">
        <v>0</v>
      </c>
      <c r="R52" s="237">
        <v>0</v>
      </c>
      <c r="S52" s="238">
        <v>0</v>
      </c>
      <c r="T52" s="233">
        <v>5</v>
      </c>
      <c r="U52" s="240">
        <v>120</v>
      </c>
      <c r="V52" s="233">
        <v>9</v>
      </c>
      <c r="W52" s="240">
        <v>55</v>
      </c>
      <c r="X52" s="233"/>
      <c r="Y52" s="245">
        <f>(T52*U52)+(V52*W52)</f>
        <v>1095</v>
      </c>
      <c r="Z52" s="242">
        <f>S52+Y52</f>
        <v>1095</v>
      </c>
      <c r="AA52" s="252"/>
      <c r="AB52" s="228"/>
      <c r="AC52" s="228"/>
      <c r="AD52" s="228"/>
      <c r="AE52" s="228"/>
    </row>
    <row r="53" spans="1:31" ht="15.75" customHeight="1" x14ac:dyDescent="0.25">
      <c r="A53" s="229" t="s">
        <v>40</v>
      </c>
      <c r="B53" s="229" t="s">
        <v>40</v>
      </c>
      <c r="C53" s="230" t="s">
        <v>3300</v>
      </c>
      <c r="D53" s="231">
        <v>18151035</v>
      </c>
      <c r="E53" s="231" t="s">
        <v>174</v>
      </c>
      <c r="F53" s="231" t="s">
        <v>3276</v>
      </c>
      <c r="G53" s="247"/>
      <c r="H53" s="233"/>
      <c r="I53" s="234"/>
      <c r="J53" s="231" t="s">
        <v>177</v>
      </c>
      <c r="K53" s="235"/>
      <c r="L53" s="231" t="s">
        <v>634</v>
      </c>
      <c r="M53" s="256" t="s">
        <v>3301</v>
      </c>
      <c r="N53" s="256" t="s">
        <v>3301</v>
      </c>
      <c r="O53" s="250"/>
      <c r="P53" s="240"/>
      <c r="Q53" s="237">
        <v>0</v>
      </c>
      <c r="R53" s="237">
        <v>0</v>
      </c>
      <c r="S53" s="238">
        <v>0</v>
      </c>
      <c r="T53" s="233"/>
      <c r="U53" s="240">
        <v>120</v>
      </c>
      <c r="V53" s="233">
        <v>8</v>
      </c>
      <c r="W53" s="240">
        <v>55</v>
      </c>
      <c r="X53" s="233"/>
      <c r="Y53" s="245">
        <f>(T53*U53)+(V53*W53)</f>
        <v>440</v>
      </c>
      <c r="Z53" s="242">
        <f>S53+Y53</f>
        <v>440</v>
      </c>
      <c r="AA53" s="252"/>
      <c r="AB53" s="228"/>
      <c r="AC53" s="228"/>
      <c r="AD53" s="228"/>
      <c r="AE53" s="228"/>
    </row>
    <row r="54" spans="1:31" ht="15.75" customHeight="1" x14ac:dyDescent="0.25">
      <c r="A54" s="229" t="s">
        <v>40</v>
      </c>
      <c r="B54" s="229" t="s">
        <v>40</v>
      </c>
      <c r="C54" s="230" t="s">
        <v>2135</v>
      </c>
      <c r="D54" s="257" t="s">
        <v>2577</v>
      </c>
      <c r="E54" s="246" t="s">
        <v>154</v>
      </c>
      <c r="F54" s="231" t="s">
        <v>3302</v>
      </c>
      <c r="G54" s="247"/>
      <c r="H54" s="233" t="s">
        <v>58</v>
      </c>
      <c r="I54" s="234" t="s">
        <v>41</v>
      </c>
      <c r="J54" s="231" t="s">
        <v>3303</v>
      </c>
      <c r="K54" s="235" t="s">
        <v>41</v>
      </c>
      <c r="L54" s="231" t="s">
        <v>3304</v>
      </c>
      <c r="M54" s="256">
        <v>45563</v>
      </c>
      <c r="N54" s="256">
        <v>45563</v>
      </c>
      <c r="O54" s="250"/>
      <c r="P54" s="240"/>
      <c r="Q54" s="237">
        <v>0</v>
      </c>
      <c r="R54" s="237">
        <v>0</v>
      </c>
      <c r="S54" s="238">
        <v>0</v>
      </c>
      <c r="T54" s="233"/>
      <c r="U54" s="240">
        <v>120</v>
      </c>
      <c r="V54" s="233">
        <v>1</v>
      </c>
      <c r="W54" s="240">
        <v>55</v>
      </c>
      <c r="X54" s="233">
        <f t="shared" si="2"/>
        <v>1</v>
      </c>
      <c r="Y54" s="245">
        <f t="shared" si="3"/>
        <v>55</v>
      </c>
      <c r="Z54" s="242">
        <f t="shared" ref="Z54" si="5">S54+Y54</f>
        <v>55</v>
      </c>
      <c r="AA54" s="252"/>
      <c r="AB54" s="228"/>
      <c r="AC54" s="228"/>
      <c r="AD54" s="228"/>
      <c r="AE54" s="228"/>
    </row>
    <row r="55" spans="1:31" ht="15.75" customHeight="1" x14ac:dyDescent="0.25">
      <c r="A55" s="229" t="s">
        <v>40</v>
      </c>
      <c r="B55" s="229" t="s">
        <v>40</v>
      </c>
      <c r="C55" s="244" t="s">
        <v>1918</v>
      </c>
      <c r="D55" s="257" t="s">
        <v>167</v>
      </c>
      <c r="E55" s="248" t="s">
        <v>1677</v>
      </c>
      <c r="F55" s="248" t="s">
        <v>1683</v>
      </c>
      <c r="G55" s="247"/>
      <c r="H55" s="233" t="s">
        <v>58</v>
      </c>
      <c r="I55" s="234" t="s">
        <v>41</v>
      </c>
      <c r="J55" s="248" t="s">
        <v>1915</v>
      </c>
      <c r="K55" s="235" t="s">
        <v>41</v>
      </c>
      <c r="L55" s="246" t="s">
        <v>476</v>
      </c>
      <c r="M55" s="256" t="s">
        <v>3305</v>
      </c>
      <c r="N55" s="256" t="s">
        <v>3306</v>
      </c>
      <c r="O55" s="250"/>
      <c r="P55" s="240"/>
      <c r="Q55" s="237">
        <v>0</v>
      </c>
      <c r="R55" s="237">
        <v>0</v>
      </c>
      <c r="S55" s="238">
        <v>0</v>
      </c>
      <c r="T55" s="233"/>
      <c r="U55" s="240">
        <v>120</v>
      </c>
      <c r="V55" s="233">
        <v>8</v>
      </c>
      <c r="W55" s="240">
        <v>55</v>
      </c>
      <c r="X55" s="233">
        <f t="shared" si="2"/>
        <v>8</v>
      </c>
      <c r="Y55" s="245">
        <f t="shared" si="3"/>
        <v>440</v>
      </c>
      <c r="Z55" s="242">
        <f t="shared" si="0"/>
        <v>440</v>
      </c>
      <c r="AA55" s="252"/>
      <c r="AB55" s="228"/>
      <c r="AC55" s="228"/>
      <c r="AD55" s="228"/>
      <c r="AE55" s="228"/>
    </row>
    <row r="56" spans="1:31" ht="15.75" customHeight="1" x14ac:dyDescent="0.25">
      <c r="A56" s="229" t="s">
        <v>40</v>
      </c>
      <c r="B56" s="229" t="s">
        <v>40</v>
      </c>
      <c r="C56" s="244" t="s">
        <v>1686</v>
      </c>
      <c r="D56" s="257" t="s">
        <v>668</v>
      </c>
      <c r="E56" s="248" t="s">
        <v>1677</v>
      </c>
      <c r="F56" s="248" t="s">
        <v>1687</v>
      </c>
      <c r="G56" s="247"/>
      <c r="H56" s="233" t="s">
        <v>58</v>
      </c>
      <c r="I56" s="234" t="s">
        <v>41</v>
      </c>
      <c r="J56" s="247" t="s">
        <v>1920</v>
      </c>
      <c r="K56" s="235" t="s">
        <v>41</v>
      </c>
      <c r="L56" s="248" t="s">
        <v>1684</v>
      </c>
      <c r="M56" s="256" t="s">
        <v>3307</v>
      </c>
      <c r="N56" s="256" t="s">
        <v>3307</v>
      </c>
      <c r="O56" s="250"/>
      <c r="P56" s="240"/>
      <c r="Q56" s="237">
        <v>0</v>
      </c>
      <c r="R56" s="237">
        <v>0</v>
      </c>
      <c r="S56" s="238">
        <v>0</v>
      </c>
      <c r="T56" s="233">
        <v>1</v>
      </c>
      <c r="U56" s="240">
        <v>120</v>
      </c>
      <c r="V56" s="233">
        <v>4</v>
      </c>
      <c r="W56" s="240">
        <v>55</v>
      </c>
      <c r="X56" s="233">
        <f t="shared" si="2"/>
        <v>5</v>
      </c>
      <c r="Y56" s="245">
        <f t="shared" si="3"/>
        <v>340</v>
      </c>
      <c r="Z56" s="242">
        <f t="shared" si="0"/>
        <v>340</v>
      </c>
      <c r="AA56" s="252"/>
      <c r="AB56" s="228"/>
      <c r="AC56" s="228"/>
      <c r="AD56" s="228"/>
      <c r="AE56" s="228"/>
    </row>
    <row r="57" spans="1:31" ht="15.75" customHeight="1" x14ac:dyDescent="0.25">
      <c r="A57" s="229" t="s">
        <v>40</v>
      </c>
      <c r="B57" s="229" t="s">
        <v>40</v>
      </c>
      <c r="C57" s="244" t="s">
        <v>1690</v>
      </c>
      <c r="D57" s="257" t="s">
        <v>1691</v>
      </c>
      <c r="E57" s="248" t="s">
        <v>259</v>
      </c>
      <c r="F57" s="248" t="s">
        <v>1692</v>
      </c>
      <c r="G57" s="247"/>
      <c r="H57" s="233" t="s">
        <v>58</v>
      </c>
      <c r="I57" s="234" t="s">
        <v>41</v>
      </c>
      <c r="J57" s="247" t="s">
        <v>1920</v>
      </c>
      <c r="K57" s="235" t="s">
        <v>41</v>
      </c>
      <c r="L57" s="246" t="s">
        <v>482</v>
      </c>
      <c r="M57" s="256" t="s">
        <v>3308</v>
      </c>
      <c r="N57" s="256" t="s">
        <v>3308</v>
      </c>
      <c r="O57" s="250"/>
      <c r="P57" s="240"/>
      <c r="Q57" s="237">
        <v>0</v>
      </c>
      <c r="R57" s="237">
        <v>0</v>
      </c>
      <c r="S57" s="238">
        <v>0</v>
      </c>
      <c r="T57" s="233"/>
      <c r="U57" s="240">
        <v>120</v>
      </c>
      <c r="V57" s="233">
        <v>3</v>
      </c>
      <c r="W57" s="240">
        <v>55</v>
      </c>
      <c r="X57" s="233">
        <f t="shared" si="2"/>
        <v>3</v>
      </c>
      <c r="Y57" s="245">
        <f t="shared" si="3"/>
        <v>165</v>
      </c>
      <c r="Z57" s="242">
        <f t="shared" si="0"/>
        <v>165</v>
      </c>
      <c r="AA57" s="252"/>
      <c r="AB57" s="228"/>
      <c r="AC57" s="228"/>
      <c r="AD57" s="228"/>
      <c r="AE57" s="228"/>
    </row>
    <row r="58" spans="1:31" ht="15.75" customHeight="1" x14ac:dyDescent="0.25">
      <c r="A58" s="229" t="s">
        <v>40</v>
      </c>
      <c r="B58" s="229" t="s">
        <v>40</v>
      </c>
      <c r="C58" s="244" t="s">
        <v>1694</v>
      </c>
      <c r="D58" s="257" t="s">
        <v>504</v>
      </c>
      <c r="E58" s="246" t="s">
        <v>1695</v>
      </c>
      <c r="F58" s="246" t="s">
        <v>1696</v>
      </c>
      <c r="G58" s="247"/>
      <c r="H58" s="233" t="s">
        <v>58</v>
      </c>
      <c r="I58" s="234" t="s">
        <v>41</v>
      </c>
      <c r="J58" s="248" t="s">
        <v>1915</v>
      </c>
      <c r="K58" s="235" t="s">
        <v>41</v>
      </c>
      <c r="L58" s="246" t="s">
        <v>476</v>
      </c>
      <c r="M58" s="256" t="s">
        <v>3306</v>
      </c>
      <c r="N58" s="256" t="s">
        <v>3306</v>
      </c>
      <c r="O58" s="250"/>
      <c r="P58" s="240"/>
      <c r="Q58" s="237">
        <v>0</v>
      </c>
      <c r="R58" s="237">
        <v>0</v>
      </c>
      <c r="S58" s="238">
        <v>0</v>
      </c>
      <c r="T58" s="233"/>
      <c r="U58" s="240">
        <v>120</v>
      </c>
      <c r="V58" s="233">
        <v>10</v>
      </c>
      <c r="W58" s="240">
        <v>55</v>
      </c>
      <c r="X58" s="233">
        <f t="shared" si="2"/>
        <v>10</v>
      </c>
      <c r="Y58" s="245">
        <f t="shared" si="3"/>
        <v>550</v>
      </c>
      <c r="Z58" s="242">
        <f t="shared" si="0"/>
        <v>550</v>
      </c>
      <c r="AA58" s="252"/>
      <c r="AB58" s="228"/>
      <c r="AC58" s="228"/>
      <c r="AD58" s="228"/>
      <c r="AE58" s="228"/>
    </row>
    <row r="59" spans="1:31" ht="15.75" customHeight="1" x14ac:dyDescent="0.25">
      <c r="A59" s="229" t="s">
        <v>40</v>
      </c>
      <c r="B59" s="229" t="s">
        <v>40</v>
      </c>
      <c r="C59" s="244" t="s">
        <v>163</v>
      </c>
      <c r="D59" s="257" t="s">
        <v>164</v>
      </c>
      <c r="E59" s="248" t="s">
        <v>1707</v>
      </c>
      <c r="F59" s="246" t="s">
        <v>1708</v>
      </c>
      <c r="G59" s="247"/>
      <c r="H59" s="233" t="s">
        <v>58</v>
      </c>
      <c r="I59" s="234" t="s">
        <v>41</v>
      </c>
      <c r="J59" s="247" t="s">
        <v>1920</v>
      </c>
      <c r="K59" s="235" t="s">
        <v>41</v>
      </c>
      <c r="L59" s="246" t="s">
        <v>482</v>
      </c>
      <c r="M59" s="256" t="s">
        <v>3309</v>
      </c>
      <c r="N59" s="256" t="s">
        <v>3309</v>
      </c>
      <c r="O59" s="250"/>
      <c r="P59" s="240"/>
      <c r="Q59" s="237">
        <v>0</v>
      </c>
      <c r="R59" s="237">
        <v>0</v>
      </c>
      <c r="S59" s="238">
        <v>0</v>
      </c>
      <c r="T59" s="233"/>
      <c r="U59" s="240">
        <v>120</v>
      </c>
      <c r="V59" s="233">
        <v>5</v>
      </c>
      <c r="W59" s="240">
        <v>55</v>
      </c>
      <c r="X59" s="233">
        <f t="shared" si="2"/>
        <v>5</v>
      </c>
      <c r="Y59" s="245">
        <f t="shared" si="3"/>
        <v>275</v>
      </c>
      <c r="Z59" s="242">
        <f t="shared" si="0"/>
        <v>275</v>
      </c>
      <c r="AA59" s="252"/>
      <c r="AB59" s="228"/>
      <c r="AC59" s="228"/>
      <c r="AD59" s="228"/>
      <c r="AE59" s="228"/>
    </row>
    <row r="60" spans="1:31" ht="15.75" customHeight="1" x14ac:dyDescent="0.25">
      <c r="A60" s="229" t="s">
        <v>40</v>
      </c>
      <c r="B60" s="229" t="s">
        <v>40</v>
      </c>
      <c r="C60" s="244" t="s">
        <v>1710</v>
      </c>
      <c r="D60" s="257" t="s">
        <v>1711</v>
      </c>
      <c r="E60" s="248" t="s">
        <v>1712</v>
      </c>
      <c r="F60" s="248" t="s">
        <v>1713</v>
      </c>
      <c r="G60" s="247"/>
      <c r="H60" s="233" t="s">
        <v>58</v>
      </c>
      <c r="I60" s="234" t="s">
        <v>41</v>
      </c>
      <c r="J60" s="247" t="s">
        <v>1920</v>
      </c>
      <c r="K60" s="235" t="s">
        <v>41</v>
      </c>
      <c r="L60" s="246" t="s">
        <v>482</v>
      </c>
      <c r="M60" s="256" t="s">
        <v>3310</v>
      </c>
      <c r="N60" s="256" t="s">
        <v>3310</v>
      </c>
      <c r="O60" s="250"/>
      <c r="P60" s="240"/>
      <c r="Q60" s="237">
        <v>0</v>
      </c>
      <c r="R60" s="237">
        <v>0</v>
      </c>
      <c r="S60" s="238">
        <v>0</v>
      </c>
      <c r="T60" s="233"/>
      <c r="U60" s="240">
        <v>120</v>
      </c>
      <c r="V60" s="233">
        <v>3</v>
      </c>
      <c r="W60" s="240">
        <v>55</v>
      </c>
      <c r="X60" s="233">
        <f t="shared" si="2"/>
        <v>3</v>
      </c>
      <c r="Y60" s="245">
        <f t="shared" si="3"/>
        <v>165</v>
      </c>
      <c r="Z60" s="242">
        <f t="shared" si="0"/>
        <v>165</v>
      </c>
      <c r="AA60" s="252"/>
      <c r="AB60" s="228"/>
      <c r="AC60" s="228"/>
      <c r="AD60" s="228"/>
      <c r="AE60" s="228"/>
    </row>
    <row r="61" spans="1:31" ht="15.75" customHeight="1" x14ac:dyDescent="0.25">
      <c r="A61" s="229" t="s">
        <v>40</v>
      </c>
      <c r="B61" s="229" t="s">
        <v>40</v>
      </c>
      <c r="C61" s="261" t="s">
        <v>165</v>
      </c>
      <c r="D61" s="233" t="s">
        <v>166</v>
      </c>
      <c r="E61" s="260" t="s">
        <v>1707</v>
      </c>
      <c r="F61" s="246" t="s">
        <v>1716</v>
      </c>
      <c r="G61" s="247"/>
      <c r="H61" s="233" t="s">
        <v>58</v>
      </c>
      <c r="I61" s="234" t="s">
        <v>41</v>
      </c>
      <c r="J61" s="247" t="s">
        <v>1920</v>
      </c>
      <c r="K61" s="235" t="s">
        <v>41</v>
      </c>
      <c r="L61" s="246" t="s">
        <v>476</v>
      </c>
      <c r="M61" s="262" t="s">
        <v>3311</v>
      </c>
      <c r="N61" s="262" t="s">
        <v>3311</v>
      </c>
      <c r="O61" s="250"/>
      <c r="P61" s="240"/>
      <c r="Q61" s="237">
        <v>0</v>
      </c>
      <c r="R61" s="237">
        <v>0</v>
      </c>
      <c r="S61" s="238">
        <v>0</v>
      </c>
      <c r="T61" s="233">
        <v>1</v>
      </c>
      <c r="U61" s="240">
        <v>120</v>
      </c>
      <c r="V61" s="233">
        <v>4</v>
      </c>
      <c r="W61" s="240">
        <v>55</v>
      </c>
      <c r="X61" s="233">
        <f t="shared" si="2"/>
        <v>5</v>
      </c>
      <c r="Y61" s="245">
        <f t="shared" si="3"/>
        <v>340</v>
      </c>
      <c r="Z61" s="242">
        <f t="shared" si="0"/>
        <v>340</v>
      </c>
      <c r="AA61" s="252"/>
      <c r="AB61" s="228"/>
      <c r="AC61" s="228"/>
      <c r="AD61" s="228"/>
      <c r="AE61" s="228"/>
    </row>
    <row r="62" spans="1:31" ht="15.75" customHeight="1" x14ac:dyDescent="0.25">
      <c r="A62" s="229" t="s">
        <v>40</v>
      </c>
      <c r="B62" s="229" t="s">
        <v>40</v>
      </c>
      <c r="C62" s="261" t="s">
        <v>1719</v>
      </c>
      <c r="D62" s="233" t="s">
        <v>162</v>
      </c>
      <c r="E62" s="260" t="s">
        <v>1712</v>
      </c>
      <c r="F62" s="260" t="s">
        <v>1720</v>
      </c>
      <c r="G62" s="247"/>
      <c r="H62" s="233" t="s">
        <v>58</v>
      </c>
      <c r="I62" s="234" t="s">
        <v>41</v>
      </c>
      <c r="J62" s="248" t="s">
        <v>695</v>
      </c>
      <c r="K62" s="235" t="s">
        <v>41</v>
      </c>
      <c r="L62" s="246" t="s">
        <v>1927</v>
      </c>
      <c r="M62" s="256" t="s">
        <v>3312</v>
      </c>
      <c r="N62" s="256" t="s">
        <v>3312</v>
      </c>
      <c r="O62" s="250"/>
      <c r="P62" s="240"/>
      <c r="Q62" s="237">
        <v>0</v>
      </c>
      <c r="R62" s="237">
        <v>0</v>
      </c>
      <c r="S62" s="238">
        <v>0</v>
      </c>
      <c r="T62" s="233"/>
      <c r="U62" s="240">
        <v>120</v>
      </c>
      <c r="V62" s="233">
        <v>9</v>
      </c>
      <c r="W62" s="240">
        <v>55</v>
      </c>
      <c r="X62" s="233">
        <f t="shared" si="2"/>
        <v>9</v>
      </c>
      <c r="Y62" s="245">
        <f t="shared" si="3"/>
        <v>495</v>
      </c>
      <c r="Z62" s="242">
        <f t="shared" si="0"/>
        <v>495</v>
      </c>
      <c r="AA62" s="252"/>
      <c r="AB62" s="228"/>
      <c r="AC62" s="228"/>
      <c r="AD62" s="228"/>
      <c r="AE62" s="228"/>
    </row>
    <row r="63" spans="1:31" ht="15.75" customHeight="1" x14ac:dyDescent="0.25">
      <c r="A63" s="229" t="s">
        <v>40</v>
      </c>
      <c r="B63" s="229" t="s">
        <v>40</v>
      </c>
      <c r="C63" s="230" t="s">
        <v>1724</v>
      </c>
      <c r="D63" s="233" t="s">
        <v>168</v>
      </c>
      <c r="E63" s="260" t="s">
        <v>1725</v>
      </c>
      <c r="F63" s="260" t="s">
        <v>1726</v>
      </c>
      <c r="G63" s="247"/>
      <c r="H63" s="233" t="s">
        <v>58</v>
      </c>
      <c r="I63" s="234" t="s">
        <v>41</v>
      </c>
      <c r="J63" s="248" t="s">
        <v>695</v>
      </c>
      <c r="K63" s="235" t="s">
        <v>41</v>
      </c>
      <c r="L63" s="246" t="s">
        <v>1927</v>
      </c>
      <c r="M63" s="256" t="s">
        <v>3313</v>
      </c>
      <c r="N63" s="256" t="s">
        <v>3313</v>
      </c>
      <c r="O63" s="250"/>
      <c r="P63" s="240"/>
      <c r="Q63" s="237">
        <v>0</v>
      </c>
      <c r="R63" s="237">
        <v>0</v>
      </c>
      <c r="S63" s="238">
        <v>0</v>
      </c>
      <c r="T63" s="233"/>
      <c r="U63" s="240">
        <v>120</v>
      </c>
      <c r="V63" s="233">
        <v>5</v>
      </c>
      <c r="W63" s="240">
        <v>55</v>
      </c>
      <c r="X63" s="233">
        <f t="shared" si="2"/>
        <v>5</v>
      </c>
      <c r="Y63" s="245">
        <f t="shared" si="3"/>
        <v>275</v>
      </c>
      <c r="Z63" s="242">
        <f t="shared" si="0"/>
        <v>275</v>
      </c>
      <c r="AA63" s="252"/>
      <c r="AB63" s="228"/>
      <c r="AC63" s="228"/>
      <c r="AD63" s="228"/>
      <c r="AE63" s="228"/>
    </row>
    <row r="64" spans="1:31" ht="15.75" customHeight="1" x14ac:dyDescent="0.25">
      <c r="A64" s="229" t="s">
        <v>40</v>
      </c>
      <c r="B64" s="229" t="s">
        <v>40</v>
      </c>
      <c r="C64" s="244" t="s">
        <v>698</v>
      </c>
      <c r="D64" s="257" t="s">
        <v>699</v>
      </c>
      <c r="E64" s="248" t="s">
        <v>1707</v>
      </c>
      <c r="F64" s="246" t="s">
        <v>1727</v>
      </c>
      <c r="G64" s="247"/>
      <c r="H64" s="233" t="s">
        <v>58</v>
      </c>
      <c r="I64" s="234" t="s">
        <v>41</v>
      </c>
      <c r="J64" s="248" t="s">
        <v>695</v>
      </c>
      <c r="K64" s="235" t="s">
        <v>41</v>
      </c>
      <c r="L64" s="246" t="s">
        <v>1930</v>
      </c>
      <c r="M64" s="256" t="s">
        <v>3312</v>
      </c>
      <c r="N64" s="256" t="s">
        <v>3312</v>
      </c>
      <c r="O64" s="250"/>
      <c r="P64" s="240"/>
      <c r="Q64" s="237">
        <v>0</v>
      </c>
      <c r="R64" s="237">
        <v>0</v>
      </c>
      <c r="S64" s="238">
        <v>0</v>
      </c>
      <c r="T64" s="233"/>
      <c r="U64" s="240">
        <v>120</v>
      </c>
      <c r="V64" s="233">
        <v>4</v>
      </c>
      <c r="W64" s="240">
        <v>55</v>
      </c>
      <c r="X64" s="233">
        <f t="shared" si="2"/>
        <v>4</v>
      </c>
      <c r="Y64" s="245">
        <f t="shared" si="3"/>
        <v>220</v>
      </c>
      <c r="Z64" s="242">
        <f t="shared" si="0"/>
        <v>220</v>
      </c>
      <c r="AA64" s="252"/>
      <c r="AB64" s="228"/>
      <c r="AC64" s="228"/>
      <c r="AD64" s="228"/>
      <c r="AE64" s="228"/>
    </row>
    <row r="65" spans="1:31" ht="15.75" customHeight="1" x14ac:dyDescent="0.25">
      <c r="A65" s="229" t="s">
        <v>40</v>
      </c>
      <c r="B65" s="229" t="s">
        <v>40</v>
      </c>
      <c r="C65" s="230" t="s">
        <v>1931</v>
      </c>
      <c r="D65" s="257" t="s">
        <v>1729</v>
      </c>
      <c r="E65" s="248" t="s">
        <v>1707</v>
      </c>
      <c r="F65" s="246" t="s">
        <v>1730</v>
      </c>
      <c r="G65" s="247"/>
      <c r="H65" s="233" t="s">
        <v>58</v>
      </c>
      <c r="I65" s="234" t="s">
        <v>41</v>
      </c>
      <c r="J65" s="247" t="s">
        <v>1920</v>
      </c>
      <c r="K65" s="235" t="s">
        <v>41</v>
      </c>
      <c r="L65" s="246" t="s">
        <v>221</v>
      </c>
      <c r="M65" s="256" t="s">
        <v>3314</v>
      </c>
      <c r="N65" s="256" t="s">
        <v>3314</v>
      </c>
      <c r="O65" s="250"/>
      <c r="P65" s="240"/>
      <c r="Q65" s="237">
        <v>0</v>
      </c>
      <c r="R65" s="237">
        <v>0</v>
      </c>
      <c r="S65" s="238">
        <v>0</v>
      </c>
      <c r="T65" s="233"/>
      <c r="U65" s="240">
        <v>120</v>
      </c>
      <c r="V65" s="233">
        <v>4</v>
      </c>
      <c r="W65" s="240">
        <v>55</v>
      </c>
      <c r="X65" s="233">
        <f t="shared" si="2"/>
        <v>4</v>
      </c>
      <c r="Y65" s="245">
        <f t="shared" si="3"/>
        <v>220</v>
      </c>
      <c r="Z65" s="242">
        <f t="shared" si="0"/>
        <v>220</v>
      </c>
      <c r="AA65" s="252"/>
      <c r="AB65" s="228"/>
      <c r="AC65" s="228"/>
      <c r="AD65" s="228"/>
      <c r="AE65" s="228"/>
    </row>
    <row r="66" spans="1:31" ht="15.75" customHeight="1" x14ac:dyDescent="0.25">
      <c r="A66" s="229" t="s">
        <v>40</v>
      </c>
      <c r="B66" s="229" t="s">
        <v>40</v>
      </c>
      <c r="C66" s="230" t="s">
        <v>2732</v>
      </c>
      <c r="D66" s="255" t="s">
        <v>2732</v>
      </c>
      <c r="E66" s="246" t="s">
        <v>1707</v>
      </c>
      <c r="F66" s="248" t="s">
        <v>1733</v>
      </c>
      <c r="G66" s="247"/>
      <c r="H66" s="233" t="s">
        <v>58</v>
      </c>
      <c r="I66" s="234" t="s">
        <v>41</v>
      </c>
      <c r="J66" s="247" t="s">
        <v>1920</v>
      </c>
      <c r="K66" s="235" t="s">
        <v>41</v>
      </c>
      <c r="L66" s="248" t="s">
        <v>1684</v>
      </c>
      <c r="M66" s="256" t="s">
        <v>3315</v>
      </c>
      <c r="N66" s="256" t="s">
        <v>3315</v>
      </c>
      <c r="O66" s="250"/>
      <c r="P66" s="240"/>
      <c r="Q66" s="237">
        <v>0</v>
      </c>
      <c r="R66" s="237">
        <v>0</v>
      </c>
      <c r="S66" s="238">
        <v>0</v>
      </c>
      <c r="T66" s="233">
        <v>2</v>
      </c>
      <c r="U66" s="240">
        <v>120</v>
      </c>
      <c r="V66" s="233">
        <v>2</v>
      </c>
      <c r="W66" s="240">
        <v>55</v>
      </c>
      <c r="X66" s="233">
        <f t="shared" si="2"/>
        <v>4</v>
      </c>
      <c r="Y66" s="245">
        <f t="shared" si="3"/>
        <v>350</v>
      </c>
      <c r="Z66" s="242">
        <f t="shared" si="0"/>
        <v>350</v>
      </c>
      <c r="AA66" s="252"/>
      <c r="AB66" s="228"/>
      <c r="AC66" s="228"/>
      <c r="AD66" s="228"/>
      <c r="AE66" s="228"/>
    </row>
    <row r="67" spans="1:31" ht="15.75" customHeight="1" x14ac:dyDescent="0.25">
      <c r="A67" s="229" t="s">
        <v>40</v>
      </c>
      <c r="B67" s="229" t="s">
        <v>40</v>
      </c>
      <c r="C67" s="261" t="s">
        <v>2734</v>
      </c>
      <c r="D67" s="255" t="s">
        <v>2735</v>
      </c>
      <c r="E67" s="260" t="s">
        <v>1677</v>
      </c>
      <c r="F67" s="246" t="s">
        <v>2736</v>
      </c>
      <c r="G67" s="247"/>
      <c r="H67" s="233" t="s">
        <v>58</v>
      </c>
      <c r="I67" s="234" t="s">
        <v>41</v>
      </c>
      <c r="J67" s="247" t="s">
        <v>1920</v>
      </c>
      <c r="K67" s="235" t="s">
        <v>41</v>
      </c>
      <c r="L67" s="248" t="s">
        <v>1684</v>
      </c>
      <c r="M67" s="256" t="s">
        <v>3316</v>
      </c>
      <c r="N67" s="256" t="s">
        <v>3316</v>
      </c>
      <c r="O67" s="250"/>
      <c r="P67" s="240"/>
      <c r="Q67" s="237">
        <v>0</v>
      </c>
      <c r="R67" s="237">
        <v>0</v>
      </c>
      <c r="S67" s="238">
        <v>0</v>
      </c>
      <c r="T67" s="233"/>
      <c r="U67" s="240">
        <v>120</v>
      </c>
      <c r="V67" s="233">
        <v>3</v>
      </c>
      <c r="W67" s="240">
        <v>55</v>
      </c>
      <c r="X67" s="233">
        <f t="shared" si="2"/>
        <v>3</v>
      </c>
      <c r="Y67" s="245">
        <f t="shared" si="3"/>
        <v>165</v>
      </c>
      <c r="Z67" s="242">
        <f t="shared" si="0"/>
        <v>165</v>
      </c>
      <c r="AA67" s="252"/>
      <c r="AB67" s="228"/>
      <c r="AC67" s="228"/>
      <c r="AD67" s="228"/>
      <c r="AE67" s="228"/>
    </row>
    <row r="68" spans="1:31" ht="15.75" customHeight="1" x14ac:dyDescent="0.25">
      <c r="A68" s="229" t="s">
        <v>40</v>
      </c>
      <c r="B68" s="229" t="s">
        <v>40</v>
      </c>
      <c r="C68" s="230" t="s">
        <v>2490</v>
      </c>
      <c r="D68" s="255" t="s">
        <v>2738</v>
      </c>
      <c r="E68" s="260" t="s">
        <v>1725</v>
      </c>
      <c r="F68" s="260" t="s">
        <v>1726</v>
      </c>
      <c r="G68" s="247"/>
      <c r="H68" s="233" t="s">
        <v>58</v>
      </c>
      <c r="I68" s="234" t="s">
        <v>41</v>
      </c>
      <c r="J68" s="247" t="s">
        <v>1920</v>
      </c>
      <c r="K68" s="235" t="s">
        <v>41</v>
      </c>
      <c r="L68" s="248" t="s">
        <v>1684</v>
      </c>
      <c r="M68" s="256" t="s">
        <v>3317</v>
      </c>
      <c r="N68" s="256" t="s">
        <v>3317</v>
      </c>
      <c r="O68" s="250"/>
      <c r="P68" s="240"/>
      <c r="Q68" s="237">
        <v>0</v>
      </c>
      <c r="R68" s="237">
        <v>0</v>
      </c>
      <c r="S68" s="238">
        <v>0</v>
      </c>
      <c r="T68" s="233"/>
      <c r="U68" s="240">
        <v>120</v>
      </c>
      <c r="V68" s="233">
        <v>10</v>
      </c>
      <c r="W68" s="240">
        <v>55</v>
      </c>
      <c r="X68" s="233">
        <f t="shared" si="2"/>
        <v>10</v>
      </c>
      <c r="Y68" s="245">
        <f t="shared" si="3"/>
        <v>550</v>
      </c>
      <c r="Z68" s="242">
        <f t="shared" si="0"/>
        <v>550</v>
      </c>
      <c r="AA68" s="252"/>
      <c r="AB68" s="228"/>
      <c r="AC68" s="228"/>
      <c r="AD68" s="228"/>
      <c r="AE68" s="228"/>
    </row>
    <row r="69" spans="1:31" ht="15.75" customHeight="1" x14ac:dyDescent="0.25">
      <c r="A69" s="229" t="s">
        <v>40</v>
      </c>
      <c r="B69" s="229" t="s">
        <v>40</v>
      </c>
      <c r="C69" s="230" t="s">
        <v>3004</v>
      </c>
      <c r="D69" s="255" t="s">
        <v>708</v>
      </c>
      <c r="E69" s="260" t="s">
        <v>3005</v>
      </c>
      <c r="F69" s="260" t="s">
        <v>3006</v>
      </c>
      <c r="G69" s="247"/>
      <c r="H69" s="233" t="s">
        <v>58</v>
      </c>
      <c r="I69" s="234" t="s">
        <v>41</v>
      </c>
      <c r="J69" s="231" t="s">
        <v>3007</v>
      </c>
      <c r="K69" s="235" t="s">
        <v>41</v>
      </c>
      <c r="L69" s="231" t="s">
        <v>3008</v>
      </c>
      <c r="M69" s="256" t="s">
        <v>3318</v>
      </c>
      <c r="N69" s="256" t="s">
        <v>3318</v>
      </c>
      <c r="O69" s="250"/>
      <c r="P69" s="240"/>
      <c r="Q69" s="237">
        <v>0</v>
      </c>
      <c r="R69" s="237">
        <v>0</v>
      </c>
      <c r="S69" s="238">
        <v>0</v>
      </c>
      <c r="T69" s="233">
        <v>1</v>
      </c>
      <c r="U69" s="240">
        <v>120</v>
      </c>
      <c r="V69" s="233">
        <v>3</v>
      </c>
      <c r="W69" s="240">
        <v>55</v>
      </c>
      <c r="X69" s="233">
        <f t="shared" si="2"/>
        <v>4</v>
      </c>
      <c r="Y69" s="245">
        <f t="shared" si="3"/>
        <v>285</v>
      </c>
      <c r="Z69" s="242">
        <f t="shared" ref="Z69:Z132" si="6">S69+Y69</f>
        <v>285</v>
      </c>
      <c r="AA69" s="252"/>
      <c r="AB69" s="228"/>
      <c r="AC69" s="228"/>
      <c r="AD69" s="228"/>
      <c r="AE69" s="228"/>
    </row>
    <row r="70" spans="1:31" ht="15.75" customHeight="1" x14ac:dyDescent="0.25">
      <c r="A70" s="229" t="s">
        <v>40</v>
      </c>
      <c r="B70" s="229" t="s">
        <v>40</v>
      </c>
      <c r="C70" s="230" t="s">
        <v>3010</v>
      </c>
      <c r="D70" s="255" t="s">
        <v>3011</v>
      </c>
      <c r="E70" s="260" t="s">
        <v>3012</v>
      </c>
      <c r="F70" s="260" t="s">
        <v>3013</v>
      </c>
      <c r="G70" s="247"/>
      <c r="H70" s="233" t="s">
        <v>58</v>
      </c>
      <c r="I70" s="234" t="s">
        <v>41</v>
      </c>
      <c r="J70" s="231" t="s">
        <v>3014</v>
      </c>
      <c r="K70" s="235" t="s">
        <v>41</v>
      </c>
      <c r="L70" s="231" t="s">
        <v>3015</v>
      </c>
      <c r="M70" s="256">
        <v>45536</v>
      </c>
      <c r="N70" s="256">
        <v>45536</v>
      </c>
      <c r="O70" s="250"/>
      <c r="P70" s="240"/>
      <c r="Q70" s="237">
        <v>0</v>
      </c>
      <c r="R70" s="237">
        <v>0</v>
      </c>
      <c r="S70" s="238">
        <v>0</v>
      </c>
      <c r="T70" s="233"/>
      <c r="U70" s="240">
        <v>120</v>
      </c>
      <c r="V70" s="233">
        <v>4</v>
      </c>
      <c r="W70" s="240">
        <v>55</v>
      </c>
      <c r="X70" s="233">
        <f t="shared" si="2"/>
        <v>4</v>
      </c>
      <c r="Y70" s="245">
        <f t="shared" si="3"/>
        <v>220</v>
      </c>
      <c r="Z70" s="242">
        <f t="shared" si="6"/>
        <v>220</v>
      </c>
      <c r="AA70" s="252"/>
      <c r="AB70" s="228"/>
      <c r="AC70" s="228"/>
      <c r="AD70" s="228"/>
      <c r="AE70" s="228"/>
    </row>
    <row r="71" spans="1:31" ht="15.75" customHeight="1" x14ac:dyDescent="0.25">
      <c r="A71" s="229" t="s">
        <v>40</v>
      </c>
      <c r="B71" s="229" t="s">
        <v>40</v>
      </c>
      <c r="C71" s="230" t="s">
        <v>660</v>
      </c>
      <c r="D71" s="255" t="s">
        <v>1676</v>
      </c>
      <c r="E71" s="260" t="s">
        <v>3012</v>
      </c>
      <c r="F71" s="260" t="s">
        <v>3319</v>
      </c>
      <c r="G71" s="247"/>
      <c r="H71" s="233" t="s">
        <v>58</v>
      </c>
      <c r="I71" s="234" t="s">
        <v>41</v>
      </c>
      <c r="J71" s="231" t="s">
        <v>3320</v>
      </c>
      <c r="K71" s="235" t="s">
        <v>41</v>
      </c>
      <c r="L71" s="231" t="s">
        <v>3321</v>
      </c>
      <c r="M71" s="256" t="s">
        <v>3322</v>
      </c>
      <c r="N71" s="256" t="s">
        <v>3322</v>
      </c>
      <c r="O71" s="250"/>
      <c r="P71" s="240"/>
      <c r="Q71" s="237">
        <v>0</v>
      </c>
      <c r="R71" s="237">
        <v>0</v>
      </c>
      <c r="S71" s="238">
        <v>0</v>
      </c>
      <c r="T71" s="233"/>
      <c r="U71" s="240">
        <v>120</v>
      </c>
      <c r="V71" s="233">
        <v>2</v>
      </c>
      <c r="W71" s="240">
        <v>55</v>
      </c>
      <c r="X71" s="233">
        <f t="shared" si="2"/>
        <v>2</v>
      </c>
      <c r="Y71" s="245">
        <f t="shared" si="3"/>
        <v>110</v>
      </c>
      <c r="Z71" s="242">
        <f t="shared" si="6"/>
        <v>110</v>
      </c>
      <c r="AA71" s="252"/>
      <c r="AB71" s="228"/>
      <c r="AC71" s="228"/>
      <c r="AD71" s="228"/>
      <c r="AE71" s="228"/>
    </row>
    <row r="72" spans="1:31" ht="15.75" customHeight="1" x14ac:dyDescent="0.25">
      <c r="A72" s="229" t="s">
        <v>40</v>
      </c>
      <c r="B72" s="229" t="s">
        <v>40</v>
      </c>
      <c r="C72" s="230" t="s">
        <v>224</v>
      </c>
      <c r="D72" s="255" t="s">
        <v>3323</v>
      </c>
      <c r="E72" s="260" t="s">
        <v>3324</v>
      </c>
      <c r="F72" s="231" t="s">
        <v>3325</v>
      </c>
      <c r="G72" s="247"/>
      <c r="H72" s="233" t="s">
        <v>58</v>
      </c>
      <c r="I72" s="234" t="s">
        <v>41</v>
      </c>
      <c r="J72" s="231" t="s">
        <v>3326</v>
      </c>
      <c r="K72" s="235" t="s">
        <v>41</v>
      </c>
      <c r="L72" s="231" t="s">
        <v>3321</v>
      </c>
      <c r="M72" s="256" t="s">
        <v>3322</v>
      </c>
      <c r="N72" s="256" t="s">
        <v>3322</v>
      </c>
      <c r="O72" s="250"/>
      <c r="P72" s="240"/>
      <c r="Q72" s="237">
        <v>0</v>
      </c>
      <c r="R72" s="237">
        <v>0</v>
      </c>
      <c r="S72" s="238">
        <v>0</v>
      </c>
      <c r="T72" s="233"/>
      <c r="U72" s="240">
        <v>120</v>
      </c>
      <c r="V72" s="233">
        <v>2</v>
      </c>
      <c r="W72" s="240">
        <v>55</v>
      </c>
      <c r="X72" s="233">
        <f t="shared" si="2"/>
        <v>2</v>
      </c>
      <c r="Y72" s="245">
        <f t="shared" si="3"/>
        <v>110</v>
      </c>
      <c r="Z72" s="242">
        <f t="shared" si="6"/>
        <v>110</v>
      </c>
      <c r="AA72" s="252"/>
      <c r="AB72" s="228"/>
      <c r="AC72" s="228"/>
      <c r="AD72" s="228"/>
      <c r="AE72" s="228"/>
    </row>
    <row r="73" spans="1:31" ht="15.75" customHeight="1" x14ac:dyDescent="0.25">
      <c r="A73" s="229" t="s">
        <v>40</v>
      </c>
      <c r="B73" s="229" t="s">
        <v>40</v>
      </c>
      <c r="C73" s="230" t="s">
        <v>3327</v>
      </c>
      <c r="D73" s="255" t="s">
        <v>3328</v>
      </c>
      <c r="E73" s="260" t="s">
        <v>3329</v>
      </c>
      <c r="F73" s="231" t="s">
        <v>3330</v>
      </c>
      <c r="G73" s="247"/>
      <c r="H73" s="233" t="s">
        <v>58</v>
      </c>
      <c r="I73" s="234" t="s">
        <v>41</v>
      </c>
      <c r="J73" s="231" t="s">
        <v>3331</v>
      </c>
      <c r="K73" s="235" t="s">
        <v>41</v>
      </c>
      <c r="L73" s="231" t="s">
        <v>3332</v>
      </c>
      <c r="M73" s="256" t="s">
        <v>3333</v>
      </c>
      <c r="N73" s="256" t="s">
        <v>3333</v>
      </c>
      <c r="O73" s="250"/>
      <c r="P73" s="240"/>
      <c r="Q73" s="237">
        <v>0</v>
      </c>
      <c r="R73" s="237">
        <v>0</v>
      </c>
      <c r="S73" s="238">
        <v>0</v>
      </c>
      <c r="T73" s="233"/>
      <c r="U73" s="240">
        <v>120</v>
      </c>
      <c r="V73" s="233">
        <v>2</v>
      </c>
      <c r="W73" s="240">
        <v>55</v>
      </c>
      <c r="X73" s="233">
        <f t="shared" si="2"/>
        <v>2</v>
      </c>
      <c r="Y73" s="245">
        <f t="shared" si="3"/>
        <v>110</v>
      </c>
      <c r="Z73" s="242">
        <f t="shared" si="6"/>
        <v>110</v>
      </c>
      <c r="AA73" s="252"/>
      <c r="AB73" s="228"/>
      <c r="AC73" s="228"/>
      <c r="AD73" s="228"/>
      <c r="AE73" s="228"/>
    </row>
    <row r="74" spans="1:31" ht="15.75" customHeight="1" x14ac:dyDescent="0.25">
      <c r="A74" s="229" t="s">
        <v>40</v>
      </c>
      <c r="B74" s="229" t="s">
        <v>40</v>
      </c>
      <c r="C74" s="230" t="s">
        <v>198</v>
      </c>
      <c r="D74" s="231" t="s">
        <v>149</v>
      </c>
      <c r="E74" s="246" t="s">
        <v>150</v>
      </c>
      <c r="F74" s="246" t="s">
        <v>3019</v>
      </c>
      <c r="G74" s="247"/>
      <c r="H74" s="233" t="s">
        <v>58</v>
      </c>
      <c r="I74" s="234" t="s">
        <v>41</v>
      </c>
      <c r="J74" s="246" t="s">
        <v>1976</v>
      </c>
      <c r="K74" s="235" t="s">
        <v>41</v>
      </c>
      <c r="L74" s="231" t="s">
        <v>307</v>
      </c>
      <c r="M74" s="256" t="s">
        <v>3334</v>
      </c>
      <c r="N74" s="256" t="s">
        <v>3334</v>
      </c>
      <c r="O74" s="250"/>
      <c r="P74" s="240"/>
      <c r="Q74" s="237">
        <v>0</v>
      </c>
      <c r="R74" s="237">
        <v>0</v>
      </c>
      <c r="S74" s="238">
        <v>0</v>
      </c>
      <c r="T74" s="233"/>
      <c r="U74" s="240">
        <v>120</v>
      </c>
      <c r="V74" s="233">
        <v>4</v>
      </c>
      <c r="W74" s="240">
        <v>55</v>
      </c>
      <c r="X74" s="233"/>
      <c r="Y74" s="245">
        <f t="shared" si="3"/>
        <v>220</v>
      </c>
      <c r="Z74" s="242">
        <f t="shared" si="6"/>
        <v>220</v>
      </c>
      <c r="AA74" s="252"/>
      <c r="AB74" s="228"/>
      <c r="AC74" s="228"/>
      <c r="AD74" s="228"/>
      <c r="AE74" s="228"/>
    </row>
    <row r="75" spans="1:31" ht="15.75" customHeight="1" x14ac:dyDescent="0.25">
      <c r="A75" s="229" t="s">
        <v>40</v>
      </c>
      <c r="B75" s="229" t="s">
        <v>40</v>
      </c>
      <c r="C75" s="244" t="s">
        <v>152</v>
      </c>
      <c r="D75" s="257" t="s">
        <v>199</v>
      </c>
      <c r="E75" s="246" t="s">
        <v>154</v>
      </c>
      <c r="F75" s="254" t="s">
        <v>1412</v>
      </c>
      <c r="G75" s="247"/>
      <c r="H75" s="233" t="s">
        <v>58</v>
      </c>
      <c r="I75" s="234" t="s">
        <v>41</v>
      </c>
      <c r="J75" s="248" t="s">
        <v>151</v>
      </c>
      <c r="K75" s="235" t="s">
        <v>41</v>
      </c>
      <c r="L75" s="246" t="s">
        <v>1949</v>
      </c>
      <c r="M75" s="256" t="s">
        <v>3335</v>
      </c>
      <c r="N75" s="256" t="s">
        <v>3335</v>
      </c>
      <c r="O75" s="250"/>
      <c r="P75" s="240"/>
      <c r="Q75" s="237">
        <v>0</v>
      </c>
      <c r="R75" s="237">
        <v>0</v>
      </c>
      <c r="S75" s="238">
        <v>0</v>
      </c>
      <c r="T75" s="233">
        <v>2</v>
      </c>
      <c r="U75" s="240">
        <v>120</v>
      </c>
      <c r="V75" s="233">
        <v>1</v>
      </c>
      <c r="W75" s="240">
        <v>55</v>
      </c>
      <c r="X75" s="233">
        <f t="shared" si="2"/>
        <v>3</v>
      </c>
      <c r="Y75" s="245">
        <f t="shared" si="3"/>
        <v>295</v>
      </c>
      <c r="Z75" s="242">
        <f t="shared" si="6"/>
        <v>295</v>
      </c>
      <c r="AA75" s="252"/>
      <c r="AB75" s="228"/>
      <c r="AC75" s="228"/>
      <c r="AD75" s="228"/>
      <c r="AE75" s="228"/>
    </row>
    <row r="76" spans="1:31" ht="15.75" customHeight="1" x14ac:dyDescent="0.25">
      <c r="A76" s="229" t="s">
        <v>40</v>
      </c>
      <c r="B76" s="229" t="s">
        <v>40</v>
      </c>
      <c r="C76" s="244" t="s">
        <v>1217</v>
      </c>
      <c r="D76" s="257">
        <v>2040905</v>
      </c>
      <c r="E76" s="246" t="s">
        <v>1218</v>
      </c>
      <c r="F76" s="246" t="s">
        <v>1219</v>
      </c>
      <c r="G76" s="247"/>
      <c r="H76" s="233" t="s">
        <v>58</v>
      </c>
      <c r="I76" s="234" t="s">
        <v>41</v>
      </c>
      <c r="J76" s="246" t="s">
        <v>148</v>
      </c>
      <c r="K76" s="235" t="s">
        <v>41</v>
      </c>
      <c r="L76" s="246" t="s">
        <v>1954</v>
      </c>
      <c r="M76" s="256" t="s">
        <v>3336</v>
      </c>
      <c r="N76" s="256" t="s">
        <v>3336</v>
      </c>
      <c r="O76" s="250"/>
      <c r="P76" s="240"/>
      <c r="Q76" s="237">
        <v>0</v>
      </c>
      <c r="R76" s="237">
        <v>0</v>
      </c>
      <c r="S76" s="238">
        <v>0</v>
      </c>
      <c r="T76" s="233"/>
      <c r="U76" s="240">
        <v>120</v>
      </c>
      <c r="V76" s="233">
        <v>6</v>
      </c>
      <c r="W76" s="240">
        <v>55</v>
      </c>
      <c r="X76" s="233">
        <f t="shared" si="2"/>
        <v>6</v>
      </c>
      <c r="Y76" s="245">
        <f t="shared" si="3"/>
        <v>330</v>
      </c>
      <c r="Z76" s="242">
        <f t="shared" si="6"/>
        <v>330</v>
      </c>
      <c r="AA76" s="252"/>
      <c r="AB76" s="228"/>
      <c r="AC76" s="228"/>
      <c r="AD76" s="228"/>
      <c r="AE76" s="228"/>
    </row>
    <row r="77" spans="1:31" ht="15.75" customHeight="1" x14ac:dyDescent="0.25">
      <c r="A77" s="229" t="s">
        <v>40</v>
      </c>
      <c r="B77" s="229" t="s">
        <v>40</v>
      </c>
      <c r="C77" s="244" t="s">
        <v>1222</v>
      </c>
      <c r="D77" s="257" t="s">
        <v>1428</v>
      </c>
      <c r="E77" s="260" t="s">
        <v>106</v>
      </c>
      <c r="F77" s="259" t="s">
        <v>1429</v>
      </c>
      <c r="G77" s="247"/>
      <c r="H77" s="233" t="s">
        <v>58</v>
      </c>
      <c r="I77" s="234" t="s">
        <v>41</v>
      </c>
      <c r="J77" s="246" t="s">
        <v>148</v>
      </c>
      <c r="K77" s="235" t="s">
        <v>41</v>
      </c>
      <c r="L77" s="262" t="s">
        <v>1956</v>
      </c>
      <c r="M77" s="256" t="s">
        <v>3337</v>
      </c>
      <c r="N77" s="256" t="s">
        <v>3337</v>
      </c>
      <c r="O77" s="250"/>
      <c r="P77" s="240"/>
      <c r="Q77" s="237">
        <v>0</v>
      </c>
      <c r="R77" s="237">
        <v>0</v>
      </c>
      <c r="S77" s="238">
        <v>0</v>
      </c>
      <c r="T77" s="233"/>
      <c r="U77" s="240">
        <v>120</v>
      </c>
      <c r="V77" s="233">
        <v>12</v>
      </c>
      <c r="W77" s="240">
        <v>55</v>
      </c>
      <c r="X77" s="233">
        <f t="shared" si="2"/>
        <v>12</v>
      </c>
      <c r="Y77" s="245">
        <f t="shared" si="3"/>
        <v>660</v>
      </c>
      <c r="Z77" s="242">
        <f t="shared" si="6"/>
        <v>660</v>
      </c>
      <c r="AA77" s="252"/>
      <c r="AB77" s="228"/>
      <c r="AC77" s="228"/>
      <c r="AD77" s="228"/>
      <c r="AE77" s="228"/>
    </row>
    <row r="78" spans="1:31" ht="15.75" customHeight="1" x14ac:dyDescent="0.25">
      <c r="A78" s="229" t="s">
        <v>40</v>
      </c>
      <c r="B78" s="229" t="s">
        <v>40</v>
      </c>
      <c r="C78" s="244" t="s">
        <v>1421</v>
      </c>
      <c r="D78" s="257" t="s">
        <v>247</v>
      </c>
      <c r="E78" s="260" t="s">
        <v>1224</v>
      </c>
      <c r="F78" s="259" t="s">
        <v>3042</v>
      </c>
      <c r="G78" s="247"/>
      <c r="H78" s="233"/>
      <c r="I78" s="234"/>
      <c r="J78" s="248" t="s">
        <v>151</v>
      </c>
      <c r="K78" s="235"/>
      <c r="L78" s="262" t="s">
        <v>1970</v>
      </c>
      <c r="M78" s="256" t="s">
        <v>3338</v>
      </c>
      <c r="N78" s="256" t="s">
        <v>3338</v>
      </c>
      <c r="O78" s="250"/>
      <c r="P78" s="240"/>
      <c r="Q78" s="237">
        <v>0</v>
      </c>
      <c r="R78" s="237">
        <v>0</v>
      </c>
      <c r="S78" s="238">
        <v>0</v>
      </c>
      <c r="T78" s="233">
        <v>3</v>
      </c>
      <c r="U78" s="240">
        <v>120</v>
      </c>
      <c r="V78" s="233">
        <v>5</v>
      </c>
      <c r="W78" s="240">
        <v>55</v>
      </c>
      <c r="X78" s="233"/>
      <c r="Y78" s="245">
        <f t="shared" si="3"/>
        <v>635</v>
      </c>
      <c r="Z78" s="242">
        <f t="shared" si="6"/>
        <v>635</v>
      </c>
      <c r="AA78" s="252"/>
      <c r="AB78" s="228"/>
      <c r="AC78" s="228"/>
      <c r="AD78" s="228"/>
      <c r="AE78" s="228"/>
    </row>
    <row r="79" spans="1:31" ht="15.75" customHeight="1" x14ac:dyDescent="0.25">
      <c r="A79" s="229" t="s">
        <v>40</v>
      </c>
      <c r="B79" s="229" t="s">
        <v>40</v>
      </c>
      <c r="C79" s="244" t="s">
        <v>1241</v>
      </c>
      <c r="D79" s="255" t="s">
        <v>1242</v>
      </c>
      <c r="E79" s="246" t="s">
        <v>157</v>
      </c>
      <c r="F79" s="254" t="s">
        <v>1446</v>
      </c>
      <c r="G79" s="247"/>
      <c r="H79" s="233" t="s">
        <v>58</v>
      </c>
      <c r="I79" s="234" t="s">
        <v>41</v>
      </c>
      <c r="J79" s="246" t="s">
        <v>148</v>
      </c>
      <c r="K79" s="235" t="s">
        <v>41</v>
      </c>
      <c r="L79" s="248" t="s">
        <v>1962</v>
      </c>
      <c r="M79" s="256" t="s">
        <v>3339</v>
      </c>
      <c r="N79" s="256" t="s">
        <v>3339</v>
      </c>
      <c r="O79" s="250"/>
      <c r="P79" s="240"/>
      <c r="Q79" s="237">
        <v>0</v>
      </c>
      <c r="R79" s="237">
        <v>0</v>
      </c>
      <c r="S79" s="238">
        <v>0</v>
      </c>
      <c r="T79" s="233"/>
      <c r="U79" s="240">
        <v>120</v>
      </c>
      <c r="V79" s="233">
        <v>6</v>
      </c>
      <c r="W79" s="240">
        <v>55</v>
      </c>
      <c r="X79" s="233">
        <f t="shared" si="2"/>
        <v>6</v>
      </c>
      <c r="Y79" s="245">
        <f t="shared" si="3"/>
        <v>330</v>
      </c>
      <c r="Z79" s="242">
        <f t="shared" si="6"/>
        <v>330</v>
      </c>
      <c r="AA79" s="252"/>
      <c r="AB79" s="228"/>
      <c r="AC79" s="228"/>
      <c r="AD79" s="228"/>
      <c r="AE79" s="228"/>
    </row>
    <row r="80" spans="1:31" ht="15.75" customHeight="1" x14ac:dyDescent="0.25">
      <c r="A80" s="229" t="s">
        <v>40</v>
      </c>
      <c r="B80" s="229" t="s">
        <v>40</v>
      </c>
      <c r="C80" s="244" t="s">
        <v>1245</v>
      </c>
      <c r="D80" s="255" t="s">
        <v>1246</v>
      </c>
      <c r="E80" s="246" t="s">
        <v>157</v>
      </c>
      <c r="F80" s="254" t="s">
        <v>3340</v>
      </c>
      <c r="G80" s="247"/>
      <c r="H80" s="233"/>
      <c r="I80" s="234"/>
      <c r="J80" s="246" t="s">
        <v>148</v>
      </c>
      <c r="K80" s="235"/>
      <c r="L80" s="246" t="s">
        <v>2773</v>
      </c>
      <c r="M80" s="256" t="s">
        <v>3341</v>
      </c>
      <c r="N80" s="256" t="s">
        <v>3341</v>
      </c>
      <c r="O80" s="250"/>
      <c r="P80" s="240"/>
      <c r="Q80" s="237">
        <v>0</v>
      </c>
      <c r="R80" s="237">
        <v>0</v>
      </c>
      <c r="S80" s="238">
        <v>0</v>
      </c>
      <c r="T80" s="233"/>
      <c r="U80" s="240">
        <v>120</v>
      </c>
      <c r="V80" s="233">
        <v>6</v>
      </c>
      <c r="W80" s="240">
        <v>55</v>
      </c>
      <c r="X80" s="233">
        <f t="shared" si="2"/>
        <v>6</v>
      </c>
      <c r="Y80" s="245">
        <f t="shared" si="3"/>
        <v>330</v>
      </c>
      <c r="Z80" s="242">
        <f t="shared" si="6"/>
        <v>330</v>
      </c>
      <c r="AA80" s="252"/>
      <c r="AB80" s="228"/>
      <c r="AC80" s="228"/>
      <c r="AD80" s="228"/>
      <c r="AE80" s="228"/>
    </row>
    <row r="81" spans="1:31" ht="15.75" customHeight="1" x14ac:dyDescent="0.25">
      <c r="A81" s="229" t="s">
        <v>40</v>
      </c>
      <c r="B81" s="229" t="s">
        <v>40</v>
      </c>
      <c r="C81" s="230" t="s">
        <v>197</v>
      </c>
      <c r="D81" s="255" t="s">
        <v>147</v>
      </c>
      <c r="E81" s="246" t="s">
        <v>1443</v>
      </c>
      <c r="F81" s="246" t="s">
        <v>453</v>
      </c>
      <c r="G81" s="247"/>
      <c r="H81" s="233" t="s">
        <v>58</v>
      </c>
      <c r="I81" s="234" t="s">
        <v>41</v>
      </c>
      <c r="J81" s="246" t="s">
        <v>148</v>
      </c>
      <c r="K81" s="235" t="s">
        <v>41</v>
      </c>
      <c r="L81" s="262" t="s">
        <v>1968</v>
      </c>
      <c r="M81" s="256" t="s">
        <v>3342</v>
      </c>
      <c r="N81" s="256" t="s">
        <v>3342</v>
      </c>
      <c r="O81" s="250"/>
      <c r="P81" s="240"/>
      <c r="Q81" s="237">
        <v>0</v>
      </c>
      <c r="R81" s="237">
        <v>0</v>
      </c>
      <c r="S81" s="238">
        <v>0</v>
      </c>
      <c r="T81" s="233"/>
      <c r="U81" s="240">
        <v>120</v>
      </c>
      <c r="V81" s="233">
        <v>12</v>
      </c>
      <c r="W81" s="240">
        <v>55</v>
      </c>
      <c r="X81" s="233">
        <f t="shared" si="2"/>
        <v>12</v>
      </c>
      <c r="Y81" s="245">
        <f t="shared" si="3"/>
        <v>660</v>
      </c>
      <c r="Z81" s="242">
        <f t="shared" si="6"/>
        <v>660</v>
      </c>
      <c r="AA81" s="252"/>
      <c r="AB81" s="228"/>
      <c r="AC81" s="263"/>
      <c r="AD81" s="228"/>
      <c r="AE81" s="228"/>
    </row>
    <row r="82" spans="1:31" ht="15.75" customHeight="1" x14ac:dyDescent="0.25">
      <c r="A82" s="229" t="s">
        <v>40</v>
      </c>
      <c r="B82" s="229" t="s">
        <v>40</v>
      </c>
      <c r="C82" s="230" t="s">
        <v>1262</v>
      </c>
      <c r="D82" s="257" t="s">
        <v>1263</v>
      </c>
      <c r="E82" s="248" t="s">
        <v>1456</v>
      </c>
      <c r="F82" s="259" t="s">
        <v>1264</v>
      </c>
      <c r="G82" s="247"/>
      <c r="H82" s="233" t="s">
        <v>58</v>
      </c>
      <c r="I82" s="234" t="s">
        <v>41</v>
      </c>
      <c r="J82" s="248" t="s">
        <v>151</v>
      </c>
      <c r="K82" s="235" t="s">
        <v>41</v>
      </c>
      <c r="L82" s="262" t="s">
        <v>1970</v>
      </c>
      <c r="M82" s="256" t="s">
        <v>3338</v>
      </c>
      <c r="N82" s="256" t="s">
        <v>3343</v>
      </c>
      <c r="O82" s="250"/>
      <c r="P82" s="240"/>
      <c r="Q82" s="237">
        <v>0</v>
      </c>
      <c r="R82" s="237">
        <v>0</v>
      </c>
      <c r="S82" s="238">
        <v>0</v>
      </c>
      <c r="T82" s="233">
        <v>2</v>
      </c>
      <c r="U82" s="240">
        <v>120</v>
      </c>
      <c r="V82" s="233">
        <v>6</v>
      </c>
      <c r="W82" s="240">
        <v>55</v>
      </c>
      <c r="X82" s="233">
        <f t="shared" si="2"/>
        <v>8</v>
      </c>
      <c r="Y82" s="245">
        <f t="shared" si="3"/>
        <v>570</v>
      </c>
      <c r="Z82" s="242">
        <f t="shared" si="6"/>
        <v>570</v>
      </c>
      <c r="AA82" s="252"/>
      <c r="AB82" s="228"/>
      <c r="AC82" s="228"/>
      <c r="AD82" s="228"/>
      <c r="AE82" s="228"/>
    </row>
    <row r="83" spans="1:31" ht="15.75" customHeight="1" x14ac:dyDescent="0.25">
      <c r="A83" s="229" t="s">
        <v>40</v>
      </c>
      <c r="B83" s="229" t="s">
        <v>40</v>
      </c>
      <c r="C83" s="230" t="s">
        <v>1459</v>
      </c>
      <c r="D83" s="257" t="s">
        <v>153</v>
      </c>
      <c r="E83" s="248" t="s">
        <v>154</v>
      </c>
      <c r="F83" s="259" t="s">
        <v>1460</v>
      </c>
      <c r="G83" s="247"/>
      <c r="H83" s="233" t="s">
        <v>58</v>
      </c>
      <c r="I83" s="234" t="s">
        <v>41</v>
      </c>
      <c r="J83" s="246" t="s">
        <v>148</v>
      </c>
      <c r="K83" s="235" t="s">
        <v>41</v>
      </c>
      <c r="L83" s="246" t="s">
        <v>1971</v>
      </c>
      <c r="M83" s="256" t="s">
        <v>3344</v>
      </c>
      <c r="N83" s="256" t="s">
        <v>3344</v>
      </c>
      <c r="O83" s="250"/>
      <c r="P83" s="240"/>
      <c r="Q83" s="237">
        <v>0</v>
      </c>
      <c r="R83" s="237">
        <v>0</v>
      </c>
      <c r="S83" s="238">
        <v>0</v>
      </c>
      <c r="T83" s="233"/>
      <c r="U83" s="240">
        <v>120</v>
      </c>
      <c r="V83" s="233">
        <v>10</v>
      </c>
      <c r="W83" s="240">
        <v>55</v>
      </c>
      <c r="X83" s="233">
        <f t="shared" si="2"/>
        <v>10</v>
      </c>
      <c r="Y83" s="245">
        <f t="shared" si="3"/>
        <v>550</v>
      </c>
      <c r="Z83" s="242">
        <f t="shared" si="6"/>
        <v>550</v>
      </c>
      <c r="AA83" s="252"/>
      <c r="AB83" s="228"/>
      <c r="AC83" s="228"/>
      <c r="AD83" s="228"/>
      <c r="AE83" s="228"/>
    </row>
    <row r="84" spans="1:31" ht="15.75" customHeight="1" x14ac:dyDescent="0.25">
      <c r="A84" s="229" t="s">
        <v>40</v>
      </c>
      <c r="B84" s="229" t="s">
        <v>40</v>
      </c>
      <c r="C84" s="230" t="s">
        <v>2370</v>
      </c>
      <c r="D84" s="255" t="s">
        <v>2371</v>
      </c>
      <c r="E84" s="246" t="s">
        <v>106</v>
      </c>
      <c r="F84" s="246" t="s">
        <v>2757</v>
      </c>
      <c r="G84" s="247"/>
      <c r="H84" s="233" t="s">
        <v>58</v>
      </c>
      <c r="I84" s="234" t="s">
        <v>41</v>
      </c>
      <c r="J84" s="246" t="s">
        <v>2373</v>
      </c>
      <c r="K84" s="235" t="s">
        <v>41</v>
      </c>
      <c r="L84" s="248" t="s">
        <v>307</v>
      </c>
      <c r="M84" s="256" t="s">
        <v>3345</v>
      </c>
      <c r="N84" s="256" t="s">
        <v>3345</v>
      </c>
      <c r="O84" s="250"/>
      <c r="P84" s="240"/>
      <c r="Q84" s="237">
        <v>0</v>
      </c>
      <c r="R84" s="237">
        <v>0</v>
      </c>
      <c r="S84" s="238">
        <v>0</v>
      </c>
      <c r="T84" s="233"/>
      <c r="U84" s="240">
        <v>120</v>
      </c>
      <c r="V84" s="233">
        <v>7</v>
      </c>
      <c r="W84" s="240">
        <v>55</v>
      </c>
      <c r="X84" s="233">
        <f t="shared" si="2"/>
        <v>7</v>
      </c>
      <c r="Y84" s="245">
        <f t="shared" si="3"/>
        <v>385</v>
      </c>
      <c r="Z84" s="242">
        <f t="shared" si="6"/>
        <v>385</v>
      </c>
      <c r="AA84" s="252"/>
      <c r="AB84" s="228"/>
      <c r="AC84" s="228"/>
      <c r="AD84" s="228"/>
      <c r="AE84" s="228"/>
    </row>
    <row r="85" spans="1:31" ht="15.75" customHeight="1" x14ac:dyDescent="0.25">
      <c r="A85" s="229" t="s">
        <v>40</v>
      </c>
      <c r="B85" s="229" t="s">
        <v>40</v>
      </c>
      <c r="C85" s="230" t="s">
        <v>2376</v>
      </c>
      <c r="D85" s="255" t="s">
        <v>2377</v>
      </c>
      <c r="E85" s="246" t="s">
        <v>2759</v>
      </c>
      <c r="F85" s="254" t="s">
        <v>2757</v>
      </c>
      <c r="G85" s="247"/>
      <c r="H85" s="233" t="s">
        <v>58</v>
      </c>
      <c r="I85" s="234" t="s">
        <v>41</v>
      </c>
      <c r="J85" s="246" t="s">
        <v>2373</v>
      </c>
      <c r="K85" s="235" t="s">
        <v>41</v>
      </c>
      <c r="L85" s="246" t="s">
        <v>2760</v>
      </c>
      <c r="M85" s="256" t="s">
        <v>3346</v>
      </c>
      <c r="N85" s="256" t="s">
        <v>3346</v>
      </c>
      <c r="O85" s="250"/>
      <c r="P85" s="240"/>
      <c r="Q85" s="237">
        <v>0</v>
      </c>
      <c r="R85" s="237">
        <v>0</v>
      </c>
      <c r="S85" s="238">
        <v>0</v>
      </c>
      <c r="T85" s="233"/>
      <c r="U85" s="240">
        <v>120</v>
      </c>
      <c r="V85" s="233">
        <v>7</v>
      </c>
      <c r="W85" s="240">
        <v>55</v>
      </c>
      <c r="X85" s="233"/>
      <c r="Y85" s="245">
        <f t="shared" si="3"/>
        <v>385</v>
      </c>
      <c r="Z85" s="242">
        <f t="shared" si="6"/>
        <v>385</v>
      </c>
      <c r="AA85" s="252"/>
      <c r="AB85" s="228"/>
      <c r="AC85" s="228"/>
      <c r="AD85" s="228"/>
      <c r="AE85" s="228"/>
    </row>
    <row r="86" spans="1:31" ht="15.75" customHeight="1" x14ac:dyDescent="0.25">
      <c r="A86" s="229" t="s">
        <v>40</v>
      </c>
      <c r="B86" s="229" t="s">
        <v>40</v>
      </c>
      <c r="C86" s="230" t="s">
        <v>1208</v>
      </c>
      <c r="D86" s="257" t="s">
        <v>1209</v>
      </c>
      <c r="E86" s="248" t="s">
        <v>543</v>
      </c>
      <c r="F86" s="254" t="s">
        <v>2757</v>
      </c>
      <c r="G86" s="247"/>
      <c r="H86" s="233" t="s">
        <v>58</v>
      </c>
      <c r="I86" s="234" t="s">
        <v>41</v>
      </c>
      <c r="J86" s="248" t="s">
        <v>1976</v>
      </c>
      <c r="K86" s="235" t="s">
        <v>41</v>
      </c>
      <c r="L86" s="248" t="s">
        <v>307</v>
      </c>
      <c r="M86" s="256" t="s">
        <v>3346</v>
      </c>
      <c r="N86" s="256" t="s">
        <v>3346</v>
      </c>
      <c r="O86" s="250"/>
      <c r="P86" s="240"/>
      <c r="Q86" s="237">
        <v>0</v>
      </c>
      <c r="R86" s="237">
        <v>0</v>
      </c>
      <c r="S86" s="238">
        <v>0</v>
      </c>
      <c r="T86" s="233">
        <v>1</v>
      </c>
      <c r="U86" s="240">
        <v>120</v>
      </c>
      <c r="V86" s="233">
        <v>5</v>
      </c>
      <c r="W86" s="240">
        <v>55</v>
      </c>
      <c r="X86" s="233"/>
      <c r="Y86" s="245">
        <f t="shared" si="3"/>
        <v>395</v>
      </c>
      <c r="Z86" s="242">
        <f t="shared" si="6"/>
        <v>395</v>
      </c>
      <c r="AA86" s="252"/>
      <c r="AB86" s="228"/>
      <c r="AC86" s="228"/>
      <c r="AD86" s="228"/>
      <c r="AE86" s="228"/>
    </row>
    <row r="87" spans="1:31" ht="15.75" customHeight="1" x14ac:dyDescent="0.25">
      <c r="A87" s="229" t="s">
        <v>40</v>
      </c>
      <c r="B87" s="229" t="s">
        <v>40</v>
      </c>
      <c r="C87" s="230" t="s">
        <v>2763</v>
      </c>
      <c r="D87" s="255" t="s">
        <v>2381</v>
      </c>
      <c r="E87" s="246" t="s">
        <v>268</v>
      </c>
      <c r="F87" s="254" t="s">
        <v>2764</v>
      </c>
      <c r="G87" s="247"/>
      <c r="H87" s="233" t="s">
        <v>58</v>
      </c>
      <c r="I87" s="234" t="s">
        <v>41</v>
      </c>
      <c r="J87" s="246" t="s">
        <v>275</v>
      </c>
      <c r="K87" s="235" t="s">
        <v>41</v>
      </c>
      <c r="L87" s="248" t="s">
        <v>2765</v>
      </c>
      <c r="M87" s="256" t="s">
        <v>3346</v>
      </c>
      <c r="N87" s="256" t="s">
        <v>3346</v>
      </c>
      <c r="O87" s="250"/>
      <c r="P87" s="240"/>
      <c r="Q87" s="237">
        <v>0</v>
      </c>
      <c r="R87" s="237">
        <v>0</v>
      </c>
      <c r="S87" s="238">
        <v>0</v>
      </c>
      <c r="T87" s="233"/>
      <c r="U87" s="240">
        <v>120</v>
      </c>
      <c r="V87" s="233">
        <v>10</v>
      </c>
      <c r="W87" s="240">
        <v>55</v>
      </c>
      <c r="X87" s="233"/>
      <c r="Y87" s="245">
        <f t="shared" si="3"/>
        <v>550</v>
      </c>
      <c r="Z87" s="242">
        <f t="shared" si="6"/>
        <v>550</v>
      </c>
      <c r="AA87" s="252"/>
      <c r="AB87" s="228"/>
      <c r="AC87" s="228"/>
      <c r="AD87" s="228"/>
      <c r="AE87" s="228"/>
    </row>
    <row r="88" spans="1:31" ht="15.75" customHeight="1" x14ac:dyDescent="0.25">
      <c r="A88" s="229" t="s">
        <v>40</v>
      </c>
      <c r="B88" s="229" t="s">
        <v>40</v>
      </c>
      <c r="C88" s="230" t="s">
        <v>3032</v>
      </c>
      <c r="D88" s="231" t="s">
        <v>158</v>
      </c>
      <c r="E88" s="231" t="s">
        <v>3033</v>
      </c>
      <c r="F88" s="231" t="s">
        <v>3034</v>
      </c>
      <c r="G88" s="247"/>
      <c r="H88" s="233" t="s">
        <v>58</v>
      </c>
      <c r="I88" s="234" t="s">
        <v>41</v>
      </c>
      <c r="J88" s="231" t="s">
        <v>3035</v>
      </c>
      <c r="K88" s="235" t="s">
        <v>41</v>
      </c>
      <c r="L88" s="248" t="s">
        <v>3036</v>
      </c>
      <c r="M88" s="256" t="s">
        <v>3347</v>
      </c>
      <c r="N88" s="256" t="s">
        <v>3347</v>
      </c>
      <c r="O88" s="250"/>
      <c r="P88" s="240"/>
      <c r="Q88" s="237">
        <v>0</v>
      </c>
      <c r="R88" s="237">
        <v>0</v>
      </c>
      <c r="S88" s="238">
        <v>0</v>
      </c>
      <c r="T88" s="233"/>
      <c r="U88" s="240">
        <v>120</v>
      </c>
      <c r="V88" s="233">
        <v>10</v>
      </c>
      <c r="W88" s="240">
        <v>55</v>
      </c>
      <c r="X88" s="233"/>
      <c r="Y88" s="245">
        <f t="shared" si="3"/>
        <v>550</v>
      </c>
      <c r="Z88" s="242">
        <f t="shared" si="6"/>
        <v>550</v>
      </c>
      <c r="AA88" s="252"/>
      <c r="AB88" s="228"/>
      <c r="AC88" s="228"/>
      <c r="AD88" s="228"/>
      <c r="AE88" s="228"/>
    </row>
    <row r="89" spans="1:31" ht="15.75" customHeight="1" x14ac:dyDescent="0.25">
      <c r="A89" s="229" t="s">
        <v>40</v>
      </c>
      <c r="B89" s="229" t="s">
        <v>40</v>
      </c>
      <c r="C89" s="230" t="s">
        <v>2767</v>
      </c>
      <c r="D89" s="255" t="s">
        <v>2386</v>
      </c>
      <c r="E89" s="246" t="s">
        <v>238</v>
      </c>
      <c r="F89" s="254" t="s">
        <v>2768</v>
      </c>
      <c r="G89" s="247"/>
      <c r="H89" s="233" t="s">
        <v>58</v>
      </c>
      <c r="I89" s="234" t="s">
        <v>41</v>
      </c>
      <c r="J89" s="246" t="s">
        <v>2387</v>
      </c>
      <c r="K89" s="235" t="s">
        <v>41</v>
      </c>
      <c r="L89" s="246" t="s">
        <v>2769</v>
      </c>
      <c r="M89" s="256" t="s">
        <v>3341</v>
      </c>
      <c r="N89" s="256" t="s">
        <v>3341</v>
      </c>
      <c r="O89" s="250"/>
      <c r="P89" s="240"/>
      <c r="Q89" s="237">
        <v>0</v>
      </c>
      <c r="R89" s="237">
        <v>0</v>
      </c>
      <c r="S89" s="238">
        <v>0</v>
      </c>
      <c r="T89" s="233">
        <v>2</v>
      </c>
      <c r="U89" s="240">
        <v>120</v>
      </c>
      <c r="V89" s="233">
        <v>3</v>
      </c>
      <c r="W89" s="240">
        <v>55</v>
      </c>
      <c r="X89" s="233"/>
      <c r="Y89" s="245">
        <f t="shared" si="3"/>
        <v>405</v>
      </c>
      <c r="Z89" s="242">
        <f t="shared" si="6"/>
        <v>405</v>
      </c>
      <c r="AA89" s="252"/>
      <c r="AB89" s="228"/>
      <c r="AC89" s="228"/>
      <c r="AD89" s="228"/>
      <c r="AE89" s="228"/>
    </row>
    <row r="90" spans="1:31" ht="15.75" customHeight="1" x14ac:dyDescent="0.25">
      <c r="A90" s="229" t="s">
        <v>40</v>
      </c>
      <c r="B90" s="229" t="s">
        <v>40</v>
      </c>
      <c r="C90" s="230" t="s">
        <v>3348</v>
      </c>
      <c r="D90" s="255" t="s">
        <v>200</v>
      </c>
      <c r="E90" s="231" t="s">
        <v>3033</v>
      </c>
      <c r="F90" s="254" t="s">
        <v>3349</v>
      </c>
      <c r="G90" s="247"/>
      <c r="H90" s="233"/>
      <c r="I90" s="234"/>
      <c r="J90" s="246" t="s">
        <v>148</v>
      </c>
      <c r="K90" s="235"/>
      <c r="L90" s="246" t="s">
        <v>2773</v>
      </c>
      <c r="M90" s="256" t="s">
        <v>3341</v>
      </c>
      <c r="N90" s="256" t="s">
        <v>3341</v>
      </c>
      <c r="O90" s="250"/>
      <c r="P90" s="240"/>
      <c r="Q90" s="237">
        <v>0</v>
      </c>
      <c r="R90" s="237">
        <v>0</v>
      </c>
      <c r="S90" s="238">
        <v>0</v>
      </c>
      <c r="T90" s="233"/>
      <c r="U90" s="240">
        <v>120</v>
      </c>
      <c r="V90" s="233">
        <v>10</v>
      </c>
      <c r="W90" s="240">
        <v>55</v>
      </c>
      <c r="X90" s="233"/>
      <c r="Y90" s="245">
        <f t="shared" si="3"/>
        <v>550</v>
      </c>
      <c r="Z90" s="242">
        <f t="shared" si="6"/>
        <v>550</v>
      </c>
      <c r="AA90" s="252"/>
      <c r="AB90" s="228"/>
      <c r="AC90" s="228"/>
      <c r="AD90" s="228"/>
      <c r="AE90" s="228"/>
    </row>
    <row r="91" spans="1:31" ht="15.75" customHeight="1" x14ac:dyDescent="0.25">
      <c r="A91" s="229" t="s">
        <v>40</v>
      </c>
      <c r="B91" s="229" t="s">
        <v>40</v>
      </c>
      <c r="C91" s="230" t="s">
        <v>2771</v>
      </c>
      <c r="D91" s="255" t="s">
        <v>1231</v>
      </c>
      <c r="E91" s="246" t="s">
        <v>61</v>
      </c>
      <c r="F91" s="246" t="s">
        <v>2772</v>
      </c>
      <c r="G91" s="247"/>
      <c r="H91" s="233" t="s">
        <v>58</v>
      </c>
      <c r="I91" s="234" t="s">
        <v>41</v>
      </c>
      <c r="J91" s="246" t="s">
        <v>148</v>
      </c>
      <c r="K91" s="235" t="s">
        <v>41</v>
      </c>
      <c r="L91" s="246" t="s">
        <v>2773</v>
      </c>
      <c r="M91" s="256" t="s">
        <v>3341</v>
      </c>
      <c r="N91" s="256" t="s">
        <v>3341</v>
      </c>
      <c r="O91" s="250"/>
      <c r="P91" s="240"/>
      <c r="Q91" s="237">
        <v>0</v>
      </c>
      <c r="R91" s="237">
        <v>0</v>
      </c>
      <c r="S91" s="238">
        <v>0</v>
      </c>
      <c r="T91" s="233"/>
      <c r="U91" s="240">
        <v>120</v>
      </c>
      <c r="V91" s="233">
        <v>11</v>
      </c>
      <c r="W91" s="240">
        <v>55</v>
      </c>
      <c r="X91" s="233"/>
      <c r="Y91" s="245">
        <f t="shared" si="3"/>
        <v>605</v>
      </c>
      <c r="Z91" s="242">
        <f t="shared" si="6"/>
        <v>605</v>
      </c>
      <c r="AA91" s="252"/>
      <c r="AB91" s="228"/>
      <c r="AC91" s="228"/>
      <c r="AD91" s="228"/>
      <c r="AE91" s="228"/>
    </row>
    <row r="92" spans="1:31" ht="15.75" customHeight="1" x14ac:dyDescent="0.25">
      <c r="A92" s="229" t="s">
        <v>40</v>
      </c>
      <c r="B92" s="229" t="s">
        <v>40</v>
      </c>
      <c r="C92" s="230" t="s">
        <v>3039</v>
      </c>
      <c r="D92" s="255" t="s">
        <v>202</v>
      </c>
      <c r="E92" s="246" t="s">
        <v>157</v>
      </c>
      <c r="F92" s="231" t="s">
        <v>3040</v>
      </c>
      <c r="G92" s="247"/>
      <c r="H92" s="233" t="s">
        <v>58</v>
      </c>
      <c r="I92" s="234" t="s">
        <v>41</v>
      </c>
      <c r="J92" s="246" t="s">
        <v>203</v>
      </c>
      <c r="K92" s="235" t="s">
        <v>41</v>
      </c>
      <c r="L92" s="231" t="s">
        <v>1433</v>
      </c>
      <c r="M92" s="256" t="s">
        <v>3350</v>
      </c>
      <c r="N92" s="256" t="s">
        <v>3350</v>
      </c>
      <c r="O92" s="250"/>
      <c r="P92" s="240"/>
      <c r="Q92" s="237">
        <v>0</v>
      </c>
      <c r="R92" s="237">
        <v>0</v>
      </c>
      <c r="S92" s="238">
        <v>0</v>
      </c>
      <c r="T92" s="233"/>
      <c r="U92" s="240">
        <v>120</v>
      </c>
      <c r="V92" s="233">
        <v>7</v>
      </c>
      <c r="W92" s="240">
        <v>55</v>
      </c>
      <c r="X92" s="233"/>
      <c r="Y92" s="245">
        <f t="shared" ref="Y92:Y155" si="7">(T92*U92)+(V92*W92)</f>
        <v>385</v>
      </c>
      <c r="Z92" s="242">
        <f t="shared" si="6"/>
        <v>385</v>
      </c>
      <c r="AA92" s="252"/>
      <c r="AB92" s="228"/>
      <c r="AC92" s="228"/>
      <c r="AD92" s="228"/>
      <c r="AE92" s="228"/>
    </row>
    <row r="93" spans="1:31" ht="15.75" customHeight="1" x14ac:dyDescent="0.25">
      <c r="A93" s="229" t="s">
        <v>40</v>
      </c>
      <c r="B93" s="229" t="s">
        <v>40</v>
      </c>
      <c r="C93" s="230" t="s">
        <v>274</v>
      </c>
      <c r="D93" s="231" t="s">
        <v>155</v>
      </c>
      <c r="E93" s="231" t="s">
        <v>154</v>
      </c>
      <c r="F93" s="231" t="s">
        <v>3042</v>
      </c>
      <c r="G93" s="247"/>
      <c r="H93" s="233" t="s">
        <v>58</v>
      </c>
      <c r="I93" s="234" t="s">
        <v>41</v>
      </c>
      <c r="J93" s="231" t="s">
        <v>148</v>
      </c>
      <c r="K93" s="235" t="s">
        <v>41</v>
      </c>
      <c r="L93" s="231" t="s">
        <v>1417</v>
      </c>
      <c r="M93" s="256" t="s">
        <v>3351</v>
      </c>
      <c r="N93" s="256" t="s">
        <v>3351</v>
      </c>
      <c r="O93" s="250"/>
      <c r="P93" s="240"/>
      <c r="Q93" s="237">
        <v>0</v>
      </c>
      <c r="R93" s="237">
        <v>0</v>
      </c>
      <c r="S93" s="238">
        <v>0</v>
      </c>
      <c r="T93" s="233"/>
      <c r="U93" s="240">
        <v>120</v>
      </c>
      <c r="V93" s="233">
        <v>10</v>
      </c>
      <c r="W93" s="240">
        <v>55</v>
      </c>
      <c r="X93" s="233"/>
      <c r="Y93" s="245">
        <f t="shared" si="7"/>
        <v>550</v>
      </c>
      <c r="Z93" s="242">
        <f t="shared" si="6"/>
        <v>550</v>
      </c>
      <c r="AA93" s="252"/>
      <c r="AB93" s="228"/>
      <c r="AC93" s="228"/>
      <c r="AD93" s="228"/>
      <c r="AE93" s="228"/>
    </row>
    <row r="94" spans="1:31" ht="15.75" customHeight="1" x14ac:dyDescent="0.25">
      <c r="A94" s="229" t="s">
        <v>40</v>
      </c>
      <c r="B94" s="229" t="s">
        <v>40</v>
      </c>
      <c r="C94" s="230" t="s">
        <v>3352</v>
      </c>
      <c r="D94" s="231">
        <v>18144101</v>
      </c>
      <c r="E94" s="231" t="s">
        <v>853</v>
      </c>
      <c r="F94" s="231" t="s">
        <v>3042</v>
      </c>
      <c r="G94" s="247"/>
      <c r="H94" s="233" t="s">
        <v>58</v>
      </c>
      <c r="I94" s="234" t="s">
        <v>41</v>
      </c>
      <c r="J94" s="231" t="s">
        <v>148</v>
      </c>
      <c r="K94" s="235" t="s">
        <v>41</v>
      </c>
      <c r="L94" s="231" t="s">
        <v>3044</v>
      </c>
      <c r="M94" s="256" t="s">
        <v>3353</v>
      </c>
      <c r="N94" s="256" t="s">
        <v>3353</v>
      </c>
      <c r="O94" s="250"/>
      <c r="P94" s="240"/>
      <c r="Q94" s="237">
        <v>0</v>
      </c>
      <c r="R94" s="237">
        <v>0</v>
      </c>
      <c r="S94" s="238">
        <v>0</v>
      </c>
      <c r="T94" s="233"/>
      <c r="U94" s="240">
        <v>120</v>
      </c>
      <c r="V94" s="233">
        <v>8</v>
      </c>
      <c r="W94" s="240">
        <v>55</v>
      </c>
      <c r="X94" s="233"/>
      <c r="Y94" s="245">
        <f t="shared" si="7"/>
        <v>440</v>
      </c>
      <c r="Z94" s="242">
        <f t="shared" si="6"/>
        <v>440</v>
      </c>
      <c r="AA94" s="252"/>
      <c r="AB94" s="228"/>
      <c r="AC94" s="228"/>
      <c r="AD94" s="228"/>
      <c r="AE94" s="228"/>
    </row>
    <row r="95" spans="1:31" ht="15.75" customHeight="1" x14ac:dyDescent="0.25">
      <c r="A95" s="229" t="s">
        <v>40</v>
      </c>
      <c r="B95" s="229" t="s">
        <v>40</v>
      </c>
      <c r="C95" s="230" t="s">
        <v>3354</v>
      </c>
      <c r="D95" s="231">
        <v>18144136</v>
      </c>
      <c r="E95" s="231" t="s">
        <v>103</v>
      </c>
      <c r="F95" s="254" t="s">
        <v>3355</v>
      </c>
      <c r="G95" s="247"/>
      <c r="H95" s="233" t="s">
        <v>58</v>
      </c>
      <c r="I95" s="234" t="s">
        <v>41</v>
      </c>
      <c r="J95" s="246" t="s">
        <v>275</v>
      </c>
      <c r="K95" s="235"/>
      <c r="L95" s="246" t="s">
        <v>2773</v>
      </c>
      <c r="M95" s="256" t="s">
        <v>3356</v>
      </c>
      <c r="N95" s="256" t="s">
        <v>3356</v>
      </c>
      <c r="O95" s="250"/>
      <c r="P95" s="240"/>
      <c r="Q95" s="237">
        <v>0</v>
      </c>
      <c r="R95" s="237">
        <v>0</v>
      </c>
      <c r="S95" s="238">
        <v>0</v>
      </c>
      <c r="T95" s="233"/>
      <c r="U95" s="240">
        <v>120</v>
      </c>
      <c r="V95" s="233">
        <v>10</v>
      </c>
      <c r="W95" s="240">
        <v>55</v>
      </c>
      <c r="X95" s="233"/>
      <c r="Y95" s="245">
        <f t="shared" si="7"/>
        <v>550</v>
      </c>
      <c r="Z95" s="242">
        <f t="shared" si="6"/>
        <v>550</v>
      </c>
      <c r="AA95" s="252"/>
      <c r="AB95" s="228"/>
      <c r="AC95" s="228"/>
      <c r="AD95" s="228"/>
      <c r="AE95" s="228"/>
    </row>
    <row r="96" spans="1:31" ht="15.75" customHeight="1" x14ac:dyDescent="0.25">
      <c r="A96" s="229" t="s">
        <v>40</v>
      </c>
      <c r="B96" s="229" t="s">
        <v>40</v>
      </c>
      <c r="C96" s="230" t="s">
        <v>3357</v>
      </c>
      <c r="D96" s="231">
        <v>18144888</v>
      </c>
      <c r="E96" s="231" t="s">
        <v>61</v>
      </c>
      <c r="F96" s="231" t="s">
        <v>3358</v>
      </c>
      <c r="G96" s="247"/>
      <c r="H96" s="233" t="s">
        <v>58</v>
      </c>
      <c r="I96" s="234" t="s">
        <v>41</v>
      </c>
      <c r="J96" s="246" t="s">
        <v>275</v>
      </c>
      <c r="K96" s="235"/>
      <c r="L96" s="231" t="s">
        <v>3359</v>
      </c>
      <c r="M96" s="256" t="s">
        <v>3356</v>
      </c>
      <c r="N96" s="256" t="s">
        <v>3356</v>
      </c>
      <c r="O96" s="250"/>
      <c r="P96" s="240"/>
      <c r="Q96" s="237">
        <v>0</v>
      </c>
      <c r="R96" s="237">
        <v>0</v>
      </c>
      <c r="S96" s="238">
        <v>0</v>
      </c>
      <c r="T96" s="233"/>
      <c r="U96" s="240">
        <v>120</v>
      </c>
      <c r="V96" s="233">
        <v>10</v>
      </c>
      <c r="W96" s="240">
        <v>55</v>
      </c>
      <c r="X96" s="233"/>
      <c r="Y96" s="245">
        <f t="shared" si="7"/>
        <v>550</v>
      </c>
      <c r="Z96" s="242">
        <f t="shared" si="6"/>
        <v>550</v>
      </c>
      <c r="AA96" s="252"/>
      <c r="AB96" s="228"/>
      <c r="AC96" s="228"/>
      <c r="AD96" s="228"/>
      <c r="AE96" s="228"/>
    </row>
    <row r="97" spans="1:31" ht="15.75" customHeight="1" x14ac:dyDescent="0.25">
      <c r="A97" s="229" t="s">
        <v>40</v>
      </c>
      <c r="B97" s="229" t="s">
        <v>40</v>
      </c>
      <c r="C97" s="230" t="s">
        <v>3360</v>
      </c>
      <c r="D97" s="231">
        <v>18144845</v>
      </c>
      <c r="E97" s="231" t="s">
        <v>61</v>
      </c>
      <c r="F97" s="231" t="s">
        <v>3358</v>
      </c>
      <c r="G97" s="247"/>
      <c r="H97" s="233" t="s">
        <v>58</v>
      </c>
      <c r="I97" s="234"/>
      <c r="J97" s="231" t="s">
        <v>3361</v>
      </c>
      <c r="K97" s="235"/>
      <c r="L97" s="231" t="s">
        <v>3362</v>
      </c>
      <c r="M97" s="256" t="s">
        <v>3363</v>
      </c>
      <c r="N97" s="256" t="s">
        <v>3363</v>
      </c>
      <c r="O97" s="250"/>
      <c r="P97" s="240"/>
      <c r="Q97" s="237">
        <v>0</v>
      </c>
      <c r="R97" s="237">
        <v>0</v>
      </c>
      <c r="S97" s="238">
        <v>0</v>
      </c>
      <c r="T97" s="233"/>
      <c r="U97" s="240">
        <v>120</v>
      </c>
      <c r="V97" s="233">
        <v>10</v>
      </c>
      <c r="W97" s="240">
        <v>55</v>
      </c>
      <c r="X97" s="233"/>
      <c r="Y97" s="245">
        <f t="shared" si="7"/>
        <v>550</v>
      </c>
      <c r="Z97" s="242">
        <f t="shared" si="6"/>
        <v>550</v>
      </c>
      <c r="AA97" s="252"/>
      <c r="AB97" s="228"/>
      <c r="AC97" s="228"/>
      <c r="AD97" s="228"/>
      <c r="AE97" s="228"/>
    </row>
    <row r="98" spans="1:31" ht="15.75" customHeight="1" x14ac:dyDescent="0.25">
      <c r="A98" s="229" t="s">
        <v>40</v>
      </c>
      <c r="B98" s="229" t="s">
        <v>40</v>
      </c>
      <c r="C98" s="230" t="s">
        <v>775</v>
      </c>
      <c r="D98" s="255" t="s">
        <v>830</v>
      </c>
      <c r="E98" s="231" t="s">
        <v>103</v>
      </c>
      <c r="F98" s="231" t="s">
        <v>3364</v>
      </c>
      <c r="G98" s="247"/>
      <c r="H98" s="233" t="s">
        <v>58</v>
      </c>
      <c r="I98" s="234"/>
      <c r="J98" s="231" t="s">
        <v>107</v>
      </c>
      <c r="K98" s="235"/>
      <c r="L98" s="231" t="s">
        <v>3365</v>
      </c>
      <c r="M98" s="256">
        <v>45540</v>
      </c>
      <c r="N98" s="256">
        <v>45540</v>
      </c>
      <c r="O98" s="250"/>
      <c r="P98" s="240"/>
      <c r="Q98" s="237">
        <v>0</v>
      </c>
      <c r="R98" s="237">
        <v>0</v>
      </c>
      <c r="S98" s="238">
        <v>0</v>
      </c>
      <c r="T98" s="233"/>
      <c r="U98" s="240">
        <v>120</v>
      </c>
      <c r="V98" s="233">
        <v>1</v>
      </c>
      <c r="W98" s="240">
        <v>55</v>
      </c>
      <c r="X98" s="233"/>
      <c r="Y98" s="245">
        <f t="shared" si="7"/>
        <v>55</v>
      </c>
      <c r="Z98" s="242">
        <f t="shared" si="6"/>
        <v>55</v>
      </c>
      <c r="AA98" s="252"/>
      <c r="AB98" s="228"/>
      <c r="AC98" s="228"/>
      <c r="AD98" s="228"/>
      <c r="AE98" s="228"/>
    </row>
    <row r="99" spans="1:31" ht="15.75" customHeight="1" x14ac:dyDescent="0.25">
      <c r="A99" s="229" t="s">
        <v>40</v>
      </c>
      <c r="B99" s="229" t="s">
        <v>40</v>
      </c>
      <c r="C99" s="244" t="s">
        <v>1298</v>
      </c>
      <c r="D99" s="257" t="s">
        <v>1299</v>
      </c>
      <c r="E99" s="248" t="s">
        <v>106</v>
      </c>
      <c r="F99" s="246" t="s">
        <v>1483</v>
      </c>
      <c r="G99" s="247"/>
      <c r="H99" s="233" t="s">
        <v>58</v>
      </c>
      <c r="I99" s="234" t="s">
        <v>41</v>
      </c>
      <c r="J99" s="246" t="s">
        <v>160</v>
      </c>
      <c r="K99" s="235" t="s">
        <v>41</v>
      </c>
      <c r="L99" s="248" t="s">
        <v>1979</v>
      </c>
      <c r="M99" s="256" t="s">
        <v>3366</v>
      </c>
      <c r="N99" s="256" t="s">
        <v>3366</v>
      </c>
      <c r="O99" s="250"/>
      <c r="P99" s="240"/>
      <c r="Q99" s="237">
        <v>0</v>
      </c>
      <c r="R99" s="237">
        <v>0</v>
      </c>
      <c r="S99" s="238">
        <v>0</v>
      </c>
      <c r="T99" s="233"/>
      <c r="U99" s="240">
        <v>120</v>
      </c>
      <c r="V99" s="233">
        <v>12</v>
      </c>
      <c r="W99" s="240">
        <v>55</v>
      </c>
      <c r="X99" s="233">
        <f t="shared" ref="X99:X110" si="8">T99+V99</f>
        <v>12</v>
      </c>
      <c r="Y99" s="245">
        <f t="shared" si="7"/>
        <v>660</v>
      </c>
      <c r="Z99" s="242">
        <f t="shared" si="6"/>
        <v>660</v>
      </c>
      <c r="AA99" s="252"/>
      <c r="AB99" s="228"/>
      <c r="AC99" s="228"/>
      <c r="AD99" s="228"/>
      <c r="AE99" s="228"/>
    </row>
    <row r="100" spans="1:31" ht="15.75" customHeight="1" x14ac:dyDescent="0.25">
      <c r="A100" s="229" t="s">
        <v>40</v>
      </c>
      <c r="B100" s="229" t="s">
        <v>40</v>
      </c>
      <c r="C100" s="230" t="s">
        <v>273</v>
      </c>
      <c r="D100" s="257" t="s">
        <v>232</v>
      </c>
      <c r="E100" s="248" t="s">
        <v>103</v>
      </c>
      <c r="F100" s="248" t="s">
        <v>1491</v>
      </c>
      <c r="G100" s="247"/>
      <c r="H100" s="233" t="s">
        <v>58</v>
      </c>
      <c r="I100" s="234" t="s">
        <v>41</v>
      </c>
      <c r="J100" s="248" t="s">
        <v>241</v>
      </c>
      <c r="K100" s="235" t="s">
        <v>41</v>
      </c>
      <c r="L100" s="248" t="s">
        <v>1981</v>
      </c>
      <c r="M100" s="256" t="s">
        <v>3367</v>
      </c>
      <c r="N100" s="256" t="s">
        <v>3367</v>
      </c>
      <c r="O100" s="250"/>
      <c r="P100" s="240"/>
      <c r="Q100" s="237">
        <v>0</v>
      </c>
      <c r="R100" s="237">
        <v>0</v>
      </c>
      <c r="S100" s="238">
        <v>0</v>
      </c>
      <c r="T100" s="233"/>
      <c r="U100" s="240">
        <v>120</v>
      </c>
      <c r="V100" s="233">
        <v>10</v>
      </c>
      <c r="W100" s="240">
        <v>55</v>
      </c>
      <c r="X100" s="233">
        <f t="shared" si="8"/>
        <v>10</v>
      </c>
      <c r="Y100" s="245">
        <f t="shared" si="7"/>
        <v>550</v>
      </c>
      <c r="Z100" s="242">
        <f t="shared" si="6"/>
        <v>550</v>
      </c>
      <c r="AA100" s="252"/>
      <c r="AB100" s="228"/>
      <c r="AC100" s="228"/>
      <c r="AD100" s="228"/>
      <c r="AE100" s="228"/>
    </row>
    <row r="101" spans="1:31" ht="15.75" customHeight="1" x14ac:dyDescent="0.25">
      <c r="A101" s="229" t="s">
        <v>40</v>
      </c>
      <c r="B101" s="229" t="s">
        <v>40</v>
      </c>
      <c r="C101" s="230" t="s">
        <v>3368</v>
      </c>
      <c r="D101" s="257">
        <v>18144837</v>
      </c>
      <c r="E101" s="231" t="s">
        <v>61</v>
      </c>
      <c r="F101" s="231" t="s">
        <v>3369</v>
      </c>
      <c r="G101" s="247"/>
      <c r="H101" s="233" t="s">
        <v>58</v>
      </c>
      <c r="I101" s="234" t="s">
        <v>41</v>
      </c>
      <c r="J101" s="246" t="s">
        <v>1288</v>
      </c>
      <c r="K101" s="235" t="s">
        <v>41</v>
      </c>
      <c r="L101" s="231" t="s">
        <v>3370</v>
      </c>
      <c r="M101" s="256" t="s">
        <v>3366</v>
      </c>
      <c r="N101" s="256" t="s">
        <v>3366</v>
      </c>
      <c r="O101" s="250"/>
      <c r="P101" s="240"/>
      <c r="Q101" s="237">
        <v>0</v>
      </c>
      <c r="R101" s="237">
        <v>0</v>
      </c>
      <c r="S101" s="238">
        <v>0</v>
      </c>
      <c r="T101" s="233">
        <v>3</v>
      </c>
      <c r="U101" s="240">
        <v>120</v>
      </c>
      <c r="V101" s="233">
        <v>10</v>
      </c>
      <c r="W101" s="240">
        <v>55</v>
      </c>
      <c r="X101" s="233"/>
      <c r="Y101" s="245">
        <f t="shared" si="7"/>
        <v>910</v>
      </c>
      <c r="Z101" s="242">
        <f t="shared" si="6"/>
        <v>910</v>
      </c>
      <c r="AA101" s="252"/>
      <c r="AB101" s="228"/>
      <c r="AC101" s="228"/>
      <c r="AD101" s="228"/>
      <c r="AE101" s="228"/>
    </row>
    <row r="102" spans="1:31" ht="15.75" customHeight="1" x14ac:dyDescent="0.25">
      <c r="A102" s="229" t="s">
        <v>40</v>
      </c>
      <c r="B102" s="229" t="s">
        <v>40</v>
      </c>
      <c r="C102" s="230" t="s">
        <v>3371</v>
      </c>
      <c r="D102" s="257">
        <v>1690671</v>
      </c>
      <c r="E102" s="231" t="s">
        <v>61</v>
      </c>
      <c r="F102" s="231" t="s">
        <v>3369</v>
      </c>
      <c r="G102" s="247"/>
      <c r="H102" s="233" t="s">
        <v>58</v>
      </c>
      <c r="I102" s="234" t="s">
        <v>41</v>
      </c>
      <c r="J102" s="246" t="s">
        <v>235</v>
      </c>
      <c r="K102" s="235" t="s">
        <v>41</v>
      </c>
      <c r="L102" s="246" t="s">
        <v>1296</v>
      </c>
      <c r="M102" s="256" t="s">
        <v>3372</v>
      </c>
      <c r="N102" s="256" t="s">
        <v>3372</v>
      </c>
      <c r="O102" s="250"/>
      <c r="P102" s="240"/>
      <c r="Q102" s="237">
        <v>0</v>
      </c>
      <c r="R102" s="237">
        <v>0</v>
      </c>
      <c r="S102" s="238">
        <v>0</v>
      </c>
      <c r="T102" s="233"/>
      <c r="U102" s="240">
        <v>120</v>
      </c>
      <c r="V102" s="233">
        <v>12</v>
      </c>
      <c r="W102" s="240">
        <v>55</v>
      </c>
      <c r="X102" s="233"/>
      <c r="Y102" s="245">
        <f t="shared" si="7"/>
        <v>660</v>
      </c>
      <c r="Z102" s="242">
        <f t="shared" si="6"/>
        <v>660</v>
      </c>
      <c r="AA102" s="252"/>
      <c r="AB102" s="228"/>
      <c r="AC102" s="228"/>
      <c r="AD102" s="228"/>
      <c r="AE102" s="228"/>
    </row>
    <row r="103" spans="1:31" ht="15.75" customHeight="1" x14ac:dyDescent="0.25">
      <c r="A103" s="229" t="s">
        <v>40</v>
      </c>
      <c r="B103" s="229" t="s">
        <v>40</v>
      </c>
      <c r="C103" s="230" t="s">
        <v>3373</v>
      </c>
      <c r="D103" s="257">
        <v>18144080</v>
      </c>
      <c r="E103" s="246" t="s">
        <v>106</v>
      </c>
      <c r="F103" s="231" t="s">
        <v>3374</v>
      </c>
      <c r="G103" s="247"/>
      <c r="H103" s="233" t="s">
        <v>58</v>
      </c>
      <c r="I103" s="234" t="s">
        <v>41</v>
      </c>
      <c r="J103" s="246" t="s">
        <v>235</v>
      </c>
      <c r="K103" s="235" t="s">
        <v>41</v>
      </c>
      <c r="L103" s="246" t="s">
        <v>1296</v>
      </c>
      <c r="M103" s="256" t="s">
        <v>3372</v>
      </c>
      <c r="N103" s="256" t="s">
        <v>3372</v>
      </c>
      <c r="O103" s="250"/>
      <c r="P103" s="240"/>
      <c r="Q103" s="237">
        <v>0</v>
      </c>
      <c r="R103" s="237">
        <v>0</v>
      </c>
      <c r="S103" s="238">
        <v>0</v>
      </c>
      <c r="T103" s="233"/>
      <c r="U103" s="240">
        <v>120</v>
      </c>
      <c r="V103" s="233">
        <v>12</v>
      </c>
      <c r="W103" s="240">
        <v>55</v>
      </c>
      <c r="X103" s="233"/>
      <c r="Y103" s="245">
        <f t="shared" si="7"/>
        <v>660</v>
      </c>
      <c r="Z103" s="242">
        <f t="shared" si="6"/>
        <v>660</v>
      </c>
      <c r="AA103" s="252"/>
      <c r="AB103" s="228"/>
      <c r="AC103" s="228"/>
      <c r="AD103" s="228"/>
      <c r="AE103" s="228"/>
    </row>
    <row r="104" spans="1:31" ht="15.75" customHeight="1" x14ac:dyDescent="0.25">
      <c r="A104" s="229" t="s">
        <v>40</v>
      </c>
      <c r="B104" s="229" t="s">
        <v>40</v>
      </c>
      <c r="C104" s="230" t="s">
        <v>3375</v>
      </c>
      <c r="D104" s="257" t="s">
        <v>3376</v>
      </c>
      <c r="E104" s="246" t="s">
        <v>102</v>
      </c>
      <c r="F104" s="231" t="s">
        <v>3377</v>
      </c>
      <c r="G104" s="247"/>
      <c r="H104" s="233" t="s">
        <v>58</v>
      </c>
      <c r="I104" s="234" t="s">
        <v>41</v>
      </c>
      <c r="J104" s="231" t="s">
        <v>3061</v>
      </c>
      <c r="K104" s="235" t="s">
        <v>41</v>
      </c>
      <c r="L104" s="231" t="s">
        <v>3378</v>
      </c>
      <c r="M104" s="256" t="s">
        <v>3379</v>
      </c>
      <c r="N104" s="256" t="s">
        <v>3379</v>
      </c>
      <c r="O104" s="250"/>
      <c r="P104" s="240"/>
      <c r="Q104" s="237">
        <v>0</v>
      </c>
      <c r="R104" s="237">
        <v>0</v>
      </c>
      <c r="S104" s="238">
        <v>0</v>
      </c>
      <c r="T104" s="233"/>
      <c r="U104" s="240">
        <v>120</v>
      </c>
      <c r="V104" s="233">
        <v>4</v>
      </c>
      <c r="W104" s="240">
        <v>55</v>
      </c>
      <c r="X104" s="233"/>
      <c r="Y104" s="245">
        <f t="shared" si="7"/>
        <v>220</v>
      </c>
      <c r="Z104" s="242">
        <f t="shared" si="6"/>
        <v>220</v>
      </c>
      <c r="AA104" s="252"/>
      <c r="AB104" s="228"/>
      <c r="AC104" s="228"/>
      <c r="AD104" s="228"/>
      <c r="AE104" s="228"/>
    </row>
    <row r="105" spans="1:31" ht="15.75" customHeight="1" x14ac:dyDescent="0.25">
      <c r="A105" s="229" t="s">
        <v>40</v>
      </c>
      <c r="B105" s="229" t="s">
        <v>40</v>
      </c>
      <c r="C105" s="244" t="s">
        <v>1493</v>
      </c>
      <c r="D105" s="257" t="s">
        <v>272</v>
      </c>
      <c r="E105" s="246" t="s">
        <v>106</v>
      </c>
      <c r="F105" s="248" t="s">
        <v>1300</v>
      </c>
      <c r="G105" s="247"/>
      <c r="H105" s="233" t="s">
        <v>58</v>
      </c>
      <c r="I105" s="234" t="s">
        <v>41</v>
      </c>
      <c r="J105" s="246" t="s">
        <v>160</v>
      </c>
      <c r="K105" s="235" t="s">
        <v>41</v>
      </c>
      <c r="L105" s="246" t="s">
        <v>1979</v>
      </c>
      <c r="M105" s="256" t="s">
        <v>3380</v>
      </c>
      <c r="N105" s="256" t="s">
        <v>3380</v>
      </c>
      <c r="O105" s="250"/>
      <c r="P105" s="240"/>
      <c r="Q105" s="237">
        <v>0</v>
      </c>
      <c r="R105" s="237">
        <v>0</v>
      </c>
      <c r="S105" s="238">
        <v>0</v>
      </c>
      <c r="T105" s="233"/>
      <c r="U105" s="240">
        <v>120</v>
      </c>
      <c r="V105" s="233">
        <v>15</v>
      </c>
      <c r="W105" s="240">
        <v>55</v>
      </c>
      <c r="X105" s="233">
        <f t="shared" si="8"/>
        <v>15</v>
      </c>
      <c r="Y105" s="245">
        <f t="shared" si="7"/>
        <v>825</v>
      </c>
      <c r="Z105" s="242">
        <f t="shared" si="6"/>
        <v>825</v>
      </c>
      <c r="AA105" s="252"/>
      <c r="AB105" s="228"/>
      <c r="AC105" s="228"/>
      <c r="AD105" s="228"/>
      <c r="AE105" s="228"/>
    </row>
    <row r="106" spans="1:31" ht="15.75" customHeight="1" x14ac:dyDescent="0.25">
      <c r="A106" s="229" t="s">
        <v>40</v>
      </c>
      <c r="B106" s="229" t="s">
        <v>40</v>
      </c>
      <c r="C106" s="244" t="s">
        <v>159</v>
      </c>
      <c r="D106" s="255" t="s">
        <v>269</v>
      </c>
      <c r="E106" s="246" t="s">
        <v>106</v>
      </c>
      <c r="F106" s="246" t="s">
        <v>1496</v>
      </c>
      <c r="G106" s="247"/>
      <c r="H106" s="233" t="s">
        <v>58</v>
      </c>
      <c r="I106" s="234" t="s">
        <v>41</v>
      </c>
      <c r="J106" s="246" t="s">
        <v>160</v>
      </c>
      <c r="K106" s="235" t="s">
        <v>41</v>
      </c>
      <c r="L106" s="248" t="s">
        <v>1983</v>
      </c>
      <c r="M106" s="256" t="s">
        <v>3381</v>
      </c>
      <c r="N106" s="256" t="s">
        <v>3381</v>
      </c>
      <c r="O106" s="250"/>
      <c r="P106" s="240"/>
      <c r="Q106" s="237">
        <v>0</v>
      </c>
      <c r="R106" s="237">
        <v>0</v>
      </c>
      <c r="S106" s="238">
        <v>0</v>
      </c>
      <c r="T106" s="233"/>
      <c r="U106" s="240">
        <v>120</v>
      </c>
      <c r="V106" s="233">
        <v>11</v>
      </c>
      <c r="W106" s="240">
        <v>55</v>
      </c>
      <c r="X106" s="233">
        <v>11</v>
      </c>
      <c r="Y106" s="245">
        <f t="shared" si="7"/>
        <v>605</v>
      </c>
      <c r="Z106" s="242">
        <f t="shared" si="6"/>
        <v>605</v>
      </c>
      <c r="AA106" s="252"/>
      <c r="AB106" s="228"/>
      <c r="AC106" s="228"/>
      <c r="AD106" s="228"/>
      <c r="AE106" s="228"/>
    </row>
    <row r="107" spans="1:31" ht="15.75" customHeight="1" x14ac:dyDescent="0.25">
      <c r="A107" s="229" t="s">
        <v>40</v>
      </c>
      <c r="B107" s="229" t="s">
        <v>40</v>
      </c>
      <c r="C107" s="261" t="s">
        <v>1498</v>
      </c>
      <c r="D107" s="233" t="s">
        <v>1311</v>
      </c>
      <c r="E107" s="260" t="s">
        <v>106</v>
      </c>
      <c r="F107" s="248" t="s">
        <v>1312</v>
      </c>
      <c r="G107" s="247"/>
      <c r="H107" s="233" t="s">
        <v>58</v>
      </c>
      <c r="I107" s="234" t="s">
        <v>41</v>
      </c>
      <c r="J107" s="246" t="s">
        <v>160</v>
      </c>
      <c r="K107" s="235" t="s">
        <v>41</v>
      </c>
      <c r="L107" s="248" t="s">
        <v>1983</v>
      </c>
      <c r="M107" s="256" t="s">
        <v>3382</v>
      </c>
      <c r="N107" s="256" t="s">
        <v>3382</v>
      </c>
      <c r="O107" s="250"/>
      <c r="P107" s="240"/>
      <c r="Q107" s="237">
        <v>0</v>
      </c>
      <c r="R107" s="237">
        <v>0</v>
      </c>
      <c r="S107" s="238">
        <v>0</v>
      </c>
      <c r="T107" s="233"/>
      <c r="U107" s="240">
        <v>120</v>
      </c>
      <c r="V107" s="233">
        <v>12</v>
      </c>
      <c r="W107" s="240">
        <v>55</v>
      </c>
      <c r="X107" s="233">
        <f t="shared" si="8"/>
        <v>12</v>
      </c>
      <c r="Y107" s="245">
        <f t="shared" si="7"/>
        <v>660</v>
      </c>
      <c r="Z107" s="242">
        <f t="shared" si="6"/>
        <v>660</v>
      </c>
      <c r="AA107" s="252"/>
      <c r="AB107" s="228"/>
      <c r="AC107" s="228"/>
      <c r="AD107" s="228"/>
      <c r="AE107" s="228"/>
    </row>
    <row r="108" spans="1:31" ht="15" customHeight="1" x14ac:dyDescent="0.25">
      <c r="A108" s="229" t="s">
        <v>40</v>
      </c>
      <c r="B108" s="229" t="s">
        <v>40</v>
      </c>
      <c r="C108" s="261" t="s">
        <v>1318</v>
      </c>
      <c r="D108" s="233" t="s">
        <v>1319</v>
      </c>
      <c r="E108" s="260" t="s">
        <v>106</v>
      </c>
      <c r="F108" s="260" t="s">
        <v>1312</v>
      </c>
      <c r="G108" s="247"/>
      <c r="H108" s="233" t="s">
        <v>58</v>
      </c>
      <c r="I108" s="234" t="s">
        <v>41</v>
      </c>
      <c r="J108" s="246" t="s">
        <v>160</v>
      </c>
      <c r="K108" s="235" t="s">
        <v>41</v>
      </c>
      <c r="L108" s="248" t="s">
        <v>1983</v>
      </c>
      <c r="M108" s="256" t="s">
        <v>3383</v>
      </c>
      <c r="N108" s="256" t="s">
        <v>3384</v>
      </c>
      <c r="O108" s="250"/>
      <c r="P108" s="240"/>
      <c r="Q108" s="237">
        <v>0</v>
      </c>
      <c r="R108" s="237">
        <v>0</v>
      </c>
      <c r="S108" s="238">
        <v>0</v>
      </c>
      <c r="T108" s="233"/>
      <c r="U108" s="240">
        <v>120</v>
      </c>
      <c r="V108" s="233">
        <v>12</v>
      </c>
      <c r="W108" s="240">
        <v>55</v>
      </c>
      <c r="X108" s="233">
        <f t="shared" si="8"/>
        <v>12</v>
      </c>
      <c r="Y108" s="245">
        <f t="shared" si="7"/>
        <v>660</v>
      </c>
      <c r="Z108" s="242">
        <f t="shared" si="6"/>
        <v>660</v>
      </c>
      <c r="AA108" s="252"/>
      <c r="AB108" s="228"/>
      <c r="AC108" s="228"/>
      <c r="AD108" s="228"/>
      <c r="AE108" s="228"/>
    </row>
    <row r="109" spans="1:31" ht="15.75" customHeight="1" x14ac:dyDescent="0.25">
      <c r="A109" s="229" t="s">
        <v>40</v>
      </c>
      <c r="B109" s="229" t="s">
        <v>40</v>
      </c>
      <c r="C109" s="244" t="s">
        <v>1505</v>
      </c>
      <c r="D109" s="255" t="s">
        <v>1286</v>
      </c>
      <c r="E109" s="248" t="s">
        <v>106</v>
      </c>
      <c r="F109" s="246" t="s">
        <v>1506</v>
      </c>
      <c r="G109" s="247"/>
      <c r="H109" s="233" t="s">
        <v>58</v>
      </c>
      <c r="I109" s="234" t="s">
        <v>41</v>
      </c>
      <c r="J109" s="246" t="s">
        <v>1288</v>
      </c>
      <c r="K109" s="235" t="s">
        <v>41</v>
      </c>
      <c r="L109" s="246" t="s">
        <v>1985</v>
      </c>
      <c r="M109" s="256" t="s">
        <v>3385</v>
      </c>
      <c r="N109" s="256" t="s">
        <v>3385</v>
      </c>
      <c r="O109" s="250"/>
      <c r="P109" s="240"/>
      <c r="Q109" s="237">
        <v>0</v>
      </c>
      <c r="R109" s="237">
        <v>0</v>
      </c>
      <c r="S109" s="238">
        <v>0</v>
      </c>
      <c r="T109" s="233">
        <v>3</v>
      </c>
      <c r="U109" s="240">
        <v>120</v>
      </c>
      <c r="V109" s="233">
        <v>10</v>
      </c>
      <c r="W109" s="240">
        <v>55</v>
      </c>
      <c r="X109" s="233">
        <f t="shared" si="8"/>
        <v>13</v>
      </c>
      <c r="Y109" s="245">
        <f t="shared" si="7"/>
        <v>910</v>
      </c>
      <c r="Z109" s="242">
        <f t="shared" si="6"/>
        <v>910</v>
      </c>
      <c r="AA109" s="252"/>
      <c r="AB109" s="228"/>
      <c r="AC109" s="228"/>
      <c r="AD109" s="228"/>
      <c r="AE109" s="228"/>
    </row>
    <row r="110" spans="1:31" ht="15.75" customHeight="1" x14ac:dyDescent="0.25">
      <c r="A110" s="229" t="s">
        <v>40</v>
      </c>
      <c r="B110" s="229" t="s">
        <v>40</v>
      </c>
      <c r="C110" s="230" t="s">
        <v>1291</v>
      </c>
      <c r="D110" s="257" t="s">
        <v>1292</v>
      </c>
      <c r="E110" s="248" t="s">
        <v>154</v>
      </c>
      <c r="F110" s="246" t="s">
        <v>1511</v>
      </c>
      <c r="G110" s="247"/>
      <c r="H110" s="233" t="s">
        <v>58</v>
      </c>
      <c r="I110" s="234" t="s">
        <v>41</v>
      </c>
      <c r="J110" s="246" t="s">
        <v>1288</v>
      </c>
      <c r="K110" s="235" t="s">
        <v>41</v>
      </c>
      <c r="L110" s="246" t="s">
        <v>1985</v>
      </c>
      <c r="M110" s="256" t="s">
        <v>3385</v>
      </c>
      <c r="N110" s="256" t="s">
        <v>3385</v>
      </c>
      <c r="O110" s="250"/>
      <c r="P110" s="240"/>
      <c r="Q110" s="237">
        <v>0</v>
      </c>
      <c r="R110" s="237">
        <v>0</v>
      </c>
      <c r="S110" s="238">
        <v>0</v>
      </c>
      <c r="T110" s="233">
        <v>3</v>
      </c>
      <c r="U110" s="240">
        <v>120</v>
      </c>
      <c r="V110" s="233">
        <v>10</v>
      </c>
      <c r="W110" s="240">
        <v>55</v>
      </c>
      <c r="X110" s="233">
        <f t="shared" si="8"/>
        <v>13</v>
      </c>
      <c r="Y110" s="245">
        <f t="shared" si="7"/>
        <v>910</v>
      </c>
      <c r="Z110" s="242">
        <f t="shared" si="6"/>
        <v>910</v>
      </c>
      <c r="AA110" s="252"/>
      <c r="AB110" s="228"/>
      <c r="AC110" s="228"/>
      <c r="AD110" s="228"/>
      <c r="AE110" s="228"/>
    </row>
    <row r="111" spans="1:31" ht="15.75" customHeight="1" x14ac:dyDescent="0.25">
      <c r="A111" s="229" t="s">
        <v>40</v>
      </c>
      <c r="B111" s="229" t="s">
        <v>40</v>
      </c>
      <c r="C111" s="230" t="s">
        <v>3054</v>
      </c>
      <c r="D111" s="257" t="s">
        <v>240</v>
      </c>
      <c r="E111" s="248" t="s">
        <v>106</v>
      </c>
      <c r="F111" s="246" t="s">
        <v>3055</v>
      </c>
      <c r="G111" s="247"/>
      <c r="H111" s="233" t="s">
        <v>58</v>
      </c>
      <c r="I111" s="234" t="s">
        <v>41</v>
      </c>
      <c r="J111" s="246" t="s">
        <v>160</v>
      </c>
      <c r="K111" s="235" t="s">
        <v>41</v>
      </c>
      <c r="L111" s="185" t="s">
        <v>3056</v>
      </c>
      <c r="M111" s="256" t="s">
        <v>3386</v>
      </c>
      <c r="N111" s="256" t="s">
        <v>3386</v>
      </c>
      <c r="O111" s="250"/>
      <c r="P111" s="240"/>
      <c r="Q111" s="237">
        <v>0</v>
      </c>
      <c r="R111" s="237">
        <v>0</v>
      </c>
      <c r="S111" s="238">
        <v>0</v>
      </c>
      <c r="T111" s="233"/>
      <c r="U111" s="240">
        <v>120</v>
      </c>
      <c r="V111" s="233">
        <v>10</v>
      </c>
      <c r="W111" s="240">
        <v>55</v>
      </c>
      <c r="X111" s="233"/>
      <c r="Y111" s="245">
        <f t="shared" si="7"/>
        <v>550</v>
      </c>
      <c r="Z111" s="242">
        <f t="shared" si="6"/>
        <v>550</v>
      </c>
      <c r="AA111" s="252"/>
      <c r="AB111" s="228"/>
      <c r="AC111" s="228"/>
      <c r="AD111" s="228"/>
      <c r="AE111" s="228"/>
    </row>
    <row r="112" spans="1:31" ht="15.75" customHeight="1" x14ac:dyDescent="0.25">
      <c r="A112" s="229" t="s">
        <v>40</v>
      </c>
      <c r="B112" s="229" t="s">
        <v>40</v>
      </c>
      <c r="C112" s="230" t="s">
        <v>270</v>
      </c>
      <c r="D112" s="231" t="s">
        <v>3387</v>
      </c>
      <c r="E112" s="248" t="s">
        <v>106</v>
      </c>
      <c r="F112" s="231" t="s">
        <v>3388</v>
      </c>
      <c r="G112" s="247"/>
      <c r="H112" s="233" t="s">
        <v>58</v>
      </c>
      <c r="I112" s="234"/>
      <c r="J112" s="231" t="s">
        <v>235</v>
      </c>
      <c r="K112" s="235"/>
      <c r="L112" s="246" t="s">
        <v>1296</v>
      </c>
      <c r="M112" s="256" t="s">
        <v>3389</v>
      </c>
      <c r="N112" s="256" t="s">
        <v>3389</v>
      </c>
      <c r="O112" s="250"/>
      <c r="P112" s="240"/>
      <c r="Q112" s="237">
        <v>0</v>
      </c>
      <c r="R112" s="237">
        <v>0</v>
      </c>
      <c r="S112" s="238">
        <v>0</v>
      </c>
      <c r="T112" s="233"/>
      <c r="U112" s="240">
        <v>120</v>
      </c>
      <c r="V112" s="233">
        <v>12</v>
      </c>
      <c r="W112" s="240">
        <v>55</v>
      </c>
      <c r="X112" s="233"/>
      <c r="Y112" s="245">
        <f t="shared" si="7"/>
        <v>660</v>
      </c>
      <c r="Z112" s="242">
        <f t="shared" si="6"/>
        <v>660</v>
      </c>
      <c r="AA112" s="252"/>
      <c r="AB112" s="228"/>
      <c r="AC112" s="228"/>
      <c r="AD112" s="228"/>
      <c r="AE112" s="228"/>
    </row>
    <row r="113" spans="1:31" ht="15.75" customHeight="1" x14ac:dyDescent="0.25">
      <c r="A113" s="229" t="s">
        <v>40</v>
      </c>
      <c r="B113" s="229" t="s">
        <v>40</v>
      </c>
      <c r="C113" s="230" t="s">
        <v>775</v>
      </c>
      <c r="D113" s="231" t="s">
        <v>830</v>
      </c>
      <c r="E113" s="246" t="s">
        <v>3067</v>
      </c>
      <c r="F113" s="231" t="s">
        <v>3390</v>
      </c>
      <c r="G113" s="247"/>
      <c r="H113" s="233" t="s">
        <v>58</v>
      </c>
      <c r="I113" s="234"/>
      <c r="J113" s="231" t="s">
        <v>42</v>
      </c>
      <c r="K113" s="235" t="s">
        <v>41</v>
      </c>
      <c r="L113" s="231" t="s">
        <v>3064</v>
      </c>
      <c r="M113" s="256">
        <v>45554</v>
      </c>
      <c r="N113" s="256">
        <v>45556</v>
      </c>
      <c r="O113" s="250"/>
      <c r="P113" s="240"/>
      <c r="Q113" s="237">
        <v>0</v>
      </c>
      <c r="R113" s="237">
        <v>0</v>
      </c>
      <c r="S113" s="238">
        <v>0</v>
      </c>
      <c r="T113" s="233"/>
      <c r="U113" s="240">
        <v>120</v>
      </c>
      <c r="V113" s="233">
        <v>1</v>
      </c>
      <c r="W113" s="240">
        <v>55</v>
      </c>
      <c r="X113" s="233"/>
      <c r="Y113" s="245">
        <f t="shared" si="7"/>
        <v>55</v>
      </c>
      <c r="Z113" s="242">
        <f t="shared" si="6"/>
        <v>55</v>
      </c>
      <c r="AA113" s="252"/>
      <c r="AB113" s="228"/>
      <c r="AC113" s="228"/>
      <c r="AD113" s="228"/>
      <c r="AE113" s="228"/>
    </row>
    <row r="114" spans="1:31" ht="15.75" customHeight="1" x14ac:dyDescent="0.25">
      <c r="A114" s="229" t="s">
        <v>40</v>
      </c>
      <c r="B114" s="229" t="s">
        <v>40</v>
      </c>
      <c r="C114" s="230" t="s">
        <v>251</v>
      </c>
      <c r="D114" s="233" t="s">
        <v>1520</v>
      </c>
      <c r="E114" s="260" t="s">
        <v>99</v>
      </c>
      <c r="F114" s="260" t="s">
        <v>1521</v>
      </c>
      <c r="G114" s="247"/>
      <c r="H114" s="233" t="s">
        <v>58</v>
      </c>
      <c r="I114" s="234" t="s">
        <v>41</v>
      </c>
      <c r="J114" s="247" t="s">
        <v>1999</v>
      </c>
      <c r="K114" s="235" t="s">
        <v>41</v>
      </c>
      <c r="L114" s="246" t="s">
        <v>2000</v>
      </c>
      <c r="M114" s="256" t="s">
        <v>3391</v>
      </c>
      <c r="N114" s="256" t="s">
        <v>3391</v>
      </c>
      <c r="O114" s="250"/>
      <c r="P114" s="240"/>
      <c r="Q114" s="237">
        <v>0</v>
      </c>
      <c r="R114" s="237">
        <v>0</v>
      </c>
      <c r="S114" s="238">
        <v>0</v>
      </c>
      <c r="T114" s="233"/>
      <c r="U114" s="240">
        <v>120</v>
      </c>
      <c r="V114" s="233">
        <v>16</v>
      </c>
      <c r="W114" s="240">
        <v>55</v>
      </c>
      <c r="X114" s="233">
        <f t="shared" ref="X114:X171" si="9">T114+V114</f>
        <v>16</v>
      </c>
      <c r="Y114" s="245">
        <f t="shared" si="7"/>
        <v>880</v>
      </c>
      <c r="Z114" s="242">
        <f t="shared" si="6"/>
        <v>880</v>
      </c>
      <c r="AA114" s="252"/>
      <c r="AB114" s="228"/>
      <c r="AC114" s="228"/>
      <c r="AD114" s="228"/>
      <c r="AE114" s="228"/>
    </row>
    <row r="115" spans="1:31" ht="15.75" customHeight="1" x14ac:dyDescent="0.25">
      <c r="A115" s="229" t="s">
        <v>40</v>
      </c>
      <c r="B115" s="229" t="s">
        <v>40</v>
      </c>
      <c r="C115" s="230" t="s">
        <v>2307</v>
      </c>
      <c r="D115" s="233">
        <v>4679539</v>
      </c>
      <c r="E115" s="260" t="s">
        <v>61</v>
      </c>
      <c r="F115" s="260" t="s">
        <v>2805</v>
      </c>
      <c r="G115" s="247"/>
      <c r="H115" s="233" t="s">
        <v>58</v>
      </c>
      <c r="I115" s="234" t="s">
        <v>41</v>
      </c>
      <c r="J115" s="247" t="s">
        <v>2806</v>
      </c>
      <c r="K115" s="235" t="s">
        <v>41</v>
      </c>
      <c r="L115" s="246" t="s">
        <v>2807</v>
      </c>
      <c r="M115" s="256" t="s">
        <v>3392</v>
      </c>
      <c r="N115" s="256" t="s">
        <v>3392</v>
      </c>
      <c r="O115" s="250"/>
      <c r="P115" s="240"/>
      <c r="Q115" s="237">
        <v>0</v>
      </c>
      <c r="R115" s="237">
        <v>0</v>
      </c>
      <c r="S115" s="238">
        <v>0</v>
      </c>
      <c r="T115" s="233"/>
      <c r="U115" s="240">
        <v>120</v>
      </c>
      <c r="V115" s="233">
        <v>7</v>
      </c>
      <c r="W115" s="240">
        <v>55</v>
      </c>
      <c r="X115" s="233">
        <f t="shared" si="9"/>
        <v>7</v>
      </c>
      <c r="Y115" s="245">
        <f t="shared" si="7"/>
        <v>385</v>
      </c>
      <c r="Z115" s="242">
        <f t="shared" si="6"/>
        <v>385</v>
      </c>
      <c r="AA115" s="252"/>
      <c r="AB115" s="228"/>
      <c r="AC115" s="228"/>
      <c r="AD115" s="228"/>
      <c r="AE115" s="228"/>
    </row>
    <row r="116" spans="1:31" ht="15.75" customHeight="1" x14ac:dyDescent="0.25">
      <c r="A116" s="229" t="s">
        <v>40</v>
      </c>
      <c r="B116" s="229" t="s">
        <v>40</v>
      </c>
      <c r="C116" s="261" t="s">
        <v>230</v>
      </c>
      <c r="D116" s="233" t="s">
        <v>289</v>
      </c>
      <c r="E116" s="260" t="s">
        <v>99</v>
      </c>
      <c r="F116" s="260" t="s">
        <v>1524</v>
      </c>
      <c r="G116" s="247"/>
      <c r="H116" s="233" t="s">
        <v>58</v>
      </c>
      <c r="I116" s="234" t="s">
        <v>41</v>
      </c>
      <c r="J116" s="246" t="s">
        <v>2002</v>
      </c>
      <c r="K116" s="235" t="s">
        <v>41</v>
      </c>
      <c r="L116" s="231" t="s">
        <v>3087</v>
      </c>
      <c r="M116" s="256" t="s">
        <v>3393</v>
      </c>
      <c r="N116" s="256" t="s">
        <v>3393</v>
      </c>
      <c r="O116" s="250"/>
      <c r="P116" s="240"/>
      <c r="Q116" s="237">
        <v>0</v>
      </c>
      <c r="R116" s="237">
        <v>0</v>
      </c>
      <c r="S116" s="238">
        <v>0</v>
      </c>
      <c r="T116" s="233"/>
      <c r="U116" s="240">
        <v>120</v>
      </c>
      <c r="V116" s="233">
        <v>10</v>
      </c>
      <c r="W116" s="240">
        <v>55</v>
      </c>
      <c r="X116" s="233">
        <f t="shared" si="9"/>
        <v>10</v>
      </c>
      <c r="Y116" s="245">
        <f t="shared" si="7"/>
        <v>550</v>
      </c>
      <c r="Z116" s="242">
        <f t="shared" si="6"/>
        <v>550</v>
      </c>
      <c r="AA116" s="252"/>
      <c r="AB116" s="228"/>
      <c r="AC116" s="228"/>
      <c r="AD116" s="228"/>
      <c r="AE116" s="228"/>
    </row>
    <row r="117" spans="1:31" ht="15.75" customHeight="1" x14ac:dyDescent="0.25">
      <c r="A117" s="229" t="s">
        <v>40</v>
      </c>
      <c r="B117" s="229" t="s">
        <v>40</v>
      </c>
      <c r="C117" s="230" t="s">
        <v>255</v>
      </c>
      <c r="D117" s="233" t="s">
        <v>939</v>
      </c>
      <c r="E117" s="260" t="s">
        <v>61</v>
      </c>
      <c r="F117" s="260" t="s">
        <v>1528</v>
      </c>
      <c r="G117" s="247"/>
      <c r="H117" s="233" t="s">
        <v>58</v>
      </c>
      <c r="I117" s="234" t="s">
        <v>41</v>
      </c>
      <c r="J117" s="246" t="s">
        <v>2002</v>
      </c>
      <c r="K117" s="235" t="s">
        <v>41</v>
      </c>
      <c r="L117" s="231" t="s">
        <v>3089</v>
      </c>
      <c r="M117" s="256" t="s">
        <v>3394</v>
      </c>
      <c r="N117" s="256" t="s">
        <v>3394</v>
      </c>
      <c r="O117" s="250"/>
      <c r="P117" s="240"/>
      <c r="Q117" s="237">
        <v>0</v>
      </c>
      <c r="R117" s="237">
        <v>0</v>
      </c>
      <c r="S117" s="238">
        <v>0</v>
      </c>
      <c r="T117" s="233"/>
      <c r="U117" s="240">
        <v>120</v>
      </c>
      <c r="V117" s="233">
        <v>10</v>
      </c>
      <c r="W117" s="240">
        <v>55</v>
      </c>
      <c r="X117" s="233">
        <f t="shared" si="9"/>
        <v>10</v>
      </c>
      <c r="Y117" s="245">
        <f t="shared" si="7"/>
        <v>550</v>
      </c>
      <c r="Z117" s="242">
        <f t="shared" si="6"/>
        <v>550</v>
      </c>
      <c r="AA117" s="252"/>
      <c r="AB117" s="228"/>
      <c r="AC117" s="228"/>
      <c r="AD117" s="228"/>
      <c r="AE117" s="228"/>
    </row>
    <row r="118" spans="1:31" ht="15.75" customHeight="1" x14ac:dyDescent="0.25">
      <c r="A118" s="229" t="s">
        <v>40</v>
      </c>
      <c r="B118" s="229" t="s">
        <v>40</v>
      </c>
      <c r="C118" s="244" t="s">
        <v>1529</v>
      </c>
      <c r="D118" s="255" t="s">
        <v>1530</v>
      </c>
      <c r="E118" s="246" t="s">
        <v>103</v>
      </c>
      <c r="F118" s="246" t="s">
        <v>935</v>
      </c>
      <c r="G118" s="247"/>
      <c r="H118" s="233" t="s">
        <v>58</v>
      </c>
      <c r="I118" s="234" t="s">
        <v>41</v>
      </c>
      <c r="J118" s="248" t="s">
        <v>2005</v>
      </c>
      <c r="K118" s="235" t="s">
        <v>41</v>
      </c>
      <c r="L118" s="246" t="s">
        <v>2006</v>
      </c>
      <c r="M118" s="256" t="s">
        <v>3395</v>
      </c>
      <c r="N118" s="256" t="s">
        <v>3395</v>
      </c>
      <c r="O118" s="250"/>
      <c r="P118" s="240"/>
      <c r="Q118" s="237">
        <v>0</v>
      </c>
      <c r="R118" s="237">
        <v>0</v>
      </c>
      <c r="S118" s="238">
        <v>0</v>
      </c>
      <c r="T118" s="233"/>
      <c r="U118" s="240">
        <v>120</v>
      </c>
      <c r="V118" s="233">
        <v>15</v>
      </c>
      <c r="W118" s="240">
        <v>55</v>
      </c>
      <c r="X118" s="233">
        <f t="shared" si="9"/>
        <v>15</v>
      </c>
      <c r="Y118" s="245">
        <f t="shared" si="7"/>
        <v>825</v>
      </c>
      <c r="Z118" s="242">
        <f t="shared" si="6"/>
        <v>825</v>
      </c>
      <c r="AA118" s="252"/>
      <c r="AB118" s="228"/>
      <c r="AC118" s="228"/>
      <c r="AD118" s="228"/>
      <c r="AE118" s="228"/>
    </row>
    <row r="119" spans="1:31" ht="15.75" customHeight="1" x14ac:dyDescent="0.25">
      <c r="A119" s="229" t="s">
        <v>40</v>
      </c>
      <c r="B119" s="229" t="s">
        <v>40</v>
      </c>
      <c r="C119" s="230" t="s">
        <v>943</v>
      </c>
      <c r="D119" s="233" t="s">
        <v>286</v>
      </c>
      <c r="E119" s="246" t="s">
        <v>103</v>
      </c>
      <c r="F119" s="260" t="s">
        <v>1534</v>
      </c>
      <c r="G119" s="247"/>
      <c r="H119" s="233" t="s">
        <v>58</v>
      </c>
      <c r="I119" s="234" t="s">
        <v>41</v>
      </c>
      <c r="J119" s="246" t="s">
        <v>306</v>
      </c>
      <c r="K119" s="235" t="s">
        <v>41</v>
      </c>
      <c r="L119" s="246" t="s">
        <v>375</v>
      </c>
      <c r="M119" s="256" t="s">
        <v>3396</v>
      </c>
      <c r="N119" s="256" t="s">
        <v>3396</v>
      </c>
      <c r="O119" s="250"/>
      <c r="P119" s="240"/>
      <c r="Q119" s="237">
        <v>0</v>
      </c>
      <c r="R119" s="237">
        <v>0</v>
      </c>
      <c r="S119" s="238">
        <v>0</v>
      </c>
      <c r="T119" s="233"/>
      <c r="U119" s="240">
        <v>120</v>
      </c>
      <c r="V119" s="233">
        <v>13</v>
      </c>
      <c r="W119" s="240">
        <v>55</v>
      </c>
      <c r="X119" s="233">
        <f t="shared" si="9"/>
        <v>13</v>
      </c>
      <c r="Y119" s="245">
        <f t="shared" si="7"/>
        <v>715</v>
      </c>
      <c r="Z119" s="242">
        <f t="shared" si="6"/>
        <v>715</v>
      </c>
      <c r="AA119" s="252"/>
      <c r="AB119" s="228"/>
      <c r="AC119" s="228"/>
      <c r="AD119" s="228"/>
      <c r="AE119" s="228"/>
    </row>
    <row r="120" spans="1:31" ht="15.75" customHeight="1" x14ac:dyDescent="0.25">
      <c r="A120" s="229" t="s">
        <v>40</v>
      </c>
      <c r="B120" s="229" t="s">
        <v>40</v>
      </c>
      <c r="C120" s="261" t="s">
        <v>2550</v>
      </c>
      <c r="D120" s="233" t="s">
        <v>2551</v>
      </c>
      <c r="E120" s="246" t="s">
        <v>61</v>
      </c>
      <c r="F120" s="246" t="s">
        <v>2813</v>
      </c>
      <c r="G120" s="247"/>
      <c r="H120" s="233" t="s">
        <v>58</v>
      </c>
      <c r="I120" s="234" t="s">
        <v>41</v>
      </c>
      <c r="J120" s="248" t="s">
        <v>2005</v>
      </c>
      <c r="K120" s="235" t="s">
        <v>41</v>
      </c>
      <c r="L120" s="246" t="s">
        <v>2006</v>
      </c>
      <c r="M120" s="256" t="s">
        <v>3397</v>
      </c>
      <c r="N120" s="256" t="s">
        <v>3397</v>
      </c>
      <c r="O120" s="250"/>
      <c r="P120" s="240"/>
      <c r="Q120" s="237">
        <v>0</v>
      </c>
      <c r="R120" s="237">
        <v>0</v>
      </c>
      <c r="S120" s="238">
        <v>0</v>
      </c>
      <c r="T120" s="233"/>
      <c r="U120" s="240">
        <v>120</v>
      </c>
      <c r="V120" s="233">
        <v>7</v>
      </c>
      <c r="W120" s="240">
        <v>55</v>
      </c>
      <c r="X120" s="233">
        <f t="shared" si="9"/>
        <v>7</v>
      </c>
      <c r="Y120" s="245">
        <f t="shared" si="7"/>
        <v>385</v>
      </c>
      <c r="Z120" s="242">
        <f t="shared" si="6"/>
        <v>385</v>
      </c>
      <c r="AA120" s="252"/>
      <c r="AB120" s="228"/>
      <c r="AC120" s="228"/>
      <c r="AD120" s="228"/>
      <c r="AE120" s="228"/>
    </row>
    <row r="121" spans="1:31" ht="15.75" customHeight="1" x14ac:dyDescent="0.25">
      <c r="A121" s="229" t="s">
        <v>40</v>
      </c>
      <c r="B121" s="229" t="s">
        <v>40</v>
      </c>
      <c r="C121" s="261" t="s">
        <v>3398</v>
      </c>
      <c r="D121" s="233">
        <v>18144144</v>
      </c>
      <c r="E121" s="246" t="s">
        <v>103</v>
      </c>
      <c r="F121" s="260" t="s">
        <v>1534</v>
      </c>
      <c r="G121" s="247"/>
      <c r="H121" s="233" t="s">
        <v>58</v>
      </c>
      <c r="I121" s="234"/>
      <c r="J121" s="247" t="s">
        <v>1999</v>
      </c>
      <c r="K121" s="235"/>
      <c r="L121" s="246" t="s">
        <v>2010</v>
      </c>
      <c r="M121" s="256" t="s">
        <v>3399</v>
      </c>
      <c r="N121" s="256" t="s">
        <v>3399</v>
      </c>
      <c r="O121" s="250"/>
      <c r="P121" s="240"/>
      <c r="Q121" s="237">
        <v>0</v>
      </c>
      <c r="R121" s="237">
        <v>0</v>
      </c>
      <c r="S121" s="238">
        <v>0</v>
      </c>
      <c r="T121" s="233"/>
      <c r="U121" s="240">
        <v>120</v>
      </c>
      <c r="V121" s="233">
        <v>16</v>
      </c>
      <c r="W121" s="240">
        <v>55</v>
      </c>
      <c r="X121" s="233">
        <f t="shared" si="9"/>
        <v>16</v>
      </c>
      <c r="Y121" s="245">
        <f t="shared" si="7"/>
        <v>880</v>
      </c>
      <c r="Z121" s="242">
        <f t="shared" si="6"/>
        <v>880</v>
      </c>
      <c r="AA121" s="252"/>
      <c r="AB121" s="228"/>
      <c r="AC121" s="228"/>
      <c r="AD121" s="228"/>
      <c r="AE121" s="228"/>
    </row>
    <row r="122" spans="1:31" ht="15.75" customHeight="1" x14ac:dyDescent="0.25">
      <c r="A122" s="229" t="s">
        <v>40</v>
      </c>
      <c r="B122" s="229" t="s">
        <v>40</v>
      </c>
      <c r="C122" s="261" t="s">
        <v>3400</v>
      </c>
      <c r="D122" s="233">
        <v>1609947</v>
      </c>
      <c r="E122" s="246" t="s">
        <v>3401</v>
      </c>
      <c r="F122" s="260"/>
      <c r="G122" s="247"/>
      <c r="H122" s="233" t="s">
        <v>58</v>
      </c>
      <c r="I122" s="234"/>
      <c r="J122" s="248" t="s">
        <v>2005</v>
      </c>
      <c r="K122" s="235"/>
      <c r="L122" s="246" t="s">
        <v>2006</v>
      </c>
      <c r="M122" s="256" t="s">
        <v>3402</v>
      </c>
      <c r="N122" s="256" t="s">
        <v>3403</v>
      </c>
      <c r="O122" s="250"/>
      <c r="P122" s="240"/>
      <c r="Q122" s="237">
        <v>0</v>
      </c>
      <c r="R122" s="237">
        <v>0</v>
      </c>
      <c r="S122" s="238">
        <v>0</v>
      </c>
      <c r="T122" s="233"/>
      <c r="U122" s="240">
        <v>120</v>
      </c>
      <c r="V122" s="233">
        <v>12</v>
      </c>
      <c r="W122" s="240">
        <v>55</v>
      </c>
      <c r="X122" s="233">
        <f t="shared" si="9"/>
        <v>12</v>
      </c>
      <c r="Y122" s="245">
        <f t="shared" si="7"/>
        <v>660</v>
      </c>
      <c r="Z122" s="242">
        <f t="shared" si="6"/>
        <v>660</v>
      </c>
      <c r="AA122" s="252"/>
      <c r="AB122" s="228"/>
      <c r="AC122" s="228"/>
      <c r="AD122" s="228"/>
      <c r="AE122" s="228"/>
    </row>
    <row r="123" spans="1:31" ht="15.75" customHeight="1" x14ac:dyDescent="0.25">
      <c r="A123" s="229" t="s">
        <v>40</v>
      </c>
      <c r="B123" s="229" t="s">
        <v>40</v>
      </c>
      <c r="C123" s="230" t="s">
        <v>228</v>
      </c>
      <c r="D123" s="257" t="s">
        <v>1539</v>
      </c>
      <c r="E123" s="248" t="s">
        <v>61</v>
      </c>
      <c r="F123" s="246" t="s">
        <v>1540</v>
      </c>
      <c r="G123" s="247"/>
      <c r="H123" s="233" t="s">
        <v>58</v>
      </c>
      <c r="I123" s="234" t="s">
        <v>41</v>
      </c>
      <c r="J123" s="246" t="s">
        <v>293</v>
      </c>
      <c r="K123" s="235" t="s">
        <v>41</v>
      </c>
      <c r="L123" s="246" t="s">
        <v>2010</v>
      </c>
      <c r="M123" s="256" t="s">
        <v>3391</v>
      </c>
      <c r="N123" s="256" t="s">
        <v>3391</v>
      </c>
      <c r="O123" s="250"/>
      <c r="P123" s="240"/>
      <c r="Q123" s="237">
        <v>0</v>
      </c>
      <c r="R123" s="237">
        <v>0</v>
      </c>
      <c r="S123" s="238">
        <v>0</v>
      </c>
      <c r="T123" s="233"/>
      <c r="U123" s="240">
        <v>120</v>
      </c>
      <c r="V123" s="233">
        <v>10</v>
      </c>
      <c r="W123" s="240">
        <v>55</v>
      </c>
      <c r="X123" s="233">
        <f t="shared" si="9"/>
        <v>10</v>
      </c>
      <c r="Y123" s="245">
        <f t="shared" si="7"/>
        <v>550</v>
      </c>
      <c r="Z123" s="242">
        <f t="shared" si="6"/>
        <v>550</v>
      </c>
      <c r="AA123" s="252"/>
      <c r="AB123" s="228"/>
      <c r="AC123" s="228"/>
      <c r="AD123" s="228"/>
      <c r="AE123" s="228"/>
    </row>
    <row r="124" spans="1:31" ht="15.75" customHeight="1" x14ac:dyDescent="0.25">
      <c r="A124" s="229" t="s">
        <v>40</v>
      </c>
      <c r="B124" s="229" t="s">
        <v>40</v>
      </c>
      <c r="C124" s="230" t="s">
        <v>3404</v>
      </c>
      <c r="D124" s="257" t="s">
        <v>3405</v>
      </c>
      <c r="E124" s="248" t="s">
        <v>1267</v>
      </c>
      <c r="F124" s="231" t="s">
        <v>3406</v>
      </c>
      <c r="G124" s="247"/>
      <c r="H124" s="233" t="s">
        <v>58</v>
      </c>
      <c r="I124" s="234"/>
      <c r="J124" s="231" t="s">
        <v>3407</v>
      </c>
      <c r="K124" s="235"/>
      <c r="L124" s="231" t="s">
        <v>3408</v>
      </c>
      <c r="M124" s="256" t="s">
        <v>3409</v>
      </c>
      <c r="N124" s="256" t="s">
        <v>3409</v>
      </c>
      <c r="O124" s="250"/>
      <c r="P124" s="240"/>
      <c r="Q124" s="237">
        <v>0</v>
      </c>
      <c r="R124" s="237">
        <v>0</v>
      </c>
      <c r="S124" s="238">
        <v>0</v>
      </c>
      <c r="T124" s="233"/>
      <c r="U124" s="240">
        <v>120</v>
      </c>
      <c r="V124" s="233">
        <v>6</v>
      </c>
      <c r="W124" s="240">
        <v>55</v>
      </c>
      <c r="X124" s="233">
        <f t="shared" si="9"/>
        <v>6</v>
      </c>
      <c r="Y124" s="245">
        <f t="shared" si="7"/>
        <v>330</v>
      </c>
      <c r="Z124" s="242">
        <f t="shared" si="6"/>
        <v>330</v>
      </c>
      <c r="AA124" s="252"/>
      <c r="AB124" s="228"/>
      <c r="AC124" s="228"/>
      <c r="AD124" s="228"/>
      <c r="AE124" s="228"/>
    </row>
    <row r="125" spans="1:31" ht="15.75" customHeight="1" x14ac:dyDescent="0.25">
      <c r="A125" s="229" t="s">
        <v>40</v>
      </c>
      <c r="B125" s="229" t="s">
        <v>40</v>
      </c>
      <c r="C125" s="230" t="s">
        <v>3410</v>
      </c>
      <c r="D125" s="257">
        <v>4065514</v>
      </c>
      <c r="E125" s="231" t="s">
        <v>103</v>
      </c>
      <c r="F125" s="231" t="s">
        <v>3411</v>
      </c>
      <c r="G125" s="247"/>
      <c r="H125" s="233" t="s">
        <v>58</v>
      </c>
      <c r="I125" s="234"/>
      <c r="J125" s="231" t="s">
        <v>3412</v>
      </c>
      <c r="K125" s="235"/>
      <c r="L125" s="231" t="s">
        <v>3413</v>
      </c>
      <c r="M125" s="256" t="s">
        <v>3414</v>
      </c>
      <c r="N125" s="256" t="s">
        <v>3414</v>
      </c>
      <c r="O125" s="250"/>
      <c r="P125" s="240"/>
      <c r="Q125" s="237">
        <v>0</v>
      </c>
      <c r="R125" s="237">
        <v>0</v>
      </c>
      <c r="S125" s="238">
        <v>0</v>
      </c>
      <c r="T125" s="233"/>
      <c r="U125" s="240">
        <v>120</v>
      </c>
      <c r="V125" s="233">
        <v>7</v>
      </c>
      <c r="W125" s="240">
        <v>55</v>
      </c>
      <c r="X125" s="233">
        <f t="shared" si="9"/>
        <v>7</v>
      </c>
      <c r="Y125" s="245">
        <f t="shared" si="7"/>
        <v>385</v>
      </c>
      <c r="Z125" s="242">
        <f t="shared" si="6"/>
        <v>385</v>
      </c>
      <c r="AA125" s="252"/>
      <c r="AB125" s="228"/>
      <c r="AC125" s="228"/>
      <c r="AD125" s="228"/>
      <c r="AE125" s="228"/>
    </row>
    <row r="126" spans="1:31" ht="15.75" customHeight="1" x14ac:dyDescent="0.25">
      <c r="A126" s="229" t="s">
        <v>40</v>
      </c>
      <c r="B126" s="229" t="s">
        <v>40</v>
      </c>
      <c r="C126" s="230" t="s">
        <v>3415</v>
      </c>
      <c r="D126" s="231">
        <v>18144896</v>
      </c>
      <c r="E126" s="248" t="s">
        <v>1267</v>
      </c>
      <c r="F126" s="231" t="s">
        <v>3406</v>
      </c>
      <c r="G126" s="247"/>
      <c r="H126" s="233" t="s">
        <v>58</v>
      </c>
      <c r="I126" s="234"/>
      <c r="J126" s="246" t="s">
        <v>2002</v>
      </c>
      <c r="K126" s="235"/>
      <c r="L126" s="231" t="s">
        <v>3416</v>
      </c>
      <c r="M126" s="256" t="s">
        <v>3417</v>
      </c>
      <c r="N126" s="256" t="s">
        <v>3417</v>
      </c>
      <c r="O126" s="250"/>
      <c r="P126" s="240"/>
      <c r="Q126" s="237">
        <v>0</v>
      </c>
      <c r="R126" s="237">
        <v>0</v>
      </c>
      <c r="S126" s="238">
        <v>0</v>
      </c>
      <c r="T126" s="233"/>
      <c r="U126" s="240">
        <v>120</v>
      </c>
      <c r="V126" s="233">
        <v>10</v>
      </c>
      <c r="W126" s="240">
        <v>55</v>
      </c>
      <c r="X126" s="233">
        <f t="shared" si="9"/>
        <v>10</v>
      </c>
      <c r="Y126" s="245">
        <f t="shared" si="7"/>
        <v>550</v>
      </c>
      <c r="Z126" s="242">
        <f t="shared" si="6"/>
        <v>550</v>
      </c>
      <c r="AA126" s="252"/>
      <c r="AB126" s="228"/>
      <c r="AC126" s="228"/>
      <c r="AD126" s="228"/>
      <c r="AE126" s="228"/>
    </row>
    <row r="127" spans="1:31" ht="15.75" customHeight="1" x14ac:dyDescent="0.25">
      <c r="A127" s="229" t="s">
        <v>40</v>
      </c>
      <c r="B127" s="229" t="s">
        <v>40</v>
      </c>
      <c r="C127" s="244" t="s">
        <v>932</v>
      </c>
      <c r="D127" s="257" t="s">
        <v>359</v>
      </c>
      <c r="E127" s="248" t="s">
        <v>360</v>
      </c>
      <c r="F127" s="246"/>
      <c r="G127" s="247"/>
      <c r="H127" s="233" t="s">
        <v>58</v>
      </c>
      <c r="I127" s="234" t="s">
        <v>41</v>
      </c>
      <c r="J127" s="247" t="s">
        <v>1999</v>
      </c>
      <c r="K127" s="235" t="s">
        <v>41</v>
      </c>
      <c r="L127" s="231" t="s">
        <v>3092</v>
      </c>
      <c r="M127" s="256" t="s">
        <v>3418</v>
      </c>
      <c r="N127" s="256" t="s">
        <v>3418</v>
      </c>
      <c r="O127" s="250"/>
      <c r="P127" s="240"/>
      <c r="Q127" s="237">
        <v>0</v>
      </c>
      <c r="R127" s="237">
        <v>0</v>
      </c>
      <c r="S127" s="238">
        <v>0</v>
      </c>
      <c r="T127" s="233">
        <v>2</v>
      </c>
      <c r="U127" s="240">
        <v>120</v>
      </c>
      <c r="V127" s="233">
        <v>17</v>
      </c>
      <c r="W127" s="240">
        <v>55</v>
      </c>
      <c r="X127" s="233">
        <f t="shared" si="9"/>
        <v>19</v>
      </c>
      <c r="Y127" s="245">
        <f t="shared" si="7"/>
        <v>1175</v>
      </c>
      <c r="Z127" s="242">
        <f t="shared" si="6"/>
        <v>1175</v>
      </c>
      <c r="AA127" s="252"/>
      <c r="AB127" s="228"/>
      <c r="AC127" s="228"/>
      <c r="AD127" s="228"/>
      <c r="AE127" s="228"/>
    </row>
    <row r="128" spans="1:31" ht="15.75" customHeight="1" x14ac:dyDescent="0.25">
      <c r="A128" s="229" t="s">
        <v>40</v>
      </c>
      <c r="B128" s="229" t="s">
        <v>40</v>
      </c>
      <c r="C128" s="261" t="s">
        <v>2817</v>
      </c>
      <c r="D128" s="255">
        <v>4679440</v>
      </c>
      <c r="E128" s="260" t="s">
        <v>103</v>
      </c>
      <c r="F128" s="260" t="s">
        <v>2818</v>
      </c>
      <c r="G128" s="247"/>
      <c r="H128" s="233" t="s">
        <v>58</v>
      </c>
      <c r="I128" s="234" t="s">
        <v>41</v>
      </c>
      <c r="J128" s="246" t="s">
        <v>306</v>
      </c>
      <c r="K128" s="235" t="s">
        <v>41</v>
      </c>
      <c r="L128" s="246" t="s">
        <v>375</v>
      </c>
      <c r="M128" s="256" t="s">
        <v>3419</v>
      </c>
      <c r="N128" s="256" t="s">
        <v>3419</v>
      </c>
      <c r="O128" s="250"/>
      <c r="P128" s="240"/>
      <c r="Q128" s="237">
        <v>0</v>
      </c>
      <c r="R128" s="237">
        <v>0</v>
      </c>
      <c r="S128" s="238">
        <v>0</v>
      </c>
      <c r="T128" s="233"/>
      <c r="U128" s="240">
        <v>120</v>
      </c>
      <c r="V128" s="233">
        <v>7</v>
      </c>
      <c r="W128" s="240">
        <v>55</v>
      </c>
      <c r="X128" s="233">
        <f t="shared" si="9"/>
        <v>7</v>
      </c>
      <c r="Y128" s="245">
        <f t="shared" si="7"/>
        <v>385</v>
      </c>
      <c r="Z128" s="242">
        <f t="shared" si="6"/>
        <v>385</v>
      </c>
      <c r="AA128" s="252"/>
      <c r="AB128" s="228"/>
      <c r="AC128" s="228"/>
      <c r="AD128" s="228"/>
      <c r="AE128" s="228"/>
    </row>
    <row r="129" spans="1:31" ht="15.75" customHeight="1" x14ac:dyDescent="0.25">
      <c r="A129" s="229" t="s">
        <v>40</v>
      </c>
      <c r="B129" s="229" t="s">
        <v>40</v>
      </c>
      <c r="C129" s="261" t="s">
        <v>313</v>
      </c>
      <c r="D129" s="255" t="s">
        <v>3096</v>
      </c>
      <c r="E129" s="231" t="s">
        <v>61</v>
      </c>
      <c r="F129" s="231" t="s">
        <v>3097</v>
      </c>
      <c r="G129" s="247"/>
      <c r="H129" s="233" t="s">
        <v>58</v>
      </c>
      <c r="I129" s="234" t="s">
        <v>41</v>
      </c>
      <c r="J129" s="231" t="s">
        <v>3083</v>
      </c>
      <c r="K129" s="235" t="s">
        <v>41</v>
      </c>
      <c r="L129" s="231" t="s">
        <v>3098</v>
      </c>
      <c r="M129" s="256" t="s">
        <v>3420</v>
      </c>
      <c r="N129" s="256" t="s">
        <v>3420</v>
      </c>
      <c r="O129" s="250"/>
      <c r="P129" s="240"/>
      <c r="Q129" s="237">
        <v>0</v>
      </c>
      <c r="R129" s="237">
        <v>0</v>
      </c>
      <c r="S129" s="238">
        <v>0</v>
      </c>
      <c r="T129" s="233"/>
      <c r="U129" s="240">
        <v>120</v>
      </c>
      <c r="V129" s="233">
        <v>7</v>
      </c>
      <c r="W129" s="240">
        <v>55</v>
      </c>
      <c r="X129" s="233">
        <f t="shared" si="9"/>
        <v>7</v>
      </c>
      <c r="Y129" s="245">
        <f t="shared" si="7"/>
        <v>385</v>
      </c>
      <c r="Z129" s="242">
        <f t="shared" si="6"/>
        <v>385</v>
      </c>
      <c r="AA129" s="252"/>
      <c r="AB129" s="228"/>
      <c r="AC129" s="228"/>
      <c r="AD129" s="228"/>
      <c r="AE129" s="228"/>
    </row>
    <row r="130" spans="1:31" ht="15.75" customHeight="1" x14ac:dyDescent="0.25">
      <c r="A130" s="229" t="s">
        <v>40</v>
      </c>
      <c r="B130" s="229" t="s">
        <v>40</v>
      </c>
      <c r="C130" s="261" t="s">
        <v>3421</v>
      </c>
      <c r="D130" s="255">
        <v>2325128</v>
      </c>
      <c r="E130" s="248" t="s">
        <v>1267</v>
      </c>
      <c r="F130" s="231" t="s">
        <v>3422</v>
      </c>
      <c r="G130" s="247"/>
      <c r="H130" s="233" t="s">
        <v>58</v>
      </c>
      <c r="I130" s="234"/>
      <c r="J130" s="231" t="s">
        <v>388</v>
      </c>
      <c r="K130" s="235"/>
      <c r="L130" s="231" t="s">
        <v>3423</v>
      </c>
      <c r="M130" s="256" t="s">
        <v>3424</v>
      </c>
      <c r="N130" s="256" t="s">
        <v>3424</v>
      </c>
      <c r="O130" s="250"/>
      <c r="P130" s="240"/>
      <c r="Q130" s="237">
        <v>0</v>
      </c>
      <c r="R130" s="237">
        <v>0</v>
      </c>
      <c r="S130" s="238">
        <v>0</v>
      </c>
      <c r="T130" s="233"/>
      <c r="U130" s="240">
        <v>120</v>
      </c>
      <c r="V130" s="233">
        <v>5</v>
      </c>
      <c r="W130" s="240">
        <v>55</v>
      </c>
      <c r="X130" s="233"/>
      <c r="Y130" s="245">
        <f t="shared" si="7"/>
        <v>275</v>
      </c>
      <c r="Z130" s="242">
        <f t="shared" si="6"/>
        <v>275</v>
      </c>
      <c r="AA130" s="252"/>
      <c r="AB130" s="228"/>
      <c r="AC130" s="228"/>
      <c r="AD130" s="228"/>
      <c r="AE130" s="228"/>
    </row>
    <row r="131" spans="1:31" ht="15.75" customHeight="1" x14ac:dyDescent="0.25">
      <c r="A131" s="229" t="s">
        <v>40</v>
      </c>
      <c r="B131" s="229" t="s">
        <v>40</v>
      </c>
      <c r="C131" s="230" t="s">
        <v>3425</v>
      </c>
      <c r="D131" s="231" t="s">
        <v>3426</v>
      </c>
      <c r="E131" s="231" t="s">
        <v>3427</v>
      </c>
      <c r="F131" s="231" t="s">
        <v>3428</v>
      </c>
      <c r="G131" s="247"/>
      <c r="H131" s="233" t="s">
        <v>58</v>
      </c>
      <c r="I131" s="234"/>
      <c r="J131" s="231" t="s">
        <v>3429</v>
      </c>
      <c r="K131" s="235"/>
      <c r="L131" s="231" t="s">
        <v>3430</v>
      </c>
      <c r="M131" s="256">
        <v>45557</v>
      </c>
      <c r="N131" s="256">
        <v>45557</v>
      </c>
      <c r="O131" s="250"/>
      <c r="P131" s="240"/>
      <c r="Q131" s="237">
        <v>0</v>
      </c>
      <c r="R131" s="237">
        <v>0</v>
      </c>
      <c r="S131" s="238">
        <v>0</v>
      </c>
      <c r="T131" s="233"/>
      <c r="U131" s="240">
        <v>120</v>
      </c>
      <c r="V131" s="233">
        <v>1</v>
      </c>
      <c r="W131" s="240">
        <v>55</v>
      </c>
      <c r="X131" s="233"/>
      <c r="Y131" s="245">
        <f t="shared" si="7"/>
        <v>55</v>
      </c>
      <c r="Z131" s="242">
        <f t="shared" si="6"/>
        <v>55</v>
      </c>
      <c r="AA131" s="252"/>
      <c r="AB131" s="228"/>
      <c r="AC131" s="228"/>
      <c r="AD131" s="228"/>
      <c r="AE131" s="228"/>
    </row>
    <row r="132" spans="1:31" ht="15.75" customHeight="1" x14ac:dyDescent="0.25">
      <c r="A132" s="229" t="s">
        <v>40</v>
      </c>
      <c r="B132" s="229" t="s">
        <v>40</v>
      </c>
      <c r="C132" s="230" t="s">
        <v>2013</v>
      </c>
      <c r="D132" s="255" t="s">
        <v>2014</v>
      </c>
      <c r="E132" s="248" t="s">
        <v>2015</v>
      </c>
      <c r="F132" s="254" t="s">
        <v>2016</v>
      </c>
      <c r="G132" s="247"/>
      <c r="H132" s="233" t="s">
        <v>58</v>
      </c>
      <c r="I132" s="234" t="s">
        <v>41</v>
      </c>
      <c r="J132" s="248" t="s">
        <v>1087</v>
      </c>
      <c r="K132" s="235" t="s">
        <v>41</v>
      </c>
      <c r="L132" s="248" t="s">
        <v>1738</v>
      </c>
      <c r="M132" s="256" t="s">
        <v>3431</v>
      </c>
      <c r="N132" s="256" t="s">
        <v>3432</v>
      </c>
      <c r="O132" s="250"/>
      <c r="P132" s="240"/>
      <c r="Q132" s="237">
        <v>0</v>
      </c>
      <c r="R132" s="237">
        <v>0</v>
      </c>
      <c r="S132" s="238">
        <v>0</v>
      </c>
      <c r="T132" s="233">
        <v>7</v>
      </c>
      <c r="U132" s="240">
        <v>120</v>
      </c>
      <c r="V132" s="233"/>
      <c r="W132" s="240">
        <v>55</v>
      </c>
      <c r="X132" s="233">
        <f t="shared" si="9"/>
        <v>7</v>
      </c>
      <c r="Y132" s="245">
        <f t="shared" si="7"/>
        <v>840</v>
      </c>
      <c r="Z132" s="242">
        <f t="shared" si="6"/>
        <v>840</v>
      </c>
      <c r="AA132" s="252"/>
      <c r="AB132" s="228"/>
      <c r="AC132" s="228"/>
      <c r="AD132" s="228"/>
      <c r="AE132" s="228"/>
    </row>
    <row r="133" spans="1:31" ht="15.75" customHeight="1" x14ac:dyDescent="0.25">
      <c r="A133" s="229" t="s">
        <v>40</v>
      </c>
      <c r="B133" s="229" t="s">
        <v>40</v>
      </c>
      <c r="C133" s="244" t="s">
        <v>2018</v>
      </c>
      <c r="D133" s="257" t="s">
        <v>2019</v>
      </c>
      <c r="E133" s="248" t="s">
        <v>2020</v>
      </c>
      <c r="F133" s="254" t="s">
        <v>2016</v>
      </c>
      <c r="G133" s="247"/>
      <c r="H133" s="233" t="s">
        <v>58</v>
      </c>
      <c r="I133" s="234" t="s">
        <v>41</v>
      </c>
      <c r="J133" s="248" t="s">
        <v>1087</v>
      </c>
      <c r="K133" s="235" t="s">
        <v>41</v>
      </c>
      <c r="L133" s="248" t="s">
        <v>1738</v>
      </c>
      <c r="M133" s="256" t="s">
        <v>3433</v>
      </c>
      <c r="N133" s="256" t="s">
        <v>3103</v>
      </c>
      <c r="O133" s="250"/>
      <c r="P133" s="240"/>
      <c r="Q133" s="237">
        <v>0</v>
      </c>
      <c r="R133" s="237">
        <v>0</v>
      </c>
      <c r="S133" s="238">
        <v>0</v>
      </c>
      <c r="T133" s="233">
        <v>8</v>
      </c>
      <c r="U133" s="240">
        <v>120</v>
      </c>
      <c r="V133" s="233"/>
      <c r="W133" s="240">
        <v>55</v>
      </c>
      <c r="X133" s="233">
        <f t="shared" si="9"/>
        <v>8</v>
      </c>
      <c r="Y133" s="245">
        <f t="shared" si="7"/>
        <v>960</v>
      </c>
      <c r="Z133" s="242">
        <f t="shared" ref="Z133:Z196" si="10">S133+Y133</f>
        <v>960</v>
      </c>
      <c r="AA133" s="252"/>
      <c r="AB133" s="228"/>
      <c r="AC133" s="228"/>
      <c r="AD133" s="228"/>
      <c r="AE133" s="228"/>
    </row>
    <row r="134" spans="1:31" ht="15.75" customHeight="1" x14ac:dyDescent="0.25">
      <c r="A134" s="229" t="s">
        <v>40</v>
      </c>
      <c r="B134" s="229" t="s">
        <v>40</v>
      </c>
      <c r="C134" s="244" t="s">
        <v>2022</v>
      </c>
      <c r="D134" s="257" t="s">
        <v>2023</v>
      </c>
      <c r="E134" s="246" t="s">
        <v>2024</v>
      </c>
      <c r="F134" s="246" t="s">
        <v>2025</v>
      </c>
      <c r="G134" s="247"/>
      <c r="H134" s="233" t="s">
        <v>58</v>
      </c>
      <c r="I134" s="234" t="s">
        <v>41</v>
      </c>
      <c r="J134" s="248" t="s">
        <v>1087</v>
      </c>
      <c r="K134" s="235" t="s">
        <v>41</v>
      </c>
      <c r="L134" s="248" t="s">
        <v>1738</v>
      </c>
      <c r="M134" s="256" t="s">
        <v>3434</v>
      </c>
      <c r="N134" s="256" t="s">
        <v>3435</v>
      </c>
      <c r="O134" s="250"/>
      <c r="P134" s="240"/>
      <c r="Q134" s="237">
        <v>0</v>
      </c>
      <c r="R134" s="237">
        <v>0</v>
      </c>
      <c r="S134" s="238">
        <v>0</v>
      </c>
      <c r="T134" s="233">
        <v>9</v>
      </c>
      <c r="U134" s="240">
        <v>120</v>
      </c>
      <c r="V134" s="233"/>
      <c r="W134" s="240">
        <v>55</v>
      </c>
      <c r="X134" s="233">
        <f t="shared" si="9"/>
        <v>9</v>
      </c>
      <c r="Y134" s="245">
        <f t="shared" si="7"/>
        <v>1080</v>
      </c>
      <c r="Z134" s="242">
        <f t="shared" si="10"/>
        <v>1080</v>
      </c>
      <c r="AA134" s="252"/>
      <c r="AB134" s="228"/>
      <c r="AC134" s="228"/>
      <c r="AD134" s="228"/>
      <c r="AE134" s="228"/>
    </row>
    <row r="135" spans="1:31" ht="15.75" customHeight="1" x14ac:dyDescent="0.25">
      <c r="A135" s="229" t="s">
        <v>40</v>
      </c>
      <c r="B135" s="229" t="s">
        <v>40</v>
      </c>
      <c r="C135" s="230" t="s">
        <v>3436</v>
      </c>
      <c r="D135" s="231" t="s">
        <v>3437</v>
      </c>
      <c r="E135" s="231" t="s">
        <v>61</v>
      </c>
      <c r="F135" s="246" t="s">
        <v>2025</v>
      </c>
      <c r="G135" s="247"/>
      <c r="H135" s="233" t="s">
        <v>58</v>
      </c>
      <c r="I135" s="234" t="s">
        <v>41</v>
      </c>
      <c r="J135" s="248" t="s">
        <v>1087</v>
      </c>
      <c r="K135" s="235" t="s">
        <v>41</v>
      </c>
      <c r="L135" s="248" t="s">
        <v>1738</v>
      </c>
      <c r="M135" s="256" t="s">
        <v>3438</v>
      </c>
      <c r="N135" s="256" t="s">
        <v>3438</v>
      </c>
      <c r="O135" s="250"/>
      <c r="P135" s="240"/>
      <c r="Q135" s="237">
        <v>0</v>
      </c>
      <c r="R135" s="237">
        <v>0</v>
      </c>
      <c r="S135" s="238">
        <v>0</v>
      </c>
      <c r="T135" s="233">
        <v>7</v>
      </c>
      <c r="U135" s="240">
        <v>120</v>
      </c>
      <c r="V135" s="233"/>
      <c r="W135" s="240">
        <v>55</v>
      </c>
      <c r="X135" s="233"/>
      <c r="Y135" s="245">
        <f t="shared" si="7"/>
        <v>840</v>
      </c>
      <c r="Z135" s="242">
        <f t="shared" si="10"/>
        <v>840</v>
      </c>
      <c r="AA135" s="252"/>
      <c r="AB135" s="228"/>
      <c r="AC135" s="228"/>
      <c r="AD135" s="228"/>
      <c r="AE135" s="228"/>
    </row>
    <row r="136" spans="1:31" ht="15.75" customHeight="1" x14ac:dyDescent="0.25">
      <c r="A136" s="229" t="s">
        <v>40</v>
      </c>
      <c r="B136" s="229" t="s">
        <v>40</v>
      </c>
      <c r="C136" s="244" t="s">
        <v>3439</v>
      </c>
      <c r="D136" s="257" t="s">
        <v>3440</v>
      </c>
      <c r="E136" s="231" t="s">
        <v>61</v>
      </c>
      <c r="F136" s="246" t="s">
        <v>2025</v>
      </c>
      <c r="G136" s="247"/>
      <c r="H136" s="233" t="s">
        <v>58</v>
      </c>
      <c r="I136" s="234" t="s">
        <v>41</v>
      </c>
      <c r="J136" s="248" t="s">
        <v>1087</v>
      </c>
      <c r="K136" s="235" t="s">
        <v>41</v>
      </c>
      <c r="L136" s="248" t="s">
        <v>1738</v>
      </c>
      <c r="M136" s="256" t="s">
        <v>3441</v>
      </c>
      <c r="N136" s="256" t="s">
        <v>3442</v>
      </c>
      <c r="O136" s="250"/>
      <c r="P136" s="240"/>
      <c r="Q136" s="237">
        <v>0</v>
      </c>
      <c r="R136" s="237">
        <v>0</v>
      </c>
      <c r="S136" s="238">
        <v>0</v>
      </c>
      <c r="T136" s="233">
        <v>7</v>
      </c>
      <c r="U136" s="240">
        <v>120</v>
      </c>
      <c r="V136" s="233"/>
      <c r="W136" s="240">
        <v>55</v>
      </c>
      <c r="X136" s="233"/>
      <c r="Y136" s="245">
        <f t="shared" si="7"/>
        <v>840</v>
      </c>
      <c r="Z136" s="242">
        <f t="shared" si="10"/>
        <v>840</v>
      </c>
      <c r="AA136" s="252"/>
      <c r="AB136" s="228"/>
      <c r="AC136" s="228"/>
      <c r="AD136" s="228"/>
      <c r="AE136" s="228"/>
    </row>
    <row r="137" spans="1:31" ht="15.75" customHeight="1" x14ac:dyDescent="0.25">
      <c r="A137" s="229" t="s">
        <v>40</v>
      </c>
      <c r="B137" s="229" t="s">
        <v>40</v>
      </c>
      <c r="C137" s="230" t="s">
        <v>3443</v>
      </c>
      <c r="D137" s="257" t="s">
        <v>3444</v>
      </c>
      <c r="E137" s="246" t="s">
        <v>3445</v>
      </c>
      <c r="F137" s="246" t="s">
        <v>2025</v>
      </c>
      <c r="G137" s="247"/>
      <c r="H137" s="233" t="s">
        <v>58</v>
      </c>
      <c r="I137" s="234" t="s">
        <v>41</v>
      </c>
      <c r="J137" s="248" t="s">
        <v>1087</v>
      </c>
      <c r="K137" s="235" t="s">
        <v>41</v>
      </c>
      <c r="L137" s="248" t="s">
        <v>1738</v>
      </c>
      <c r="M137" s="256" t="s">
        <v>3446</v>
      </c>
      <c r="N137" s="256" t="s">
        <v>3446</v>
      </c>
      <c r="O137" s="250"/>
      <c r="P137" s="240"/>
      <c r="Q137" s="237">
        <v>0</v>
      </c>
      <c r="R137" s="237">
        <v>0</v>
      </c>
      <c r="S137" s="238">
        <v>0</v>
      </c>
      <c r="T137" s="233">
        <v>8</v>
      </c>
      <c r="U137" s="240">
        <v>120</v>
      </c>
      <c r="V137" s="233"/>
      <c r="W137" s="240">
        <v>55</v>
      </c>
      <c r="X137" s="233"/>
      <c r="Y137" s="245">
        <f t="shared" si="7"/>
        <v>960</v>
      </c>
      <c r="Z137" s="242">
        <f t="shared" si="10"/>
        <v>960</v>
      </c>
      <c r="AA137" s="252"/>
      <c r="AB137" s="228"/>
      <c r="AC137" s="228"/>
      <c r="AD137" s="228"/>
      <c r="AE137" s="228"/>
    </row>
    <row r="138" spans="1:31" ht="15.75" customHeight="1" x14ac:dyDescent="0.25">
      <c r="A138" s="229" t="s">
        <v>40</v>
      </c>
      <c r="B138" s="229" t="s">
        <v>40</v>
      </c>
      <c r="C138" s="244" t="s">
        <v>1090</v>
      </c>
      <c r="D138" s="257" t="s">
        <v>1091</v>
      </c>
      <c r="E138" s="246" t="s">
        <v>3445</v>
      </c>
      <c r="F138" s="246" t="s">
        <v>2025</v>
      </c>
      <c r="G138" s="247"/>
      <c r="H138" s="233" t="s">
        <v>58</v>
      </c>
      <c r="I138" s="234" t="s">
        <v>41</v>
      </c>
      <c r="J138" s="248" t="s">
        <v>1087</v>
      </c>
      <c r="K138" s="235" t="s">
        <v>41</v>
      </c>
      <c r="L138" s="248" t="s">
        <v>1738</v>
      </c>
      <c r="M138" s="256" t="s">
        <v>3447</v>
      </c>
      <c r="N138" s="256" t="s">
        <v>3448</v>
      </c>
      <c r="O138" s="250"/>
      <c r="P138" s="240"/>
      <c r="Q138" s="237">
        <v>0</v>
      </c>
      <c r="R138" s="237">
        <v>0</v>
      </c>
      <c r="S138" s="238">
        <v>0</v>
      </c>
      <c r="T138" s="233">
        <v>7</v>
      </c>
      <c r="U138" s="240">
        <v>120</v>
      </c>
      <c r="V138" s="233"/>
      <c r="W138" s="240">
        <v>55</v>
      </c>
      <c r="X138" s="233"/>
      <c r="Y138" s="245">
        <f t="shared" si="7"/>
        <v>840</v>
      </c>
      <c r="Z138" s="242">
        <f t="shared" si="10"/>
        <v>840</v>
      </c>
      <c r="AA138" s="252"/>
      <c r="AB138" s="228"/>
      <c r="AC138" s="228"/>
      <c r="AD138" s="228"/>
      <c r="AE138" s="228"/>
    </row>
    <row r="139" spans="1:31" ht="15.75" customHeight="1" x14ac:dyDescent="0.25">
      <c r="A139" s="229" t="s">
        <v>40</v>
      </c>
      <c r="B139" s="229" t="s">
        <v>40</v>
      </c>
      <c r="C139" s="244" t="s">
        <v>1755</v>
      </c>
      <c r="D139" s="257" t="s">
        <v>1081</v>
      </c>
      <c r="E139" s="246" t="s">
        <v>3449</v>
      </c>
      <c r="F139" s="246" t="s">
        <v>2025</v>
      </c>
      <c r="G139" s="247"/>
      <c r="H139" s="233" t="s">
        <v>58</v>
      </c>
      <c r="I139" s="234" t="s">
        <v>41</v>
      </c>
      <c r="J139" s="248" t="s">
        <v>1087</v>
      </c>
      <c r="K139" s="235" t="s">
        <v>41</v>
      </c>
      <c r="L139" s="248" t="s">
        <v>1738</v>
      </c>
      <c r="M139" s="256" t="s">
        <v>3450</v>
      </c>
      <c r="N139" s="256" t="s">
        <v>3450</v>
      </c>
      <c r="O139" s="250"/>
      <c r="P139" s="240"/>
      <c r="Q139" s="237">
        <v>0</v>
      </c>
      <c r="R139" s="237">
        <v>0</v>
      </c>
      <c r="S139" s="238">
        <v>0</v>
      </c>
      <c r="T139" s="233">
        <v>4</v>
      </c>
      <c r="U139" s="240">
        <v>120</v>
      </c>
      <c r="V139" s="233"/>
      <c r="W139" s="240">
        <v>55</v>
      </c>
      <c r="X139" s="233"/>
      <c r="Y139" s="245">
        <f t="shared" si="7"/>
        <v>480</v>
      </c>
      <c r="Z139" s="242">
        <f t="shared" si="10"/>
        <v>480</v>
      </c>
      <c r="AA139" s="252"/>
      <c r="AB139" s="228"/>
      <c r="AC139" s="228"/>
      <c r="AD139" s="228"/>
      <c r="AE139" s="228"/>
    </row>
    <row r="140" spans="1:31" ht="15.75" customHeight="1" x14ac:dyDescent="0.25">
      <c r="A140" s="229" t="s">
        <v>40</v>
      </c>
      <c r="B140" s="229" t="s">
        <v>40</v>
      </c>
      <c r="C140" s="244" t="s">
        <v>3451</v>
      </c>
      <c r="D140" s="257" t="s">
        <v>3452</v>
      </c>
      <c r="E140" s="246" t="s">
        <v>61</v>
      </c>
      <c r="F140" s="246" t="s">
        <v>2025</v>
      </c>
      <c r="G140" s="247"/>
      <c r="H140" s="233" t="s">
        <v>58</v>
      </c>
      <c r="I140" s="234" t="s">
        <v>41</v>
      </c>
      <c r="J140" s="248" t="s">
        <v>1087</v>
      </c>
      <c r="K140" s="235" t="s">
        <v>41</v>
      </c>
      <c r="L140" s="248" t="s">
        <v>1738</v>
      </c>
      <c r="M140" s="256" t="s">
        <v>3453</v>
      </c>
      <c r="N140" s="256" t="s">
        <v>3454</v>
      </c>
      <c r="O140" s="250"/>
      <c r="P140" s="240"/>
      <c r="Q140" s="237">
        <v>0</v>
      </c>
      <c r="R140" s="237">
        <v>0</v>
      </c>
      <c r="S140" s="238">
        <v>0</v>
      </c>
      <c r="T140" s="233">
        <v>9</v>
      </c>
      <c r="U140" s="240">
        <v>120</v>
      </c>
      <c r="V140" s="233"/>
      <c r="W140" s="240">
        <v>55</v>
      </c>
      <c r="X140" s="233"/>
      <c r="Y140" s="245">
        <f t="shared" si="7"/>
        <v>1080</v>
      </c>
      <c r="Z140" s="242">
        <f t="shared" si="10"/>
        <v>1080</v>
      </c>
      <c r="AA140" s="252"/>
      <c r="AB140" s="228"/>
      <c r="AC140" s="228"/>
      <c r="AD140" s="228"/>
      <c r="AE140" s="228"/>
    </row>
    <row r="141" spans="1:31" ht="15.75" customHeight="1" x14ac:dyDescent="0.25">
      <c r="A141" s="229" t="s">
        <v>40</v>
      </c>
      <c r="B141" s="229" t="s">
        <v>40</v>
      </c>
      <c r="C141" s="230" t="s">
        <v>3226</v>
      </c>
      <c r="D141" s="231">
        <v>18145078</v>
      </c>
      <c r="E141" s="246" t="s">
        <v>61</v>
      </c>
      <c r="F141" s="231" t="s">
        <v>3455</v>
      </c>
      <c r="G141" s="247"/>
      <c r="H141" s="233" t="s">
        <v>58</v>
      </c>
      <c r="I141" s="234" t="s">
        <v>41</v>
      </c>
      <c r="J141" s="246" t="s">
        <v>107</v>
      </c>
      <c r="K141" s="235" t="s">
        <v>41</v>
      </c>
      <c r="L141" s="231" t="s">
        <v>3456</v>
      </c>
      <c r="M141" s="256" t="s">
        <v>3457</v>
      </c>
      <c r="N141" s="256" t="s">
        <v>3458</v>
      </c>
      <c r="O141" s="250"/>
      <c r="P141" s="240"/>
      <c r="Q141" s="237">
        <v>0</v>
      </c>
      <c r="R141" s="237">
        <v>0</v>
      </c>
      <c r="S141" s="238">
        <v>0</v>
      </c>
      <c r="T141" s="233"/>
      <c r="U141" s="240">
        <v>120</v>
      </c>
      <c r="V141" s="233">
        <v>5</v>
      </c>
      <c r="W141" s="240">
        <v>55</v>
      </c>
      <c r="X141" s="233">
        <f t="shared" si="9"/>
        <v>5</v>
      </c>
      <c r="Y141" s="245">
        <f t="shared" si="7"/>
        <v>275</v>
      </c>
      <c r="Z141" s="242">
        <f t="shared" si="10"/>
        <v>275</v>
      </c>
      <c r="AA141" s="252"/>
      <c r="AB141" s="228"/>
      <c r="AC141" s="228"/>
      <c r="AD141" s="228"/>
      <c r="AE141" s="228"/>
    </row>
    <row r="142" spans="1:31" ht="15.75" customHeight="1" x14ac:dyDescent="0.25">
      <c r="A142" s="229" t="s">
        <v>40</v>
      </c>
      <c r="B142" s="229" t="s">
        <v>40</v>
      </c>
      <c r="C142" s="230" t="s">
        <v>1084</v>
      </c>
      <c r="D142" s="233" t="s">
        <v>1737</v>
      </c>
      <c r="E142" s="246" t="s">
        <v>99</v>
      </c>
      <c r="F142" s="260" t="s">
        <v>1086</v>
      </c>
      <c r="G142" s="247"/>
      <c r="H142" s="233" t="s">
        <v>58</v>
      </c>
      <c r="I142" s="234" t="s">
        <v>41</v>
      </c>
      <c r="J142" s="248" t="s">
        <v>1087</v>
      </c>
      <c r="K142" s="235" t="s">
        <v>41</v>
      </c>
      <c r="L142" s="246" t="s">
        <v>2027</v>
      </c>
      <c r="M142" s="256" t="s">
        <v>3459</v>
      </c>
      <c r="N142" s="256" t="s">
        <v>3459</v>
      </c>
      <c r="O142" s="250"/>
      <c r="P142" s="240"/>
      <c r="Q142" s="237">
        <v>0</v>
      </c>
      <c r="R142" s="237">
        <v>0</v>
      </c>
      <c r="S142" s="238">
        <v>0</v>
      </c>
      <c r="T142" s="233"/>
      <c r="U142" s="240">
        <v>120</v>
      </c>
      <c r="V142" s="233">
        <v>6</v>
      </c>
      <c r="W142" s="240">
        <v>55</v>
      </c>
      <c r="X142" s="233">
        <f t="shared" si="9"/>
        <v>6</v>
      </c>
      <c r="Y142" s="245">
        <f t="shared" si="7"/>
        <v>330</v>
      </c>
      <c r="Z142" s="242">
        <f t="shared" si="10"/>
        <v>330</v>
      </c>
      <c r="AA142" s="252"/>
      <c r="AB142" s="228"/>
      <c r="AC142" s="228"/>
      <c r="AD142" s="228"/>
      <c r="AE142" s="228"/>
    </row>
    <row r="143" spans="1:31" ht="15.75" customHeight="1" x14ac:dyDescent="0.25">
      <c r="A143" s="229" t="s">
        <v>40</v>
      </c>
      <c r="B143" s="229" t="s">
        <v>40</v>
      </c>
      <c r="C143" s="244" t="s">
        <v>1744</v>
      </c>
      <c r="D143" s="257" t="s">
        <v>1065</v>
      </c>
      <c r="E143" s="248" t="s">
        <v>543</v>
      </c>
      <c r="F143" s="248" t="s">
        <v>1745</v>
      </c>
      <c r="G143" s="247"/>
      <c r="H143" s="233" t="s">
        <v>58</v>
      </c>
      <c r="I143" s="234" t="s">
        <v>41</v>
      </c>
      <c r="J143" s="246" t="s">
        <v>1067</v>
      </c>
      <c r="K143" s="235" t="s">
        <v>41</v>
      </c>
      <c r="L143" s="262" t="s">
        <v>2031</v>
      </c>
      <c r="M143" s="256" t="s">
        <v>3460</v>
      </c>
      <c r="N143" s="256" t="s">
        <v>3460</v>
      </c>
      <c r="O143" s="250"/>
      <c r="P143" s="240"/>
      <c r="Q143" s="237">
        <v>0</v>
      </c>
      <c r="R143" s="237">
        <v>0</v>
      </c>
      <c r="S143" s="238">
        <v>0</v>
      </c>
      <c r="T143" s="233"/>
      <c r="U143" s="240">
        <v>120</v>
      </c>
      <c r="V143" s="233">
        <v>7</v>
      </c>
      <c r="W143" s="240">
        <v>55</v>
      </c>
      <c r="X143" s="233">
        <f t="shared" si="9"/>
        <v>7</v>
      </c>
      <c r="Y143" s="245">
        <f t="shared" si="7"/>
        <v>385</v>
      </c>
      <c r="Z143" s="242">
        <f t="shared" si="10"/>
        <v>385</v>
      </c>
      <c r="AA143" s="252"/>
      <c r="AB143" s="228"/>
      <c r="AC143" s="228"/>
      <c r="AD143" s="228"/>
      <c r="AE143" s="228"/>
    </row>
    <row r="144" spans="1:31" ht="15.75" customHeight="1" x14ac:dyDescent="0.25">
      <c r="A144" s="229" t="s">
        <v>40</v>
      </c>
      <c r="B144" s="229" t="s">
        <v>40</v>
      </c>
      <c r="C144" s="244" t="s">
        <v>1117</v>
      </c>
      <c r="D144" s="257" t="s">
        <v>1118</v>
      </c>
      <c r="E144" s="248" t="s">
        <v>61</v>
      </c>
      <c r="F144" s="259" t="s">
        <v>1748</v>
      </c>
      <c r="G144" s="247"/>
      <c r="H144" s="233" t="s">
        <v>58</v>
      </c>
      <c r="I144" s="234" t="s">
        <v>41</v>
      </c>
      <c r="J144" s="248" t="s">
        <v>1087</v>
      </c>
      <c r="K144" s="235" t="s">
        <v>41</v>
      </c>
      <c r="L144" s="248" t="s">
        <v>2033</v>
      </c>
      <c r="M144" s="256" t="s">
        <v>3461</v>
      </c>
      <c r="N144" s="256" t="s">
        <v>3461</v>
      </c>
      <c r="O144" s="250"/>
      <c r="P144" s="240"/>
      <c r="Q144" s="237">
        <v>0</v>
      </c>
      <c r="R144" s="237">
        <v>0</v>
      </c>
      <c r="S144" s="238">
        <v>0</v>
      </c>
      <c r="T144" s="233"/>
      <c r="U144" s="240">
        <v>120</v>
      </c>
      <c r="V144" s="233">
        <v>5</v>
      </c>
      <c r="W144" s="240">
        <v>55</v>
      </c>
      <c r="X144" s="233">
        <f t="shared" si="9"/>
        <v>5</v>
      </c>
      <c r="Y144" s="245">
        <f t="shared" si="7"/>
        <v>275</v>
      </c>
      <c r="Z144" s="242">
        <f t="shared" si="10"/>
        <v>275</v>
      </c>
      <c r="AA144" s="252"/>
      <c r="AB144" s="228"/>
      <c r="AC144" s="228"/>
      <c r="AD144" s="228"/>
      <c r="AE144" s="228"/>
    </row>
    <row r="145" spans="1:31" ht="15.75" customHeight="1" x14ac:dyDescent="0.25">
      <c r="A145" s="229" t="s">
        <v>40</v>
      </c>
      <c r="B145" s="229" t="s">
        <v>40</v>
      </c>
      <c r="C145" s="261" t="s">
        <v>1752</v>
      </c>
      <c r="D145" s="255" t="s">
        <v>1071</v>
      </c>
      <c r="E145" s="260" t="s">
        <v>61</v>
      </c>
      <c r="F145" s="260" t="s">
        <v>1072</v>
      </c>
      <c r="G145" s="247"/>
      <c r="H145" s="233" t="s">
        <v>58</v>
      </c>
      <c r="I145" s="234" t="s">
        <v>41</v>
      </c>
      <c r="J145" s="231" t="s">
        <v>1073</v>
      </c>
      <c r="K145" s="235" t="s">
        <v>41</v>
      </c>
      <c r="L145" s="248" t="s">
        <v>3116</v>
      </c>
      <c r="M145" s="256" t="s">
        <v>3462</v>
      </c>
      <c r="N145" s="256" t="s">
        <v>3462</v>
      </c>
      <c r="O145" s="250"/>
      <c r="P145" s="240"/>
      <c r="Q145" s="237">
        <v>0</v>
      </c>
      <c r="R145" s="237">
        <v>0</v>
      </c>
      <c r="S145" s="238">
        <v>0</v>
      </c>
      <c r="T145" s="233"/>
      <c r="U145" s="240">
        <v>120</v>
      </c>
      <c r="V145" s="233">
        <v>3</v>
      </c>
      <c r="W145" s="240">
        <v>55</v>
      </c>
      <c r="X145" s="233">
        <f t="shared" si="9"/>
        <v>3</v>
      </c>
      <c r="Y145" s="245">
        <f t="shared" si="7"/>
        <v>165</v>
      </c>
      <c r="Z145" s="242">
        <f t="shared" si="10"/>
        <v>165</v>
      </c>
      <c r="AA145" s="252"/>
      <c r="AB145" s="228"/>
      <c r="AC145" s="228"/>
      <c r="AD145" s="228"/>
      <c r="AE145" s="228"/>
    </row>
    <row r="146" spans="1:31" ht="15.75" customHeight="1" x14ac:dyDescent="0.25">
      <c r="A146" s="229" t="s">
        <v>40</v>
      </c>
      <c r="B146" s="229" t="s">
        <v>40</v>
      </c>
      <c r="C146" s="261" t="s">
        <v>1076</v>
      </c>
      <c r="D146" s="233" t="s">
        <v>1077</v>
      </c>
      <c r="E146" s="260" t="s">
        <v>776</v>
      </c>
      <c r="F146" s="246" t="s">
        <v>1757</v>
      </c>
      <c r="G146" s="247"/>
      <c r="H146" s="233" t="s">
        <v>58</v>
      </c>
      <c r="I146" s="234" t="s">
        <v>41</v>
      </c>
      <c r="J146" s="246" t="s">
        <v>1067</v>
      </c>
      <c r="K146" s="235" t="s">
        <v>41</v>
      </c>
      <c r="L146" s="248" t="s">
        <v>2031</v>
      </c>
      <c r="M146" s="256" t="s">
        <v>3463</v>
      </c>
      <c r="N146" s="256" t="s">
        <v>3463</v>
      </c>
      <c r="O146" s="250"/>
      <c r="P146" s="240"/>
      <c r="Q146" s="237">
        <v>0</v>
      </c>
      <c r="R146" s="237">
        <v>0</v>
      </c>
      <c r="S146" s="238">
        <v>0</v>
      </c>
      <c r="T146" s="233"/>
      <c r="U146" s="240">
        <v>120</v>
      </c>
      <c r="V146" s="233">
        <v>2</v>
      </c>
      <c r="W146" s="240">
        <v>55</v>
      </c>
      <c r="X146" s="233">
        <f t="shared" si="9"/>
        <v>2</v>
      </c>
      <c r="Y146" s="245">
        <f t="shared" si="7"/>
        <v>110</v>
      </c>
      <c r="Z146" s="242">
        <f t="shared" si="10"/>
        <v>110</v>
      </c>
      <c r="AA146" s="252"/>
      <c r="AB146" s="228"/>
      <c r="AC146" s="228"/>
      <c r="AD146" s="228"/>
      <c r="AE146" s="228"/>
    </row>
    <row r="147" spans="1:31" ht="15.75" customHeight="1" x14ac:dyDescent="0.25">
      <c r="A147" s="229" t="s">
        <v>40</v>
      </c>
      <c r="B147" s="229" t="s">
        <v>40</v>
      </c>
      <c r="C147" s="244" t="s">
        <v>1104</v>
      </c>
      <c r="D147" s="257" t="s">
        <v>1105</v>
      </c>
      <c r="E147" s="260" t="s">
        <v>61</v>
      </c>
      <c r="F147" s="259" t="s">
        <v>1748</v>
      </c>
      <c r="G147" s="247"/>
      <c r="H147" s="233" t="s">
        <v>58</v>
      </c>
      <c r="I147" s="234" t="s">
        <v>41</v>
      </c>
      <c r="J147" s="246" t="s">
        <v>2037</v>
      </c>
      <c r="K147" s="235" t="s">
        <v>41</v>
      </c>
      <c r="L147" s="262" t="s">
        <v>2038</v>
      </c>
      <c r="M147" s="256" t="s">
        <v>3464</v>
      </c>
      <c r="N147" s="256" t="s">
        <v>3464</v>
      </c>
      <c r="O147" s="250"/>
      <c r="P147" s="240"/>
      <c r="Q147" s="237">
        <v>0</v>
      </c>
      <c r="R147" s="237">
        <v>0</v>
      </c>
      <c r="S147" s="238">
        <v>0</v>
      </c>
      <c r="T147" s="233"/>
      <c r="U147" s="240">
        <v>120</v>
      </c>
      <c r="V147" s="233">
        <v>2</v>
      </c>
      <c r="W147" s="240">
        <v>55</v>
      </c>
      <c r="X147" s="233">
        <f t="shared" si="9"/>
        <v>2</v>
      </c>
      <c r="Y147" s="245">
        <f t="shared" si="7"/>
        <v>110</v>
      </c>
      <c r="Z147" s="242">
        <f t="shared" si="10"/>
        <v>110</v>
      </c>
      <c r="AA147" s="252"/>
      <c r="AB147" s="228"/>
      <c r="AC147" s="228"/>
      <c r="AD147" s="228"/>
      <c r="AE147" s="228"/>
    </row>
    <row r="148" spans="1:31" ht="15.75" customHeight="1" x14ac:dyDescent="0.25">
      <c r="A148" s="229" t="s">
        <v>40</v>
      </c>
      <c r="B148" s="229" t="s">
        <v>40</v>
      </c>
      <c r="C148" s="244" t="s">
        <v>1761</v>
      </c>
      <c r="D148" s="257">
        <v>1141</v>
      </c>
      <c r="E148" s="248" t="s">
        <v>46</v>
      </c>
      <c r="F148" s="248" t="s">
        <v>1114</v>
      </c>
      <c r="G148" s="247"/>
      <c r="H148" s="233" t="s">
        <v>58</v>
      </c>
      <c r="I148" s="234" t="s">
        <v>41</v>
      </c>
      <c r="J148" s="248" t="s">
        <v>1087</v>
      </c>
      <c r="K148" s="235" t="s">
        <v>41</v>
      </c>
      <c r="L148" s="262" t="s">
        <v>2040</v>
      </c>
      <c r="M148" s="256" t="s">
        <v>3465</v>
      </c>
      <c r="N148" s="256" t="s">
        <v>3465</v>
      </c>
      <c r="O148" s="250"/>
      <c r="P148" s="240"/>
      <c r="Q148" s="237">
        <v>0</v>
      </c>
      <c r="R148" s="237">
        <v>0</v>
      </c>
      <c r="S148" s="238">
        <v>0</v>
      </c>
      <c r="T148" s="233"/>
      <c r="U148" s="240">
        <v>120</v>
      </c>
      <c r="V148" s="233">
        <v>7</v>
      </c>
      <c r="W148" s="240">
        <v>55</v>
      </c>
      <c r="X148" s="233">
        <f t="shared" si="9"/>
        <v>7</v>
      </c>
      <c r="Y148" s="245">
        <f t="shared" si="7"/>
        <v>385</v>
      </c>
      <c r="Z148" s="242">
        <f t="shared" si="10"/>
        <v>385</v>
      </c>
      <c r="AA148" s="252"/>
      <c r="AB148" s="228"/>
      <c r="AC148" s="228"/>
      <c r="AD148" s="228"/>
      <c r="AE148" s="228"/>
    </row>
    <row r="149" spans="1:31" ht="15.75" customHeight="1" x14ac:dyDescent="0.25">
      <c r="A149" s="229" t="s">
        <v>40</v>
      </c>
      <c r="B149" s="229" t="s">
        <v>40</v>
      </c>
      <c r="C149" s="261" t="s">
        <v>1095</v>
      </c>
      <c r="D149" s="233" t="s">
        <v>2315</v>
      </c>
      <c r="E149" s="260" t="s">
        <v>61</v>
      </c>
      <c r="F149" s="260" t="s">
        <v>1106</v>
      </c>
      <c r="G149" s="247"/>
      <c r="H149" s="233" t="s">
        <v>58</v>
      </c>
      <c r="I149" s="234" t="s">
        <v>41</v>
      </c>
      <c r="J149" s="248" t="s">
        <v>1087</v>
      </c>
      <c r="K149" s="235" t="s">
        <v>41</v>
      </c>
      <c r="L149" s="246" t="s">
        <v>1107</v>
      </c>
      <c r="M149" s="256" t="s">
        <v>3466</v>
      </c>
      <c r="N149" s="256" t="s">
        <v>3466</v>
      </c>
      <c r="O149" s="250"/>
      <c r="P149" s="240"/>
      <c r="Q149" s="237">
        <v>0</v>
      </c>
      <c r="R149" s="237">
        <v>0</v>
      </c>
      <c r="S149" s="238">
        <v>0</v>
      </c>
      <c r="T149" s="233"/>
      <c r="U149" s="240">
        <v>120</v>
      </c>
      <c r="V149" s="233">
        <v>6</v>
      </c>
      <c r="W149" s="240">
        <v>55</v>
      </c>
      <c r="X149" s="233">
        <f t="shared" si="9"/>
        <v>6</v>
      </c>
      <c r="Y149" s="245">
        <f t="shared" si="7"/>
        <v>330</v>
      </c>
      <c r="Z149" s="242">
        <f t="shared" si="10"/>
        <v>330</v>
      </c>
      <c r="AA149" s="252"/>
      <c r="AB149" s="228"/>
      <c r="AC149" s="228"/>
      <c r="AD149" s="228"/>
      <c r="AE149" s="228"/>
    </row>
    <row r="150" spans="1:31" ht="15.75" customHeight="1" x14ac:dyDescent="0.25">
      <c r="A150" s="229" t="s">
        <v>40</v>
      </c>
      <c r="B150" s="229" t="s">
        <v>40</v>
      </c>
      <c r="C150" s="261" t="s">
        <v>3467</v>
      </c>
      <c r="D150" s="233" t="s">
        <v>3468</v>
      </c>
      <c r="E150" s="231" t="s">
        <v>99</v>
      </c>
      <c r="F150" s="260" t="s">
        <v>1101</v>
      </c>
      <c r="G150" s="247"/>
      <c r="H150" s="233"/>
      <c r="I150" s="234" t="s">
        <v>41</v>
      </c>
      <c r="J150" s="231" t="s">
        <v>1087</v>
      </c>
      <c r="K150" s="235" t="s">
        <v>41</v>
      </c>
      <c r="L150" s="185" t="s">
        <v>1738</v>
      </c>
      <c r="M150" s="256" t="s">
        <v>3469</v>
      </c>
      <c r="N150" s="256" t="s">
        <v>3469</v>
      </c>
      <c r="O150" s="250"/>
      <c r="P150" s="240"/>
      <c r="Q150" s="237">
        <v>0</v>
      </c>
      <c r="R150" s="237">
        <v>0</v>
      </c>
      <c r="S150" s="238">
        <v>0</v>
      </c>
      <c r="T150" s="233"/>
      <c r="U150" s="240">
        <v>120</v>
      </c>
      <c r="V150" s="233">
        <v>10</v>
      </c>
      <c r="W150" s="240">
        <v>55</v>
      </c>
      <c r="X150" s="233">
        <f t="shared" si="9"/>
        <v>10</v>
      </c>
      <c r="Y150" s="245">
        <f t="shared" si="7"/>
        <v>550</v>
      </c>
      <c r="Z150" s="242">
        <f t="shared" si="10"/>
        <v>550</v>
      </c>
      <c r="AA150" s="252"/>
      <c r="AB150" s="228"/>
      <c r="AC150" s="228"/>
      <c r="AD150" s="228"/>
      <c r="AE150" s="228"/>
    </row>
    <row r="151" spans="1:31" ht="15.75" customHeight="1" x14ac:dyDescent="0.25">
      <c r="A151" s="229" t="s">
        <v>40</v>
      </c>
      <c r="B151" s="229" t="s">
        <v>40</v>
      </c>
      <c r="C151" s="261" t="s">
        <v>3470</v>
      </c>
      <c r="D151" s="233" t="s">
        <v>3471</v>
      </c>
      <c r="E151" s="260" t="s">
        <v>61</v>
      </c>
      <c r="F151" s="260" t="s">
        <v>1106</v>
      </c>
      <c r="G151" s="247"/>
      <c r="H151" s="233"/>
      <c r="I151" s="234" t="s">
        <v>41</v>
      </c>
      <c r="J151" s="248" t="s">
        <v>1087</v>
      </c>
      <c r="K151" s="235" t="s">
        <v>41</v>
      </c>
      <c r="L151" s="231" t="s">
        <v>3472</v>
      </c>
      <c r="M151" s="256" t="s">
        <v>3473</v>
      </c>
      <c r="N151" s="256" t="s">
        <v>3473</v>
      </c>
      <c r="O151" s="250"/>
      <c r="P151" s="240"/>
      <c r="Q151" s="237">
        <v>0</v>
      </c>
      <c r="R151" s="237">
        <v>0</v>
      </c>
      <c r="S151" s="238">
        <v>0</v>
      </c>
      <c r="T151" s="233"/>
      <c r="U151" s="240">
        <v>120</v>
      </c>
      <c r="V151" s="233">
        <v>6</v>
      </c>
      <c r="W151" s="240">
        <v>55</v>
      </c>
      <c r="X151" s="233">
        <f t="shared" si="9"/>
        <v>6</v>
      </c>
      <c r="Y151" s="245">
        <f t="shared" si="7"/>
        <v>330</v>
      </c>
      <c r="Z151" s="242">
        <f t="shared" si="10"/>
        <v>330</v>
      </c>
      <c r="AA151" s="252"/>
      <c r="AB151" s="228"/>
      <c r="AC151" s="228"/>
      <c r="AD151" s="228"/>
      <c r="AE151" s="228"/>
    </row>
    <row r="152" spans="1:31" ht="15.75" customHeight="1" x14ac:dyDescent="0.25">
      <c r="A152" s="229" t="s">
        <v>40</v>
      </c>
      <c r="B152" s="229" t="s">
        <v>40</v>
      </c>
      <c r="C152" s="261" t="s">
        <v>3474</v>
      </c>
      <c r="D152" s="233" t="s">
        <v>3475</v>
      </c>
      <c r="E152" s="260" t="s">
        <v>61</v>
      </c>
      <c r="F152" s="260" t="s">
        <v>1106</v>
      </c>
      <c r="G152" s="247"/>
      <c r="H152" s="233"/>
      <c r="I152" s="234" t="s">
        <v>41</v>
      </c>
      <c r="J152" s="246" t="s">
        <v>1067</v>
      </c>
      <c r="K152" s="235" t="s">
        <v>41</v>
      </c>
      <c r="L152" s="185" t="s">
        <v>3476</v>
      </c>
      <c r="M152" s="256" t="s">
        <v>3477</v>
      </c>
      <c r="N152" s="256" t="s">
        <v>3477</v>
      </c>
      <c r="O152" s="250"/>
      <c r="P152" s="240"/>
      <c r="Q152" s="237">
        <v>0</v>
      </c>
      <c r="R152" s="237">
        <v>0</v>
      </c>
      <c r="S152" s="238">
        <v>0</v>
      </c>
      <c r="T152" s="233"/>
      <c r="U152" s="240">
        <v>120</v>
      </c>
      <c r="V152" s="233">
        <v>8</v>
      </c>
      <c r="W152" s="240">
        <v>55</v>
      </c>
      <c r="X152" s="233">
        <f t="shared" si="9"/>
        <v>8</v>
      </c>
      <c r="Y152" s="245">
        <f t="shared" si="7"/>
        <v>440</v>
      </c>
      <c r="Z152" s="242">
        <f t="shared" si="10"/>
        <v>440</v>
      </c>
      <c r="AA152" s="252"/>
      <c r="AB152" s="228"/>
      <c r="AC152" s="228"/>
      <c r="AD152" s="228"/>
      <c r="AE152" s="228"/>
    </row>
    <row r="153" spans="1:31" ht="15.75" customHeight="1" x14ac:dyDescent="0.25">
      <c r="A153" s="229" t="s">
        <v>40</v>
      </c>
      <c r="B153" s="229" t="s">
        <v>40</v>
      </c>
      <c r="C153" s="261" t="s">
        <v>3478</v>
      </c>
      <c r="D153" s="233" t="s">
        <v>3479</v>
      </c>
      <c r="E153" s="231" t="s">
        <v>99</v>
      </c>
      <c r="F153" s="231" t="s">
        <v>3480</v>
      </c>
      <c r="G153" s="247"/>
      <c r="H153" s="233"/>
      <c r="I153" s="234" t="s">
        <v>41</v>
      </c>
      <c r="J153" s="246" t="s">
        <v>1067</v>
      </c>
      <c r="K153" s="235" t="s">
        <v>41</v>
      </c>
      <c r="L153" s="185" t="s">
        <v>3476</v>
      </c>
      <c r="M153" s="256" t="s">
        <v>3477</v>
      </c>
      <c r="N153" s="256" t="s">
        <v>3477</v>
      </c>
      <c r="O153" s="250"/>
      <c r="P153" s="240"/>
      <c r="Q153" s="237">
        <v>0</v>
      </c>
      <c r="R153" s="237">
        <v>0</v>
      </c>
      <c r="S153" s="238">
        <v>0</v>
      </c>
      <c r="T153" s="233"/>
      <c r="U153" s="240">
        <v>120</v>
      </c>
      <c r="V153" s="233">
        <v>9</v>
      </c>
      <c r="W153" s="240">
        <v>55</v>
      </c>
      <c r="X153" s="233">
        <f t="shared" si="9"/>
        <v>9</v>
      </c>
      <c r="Y153" s="245">
        <f t="shared" si="7"/>
        <v>495</v>
      </c>
      <c r="Z153" s="242">
        <f t="shared" si="10"/>
        <v>495</v>
      </c>
      <c r="AA153" s="252"/>
      <c r="AB153" s="228"/>
      <c r="AC153" s="228"/>
      <c r="AD153" s="228"/>
      <c r="AE153" s="228"/>
    </row>
    <row r="154" spans="1:31" ht="15.75" customHeight="1" x14ac:dyDescent="0.25">
      <c r="A154" s="229" t="s">
        <v>40</v>
      </c>
      <c r="B154" s="229" t="s">
        <v>40</v>
      </c>
      <c r="C154" s="261" t="s">
        <v>3481</v>
      </c>
      <c r="D154" s="233" t="s">
        <v>3482</v>
      </c>
      <c r="E154" s="260" t="s">
        <v>61</v>
      </c>
      <c r="F154" s="260" t="s">
        <v>1106</v>
      </c>
      <c r="G154" s="247"/>
      <c r="H154" s="233"/>
      <c r="I154" s="234" t="s">
        <v>41</v>
      </c>
      <c r="J154" s="246" t="s">
        <v>1067</v>
      </c>
      <c r="K154" s="235" t="s">
        <v>41</v>
      </c>
      <c r="L154" s="231" t="s">
        <v>1068</v>
      </c>
      <c r="M154" s="256">
        <v>45552</v>
      </c>
      <c r="N154" s="256">
        <v>45552</v>
      </c>
      <c r="O154" s="250"/>
      <c r="P154" s="240"/>
      <c r="Q154" s="237">
        <v>0</v>
      </c>
      <c r="R154" s="237">
        <v>0</v>
      </c>
      <c r="S154" s="238">
        <v>0</v>
      </c>
      <c r="T154" s="233"/>
      <c r="U154" s="240">
        <v>120</v>
      </c>
      <c r="V154" s="233">
        <v>1</v>
      </c>
      <c r="W154" s="240">
        <v>55</v>
      </c>
      <c r="X154" s="233">
        <f t="shared" si="9"/>
        <v>1</v>
      </c>
      <c r="Y154" s="245">
        <f t="shared" si="7"/>
        <v>55</v>
      </c>
      <c r="Z154" s="242">
        <f t="shared" si="10"/>
        <v>55</v>
      </c>
      <c r="AA154" s="252"/>
      <c r="AB154" s="228"/>
      <c r="AC154" s="228"/>
      <c r="AD154" s="228"/>
      <c r="AE154" s="228"/>
    </row>
    <row r="155" spans="1:31" ht="15.75" customHeight="1" x14ac:dyDescent="0.25">
      <c r="A155" s="229" t="s">
        <v>40</v>
      </c>
      <c r="B155" s="229" t="s">
        <v>40</v>
      </c>
      <c r="C155" s="230" t="s">
        <v>3483</v>
      </c>
      <c r="D155" s="233" t="s">
        <v>3484</v>
      </c>
      <c r="E155" s="260" t="s">
        <v>61</v>
      </c>
      <c r="F155" s="260" t="s">
        <v>1106</v>
      </c>
      <c r="G155" s="247"/>
      <c r="H155" s="233"/>
      <c r="I155" s="234" t="s">
        <v>41</v>
      </c>
      <c r="J155" s="246" t="s">
        <v>1067</v>
      </c>
      <c r="K155" s="235" t="s">
        <v>41</v>
      </c>
      <c r="L155" s="231" t="s">
        <v>1068</v>
      </c>
      <c r="M155" s="256" t="s">
        <v>3485</v>
      </c>
      <c r="N155" s="256" t="s">
        <v>3485</v>
      </c>
      <c r="O155" s="250"/>
      <c r="P155" s="240"/>
      <c r="Q155" s="237">
        <v>0</v>
      </c>
      <c r="R155" s="237">
        <v>0</v>
      </c>
      <c r="S155" s="238">
        <v>0</v>
      </c>
      <c r="T155" s="233"/>
      <c r="U155" s="240">
        <v>120</v>
      </c>
      <c r="V155" s="233">
        <v>2</v>
      </c>
      <c r="W155" s="240">
        <v>55</v>
      </c>
      <c r="X155" s="233">
        <f t="shared" si="9"/>
        <v>2</v>
      </c>
      <c r="Y155" s="245">
        <f t="shared" si="7"/>
        <v>110</v>
      </c>
      <c r="Z155" s="242">
        <f t="shared" si="10"/>
        <v>110</v>
      </c>
      <c r="AA155" s="252"/>
      <c r="AB155" s="228"/>
      <c r="AC155" s="228"/>
      <c r="AD155" s="228"/>
      <c r="AE155" s="228"/>
    </row>
    <row r="156" spans="1:31" ht="15.75" customHeight="1" x14ac:dyDescent="0.25">
      <c r="A156" s="229" t="s">
        <v>40</v>
      </c>
      <c r="B156" s="229" t="s">
        <v>40</v>
      </c>
      <c r="C156" s="244" t="s">
        <v>97</v>
      </c>
      <c r="D156" s="257" t="s">
        <v>2792</v>
      </c>
      <c r="E156" s="260" t="s">
        <v>2839</v>
      </c>
      <c r="F156" s="231" t="s">
        <v>3486</v>
      </c>
      <c r="G156" s="247"/>
      <c r="H156" s="233" t="s">
        <v>58</v>
      </c>
      <c r="I156" s="234" t="s">
        <v>41</v>
      </c>
      <c r="J156" s="246" t="s">
        <v>107</v>
      </c>
      <c r="K156" s="235" t="s">
        <v>41</v>
      </c>
      <c r="L156" s="231" t="s">
        <v>3487</v>
      </c>
      <c r="M156" s="256">
        <v>45548</v>
      </c>
      <c r="N156" s="256">
        <v>45548</v>
      </c>
      <c r="O156" s="250"/>
      <c r="P156" s="240"/>
      <c r="Q156" s="237">
        <v>0</v>
      </c>
      <c r="R156" s="237">
        <v>0</v>
      </c>
      <c r="S156" s="238">
        <v>0</v>
      </c>
      <c r="T156" s="233"/>
      <c r="U156" s="240">
        <v>120</v>
      </c>
      <c r="V156" s="233">
        <v>1</v>
      </c>
      <c r="W156" s="240">
        <v>57</v>
      </c>
      <c r="X156" s="233">
        <f t="shared" si="9"/>
        <v>1</v>
      </c>
      <c r="Y156" s="245">
        <f t="shared" ref="Y156:Y219" si="11">(T156*U156)+(V156*W156)</f>
        <v>57</v>
      </c>
      <c r="Z156" s="264">
        <f t="shared" si="10"/>
        <v>57</v>
      </c>
      <c r="AA156" s="252"/>
      <c r="AB156" s="228"/>
      <c r="AC156" s="228"/>
      <c r="AD156" s="228"/>
      <c r="AE156" s="228"/>
    </row>
    <row r="157" spans="1:31" ht="15.75" customHeight="1" x14ac:dyDescent="0.25">
      <c r="A157" s="229" t="s">
        <v>40</v>
      </c>
      <c r="B157" s="229" t="s">
        <v>40</v>
      </c>
      <c r="C157" s="230" t="s">
        <v>120</v>
      </c>
      <c r="D157" s="233" t="s">
        <v>211</v>
      </c>
      <c r="E157" s="260" t="s">
        <v>543</v>
      </c>
      <c r="F157" s="260" t="s">
        <v>1763</v>
      </c>
      <c r="G157" s="247"/>
      <c r="H157" s="233" t="s">
        <v>58</v>
      </c>
      <c r="I157" s="234" t="s">
        <v>41</v>
      </c>
      <c r="J157" s="247" t="s">
        <v>545</v>
      </c>
      <c r="K157" s="235" t="s">
        <v>41</v>
      </c>
      <c r="L157" s="262" t="s">
        <v>1764</v>
      </c>
      <c r="M157" s="256" t="s">
        <v>3488</v>
      </c>
      <c r="N157" s="256" t="s">
        <v>3489</v>
      </c>
      <c r="O157" s="250"/>
      <c r="P157" s="240"/>
      <c r="Q157" s="237">
        <v>0</v>
      </c>
      <c r="R157" s="237">
        <v>0</v>
      </c>
      <c r="S157" s="238">
        <v>0</v>
      </c>
      <c r="T157" s="233">
        <v>3</v>
      </c>
      <c r="U157" s="240">
        <v>120</v>
      </c>
      <c r="V157" s="233">
        <v>6</v>
      </c>
      <c r="W157" s="240">
        <v>55</v>
      </c>
      <c r="X157" s="233">
        <f t="shared" si="9"/>
        <v>9</v>
      </c>
      <c r="Y157" s="245">
        <f t="shared" si="11"/>
        <v>690</v>
      </c>
      <c r="Z157" s="264">
        <f t="shared" si="10"/>
        <v>690</v>
      </c>
      <c r="AA157" s="252"/>
      <c r="AB157" s="228"/>
      <c r="AC157" s="228"/>
      <c r="AD157" s="228"/>
      <c r="AE157" s="228"/>
    </row>
    <row r="158" spans="1:31" ht="15.75" customHeight="1" x14ac:dyDescent="0.25">
      <c r="A158" s="229" t="s">
        <v>40</v>
      </c>
      <c r="B158" s="229" t="s">
        <v>40</v>
      </c>
      <c r="C158" s="261" t="s">
        <v>1766</v>
      </c>
      <c r="D158" s="255" t="s">
        <v>1767</v>
      </c>
      <c r="E158" s="260" t="s">
        <v>543</v>
      </c>
      <c r="F158" s="260" t="s">
        <v>1768</v>
      </c>
      <c r="G158" s="247"/>
      <c r="H158" s="233" t="s">
        <v>58</v>
      </c>
      <c r="I158" s="234" t="s">
        <v>41</v>
      </c>
      <c r="J158" s="247" t="s">
        <v>545</v>
      </c>
      <c r="K158" s="235" t="s">
        <v>41</v>
      </c>
      <c r="L158" s="262" t="s">
        <v>1764</v>
      </c>
      <c r="M158" s="256" t="s">
        <v>3490</v>
      </c>
      <c r="N158" s="256" t="s">
        <v>3490</v>
      </c>
      <c r="O158" s="250"/>
      <c r="P158" s="240"/>
      <c r="Q158" s="237">
        <v>0</v>
      </c>
      <c r="R158" s="237">
        <v>0</v>
      </c>
      <c r="S158" s="238">
        <v>0</v>
      </c>
      <c r="T158" s="233"/>
      <c r="U158" s="240">
        <v>120</v>
      </c>
      <c r="V158" s="233">
        <v>9</v>
      </c>
      <c r="W158" s="240">
        <v>55</v>
      </c>
      <c r="X158" s="233">
        <f t="shared" si="9"/>
        <v>9</v>
      </c>
      <c r="Y158" s="245">
        <f t="shared" si="11"/>
        <v>495</v>
      </c>
      <c r="Z158" s="264">
        <f t="shared" si="10"/>
        <v>495</v>
      </c>
      <c r="AA158" s="252"/>
      <c r="AB158" s="228"/>
      <c r="AC158" s="228"/>
      <c r="AD158" s="228"/>
      <c r="AE158" s="228"/>
    </row>
    <row r="159" spans="1:31" ht="15.75" customHeight="1" x14ac:dyDescent="0.25">
      <c r="A159" s="229" t="s">
        <v>40</v>
      </c>
      <c r="B159" s="229" t="s">
        <v>40</v>
      </c>
      <c r="C159" s="261" t="s">
        <v>118</v>
      </c>
      <c r="D159" s="233" t="s">
        <v>119</v>
      </c>
      <c r="E159" s="260" t="s">
        <v>543</v>
      </c>
      <c r="F159" s="260" t="s">
        <v>1770</v>
      </c>
      <c r="G159" s="247"/>
      <c r="H159" s="233" t="s">
        <v>58</v>
      </c>
      <c r="I159" s="234" t="s">
        <v>41</v>
      </c>
      <c r="J159" s="247" t="s">
        <v>1771</v>
      </c>
      <c r="K159" s="235" t="s">
        <v>41</v>
      </c>
      <c r="L159" s="262" t="s">
        <v>552</v>
      </c>
      <c r="M159" s="256" t="s">
        <v>3491</v>
      </c>
      <c r="N159" s="256" t="s">
        <v>3491</v>
      </c>
      <c r="O159" s="250"/>
      <c r="P159" s="240"/>
      <c r="Q159" s="237">
        <v>0</v>
      </c>
      <c r="R159" s="237">
        <v>0</v>
      </c>
      <c r="S159" s="238">
        <v>0</v>
      </c>
      <c r="T159" s="233"/>
      <c r="U159" s="240">
        <v>120</v>
      </c>
      <c r="V159" s="233">
        <v>9</v>
      </c>
      <c r="W159" s="240">
        <v>55</v>
      </c>
      <c r="X159" s="233">
        <f t="shared" si="9"/>
        <v>9</v>
      </c>
      <c r="Y159" s="245">
        <f t="shared" si="11"/>
        <v>495</v>
      </c>
      <c r="Z159" s="264">
        <f t="shared" si="10"/>
        <v>495</v>
      </c>
      <c r="AA159" s="252"/>
      <c r="AB159" s="228"/>
      <c r="AC159" s="228"/>
      <c r="AD159" s="228"/>
      <c r="AE159" s="228"/>
    </row>
    <row r="160" spans="1:31" ht="15.75" customHeight="1" x14ac:dyDescent="0.25">
      <c r="A160" s="229" t="s">
        <v>40</v>
      </c>
      <c r="B160" s="229" t="s">
        <v>40</v>
      </c>
      <c r="C160" s="261" t="s">
        <v>1773</v>
      </c>
      <c r="D160" s="233" t="s">
        <v>1774</v>
      </c>
      <c r="E160" s="260" t="s">
        <v>940</v>
      </c>
      <c r="F160" s="260" t="s">
        <v>1775</v>
      </c>
      <c r="G160" s="247"/>
      <c r="H160" s="233" t="s">
        <v>58</v>
      </c>
      <c r="I160" s="234" t="s">
        <v>41</v>
      </c>
      <c r="J160" s="247" t="s">
        <v>63</v>
      </c>
      <c r="K160" s="235" t="s">
        <v>41</v>
      </c>
      <c r="L160" s="262" t="s">
        <v>1776</v>
      </c>
      <c r="M160" s="256" t="s">
        <v>3492</v>
      </c>
      <c r="N160" s="256" t="s">
        <v>3492</v>
      </c>
      <c r="O160" s="250"/>
      <c r="P160" s="240"/>
      <c r="Q160" s="237">
        <v>0</v>
      </c>
      <c r="R160" s="237">
        <v>0</v>
      </c>
      <c r="S160" s="238">
        <v>0</v>
      </c>
      <c r="T160" s="233">
        <v>2</v>
      </c>
      <c r="U160" s="240">
        <v>120</v>
      </c>
      <c r="V160" s="233">
        <v>5</v>
      </c>
      <c r="W160" s="240">
        <v>55</v>
      </c>
      <c r="X160" s="233">
        <f t="shared" si="9"/>
        <v>7</v>
      </c>
      <c r="Y160" s="245">
        <f t="shared" si="11"/>
        <v>515</v>
      </c>
      <c r="Z160" s="264">
        <f t="shared" si="10"/>
        <v>515</v>
      </c>
      <c r="AA160" s="252"/>
      <c r="AB160" s="228"/>
      <c r="AC160" s="228"/>
      <c r="AD160" s="228"/>
      <c r="AE160" s="228"/>
    </row>
    <row r="161" spans="1:31" ht="15.75" customHeight="1" x14ac:dyDescent="0.25">
      <c r="A161" s="229" t="s">
        <v>40</v>
      </c>
      <c r="B161" s="229" t="s">
        <v>40</v>
      </c>
      <c r="C161" s="261" t="s">
        <v>1789</v>
      </c>
      <c r="D161" s="255" t="s">
        <v>1790</v>
      </c>
      <c r="E161" s="260" t="s">
        <v>61</v>
      </c>
      <c r="F161" s="260" t="s">
        <v>1791</v>
      </c>
      <c r="G161" s="247"/>
      <c r="H161" s="233" t="s">
        <v>58</v>
      </c>
      <c r="I161" s="234" t="s">
        <v>41</v>
      </c>
      <c r="J161" s="247" t="s">
        <v>560</v>
      </c>
      <c r="K161" s="235" t="s">
        <v>41</v>
      </c>
      <c r="L161" s="262" t="s">
        <v>1792</v>
      </c>
      <c r="M161" s="256" t="s">
        <v>3493</v>
      </c>
      <c r="N161" s="256" t="s">
        <v>3493</v>
      </c>
      <c r="O161" s="250"/>
      <c r="P161" s="240"/>
      <c r="Q161" s="237">
        <v>0</v>
      </c>
      <c r="R161" s="237">
        <v>0</v>
      </c>
      <c r="S161" s="238">
        <v>0</v>
      </c>
      <c r="T161" s="233">
        <v>5</v>
      </c>
      <c r="U161" s="240">
        <v>120</v>
      </c>
      <c r="V161" s="233">
        <v>2</v>
      </c>
      <c r="W161" s="240">
        <v>55</v>
      </c>
      <c r="X161" s="233">
        <f t="shared" si="9"/>
        <v>7</v>
      </c>
      <c r="Y161" s="245">
        <f t="shared" si="11"/>
        <v>710</v>
      </c>
      <c r="Z161" s="264">
        <f t="shared" si="10"/>
        <v>710</v>
      </c>
      <c r="AA161" s="252"/>
      <c r="AB161" s="228"/>
      <c r="AC161" s="228"/>
      <c r="AD161" s="228"/>
      <c r="AE161" s="228"/>
    </row>
    <row r="162" spans="1:31" ht="15.75" customHeight="1" x14ac:dyDescent="0.25">
      <c r="A162" s="229" t="s">
        <v>40</v>
      </c>
      <c r="B162" s="229" t="s">
        <v>40</v>
      </c>
      <c r="C162" s="261" t="s">
        <v>1794</v>
      </c>
      <c r="D162" s="233" t="s">
        <v>1795</v>
      </c>
      <c r="E162" s="260" t="s">
        <v>1796</v>
      </c>
      <c r="F162" s="260" t="s">
        <v>1797</v>
      </c>
      <c r="G162" s="247"/>
      <c r="H162" s="233" t="s">
        <v>58</v>
      </c>
      <c r="I162" s="234" t="s">
        <v>41</v>
      </c>
      <c r="J162" s="247" t="s">
        <v>1786</v>
      </c>
      <c r="K162" s="235" t="s">
        <v>41</v>
      </c>
      <c r="L162" s="262" t="s">
        <v>1798</v>
      </c>
      <c r="M162" s="256" t="s">
        <v>3494</v>
      </c>
      <c r="N162" s="256" t="s">
        <v>3494</v>
      </c>
      <c r="O162" s="250"/>
      <c r="P162" s="240"/>
      <c r="Q162" s="237">
        <v>0</v>
      </c>
      <c r="R162" s="237">
        <v>0</v>
      </c>
      <c r="S162" s="238">
        <v>0</v>
      </c>
      <c r="T162" s="233"/>
      <c r="U162" s="240">
        <v>120</v>
      </c>
      <c r="V162" s="233">
        <v>8</v>
      </c>
      <c r="W162" s="240">
        <v>55</v>
      </c>
      <c r="X162" s="233">
        <f t="shared" si="9"/>
        <v>8</v>
      </c>
      <c r="Y162" s="245">
        <f t="shared" si="11"/>
        <v>440</v>
      </c>
      <c r="Z162" s="264">
        <f t="shared" si="10"/>
        <v>440</v>
      </c>
      <c r="AA162" s="252"/>
      <c r="AB162" s="228"/>
      <c r="AC162" s="228"/>
      <c r="AD162" s="228"/>
      <c r="AE162" s="228"/>
    </row>
    <row r="163" spans="1:31" ht="15.75" customHeight="1" x14ac:dyDescent="0.25">
      <c r="A163" s="229" t="s">
        <v>40</v>
      </c>
      <c r="B163" s="229" t="s">
        <v>40</v>
      </c>
      <c r="C163" s="261" t="s">
        <v>1800</v>
      </c>
      <c r="D163" s="233" t="s">
        <v>1801</v>
      </c>
      <c r="E163" s="246" t="s">
        <v>1802</v>
      </c>
      <c r="F163" s="246" t="s">
        <v>1803</v>
      </c>
      <c r="G163" s="247"/>
      <c r="H163" s="233" t="s">
        <v>58</v>
      </c>
      <c r="I163" s="234" t="s">
        <v>41</v>
      </c>
      <c r="J163" s="247" t="s">
        <v>560</v>
      </c>
      <c r="K163" s="235" t="s">
        <v>41</v>
      </c>
      <c r="L163" s="262" t="s">
        <v>1804</v>
      </c>
      <c r="M163" s="256" t="s">
        <v>3495</v>
      </c>
      <c r="N163" s="256" t="s">
        <v>3495</v>
      </c>
      <c r="O163" s="250"/>
      <c r="P163" s="240"/>
      <c r="Q163" s="237">
        <v>0</v>
      </c>
      <c r="R163" s="237">
        <v>0</v>
      </c>
      <c r="S163" s="238">
        <v>0</v>
      </c>
      <c r="T163" s="233">
        <v>4</v>
      </c>
      <c r="U163" s="240">
        <v>120</v>
      </c>
      <c r="V163" s="233">
        <v>3</v>
      </c>
      <c r="W163" s="240">
        <v>55</v>
      </c>
      <c r="X163" s="233">
        <f t="shared" si="9"/>
        <v>7</v>
      </c>
      <c r="Y163" s="245">
        <f t="shared" si="11"/>
        <v>645</v>
      </c>
      <c r="Z163" s="264">
        <f t="shared" si="10"/>
        <v>645</v>
      </c>
      <c r="AA163" s="252"/>
      <c r="AB163" s="228"/>
      <c r="AC163" s="228"/>
      <c r="AD163" s="228"/>
      <c r="AE163" s="228"/>
    </row>
    <row r="164" spans="1:31" ht="15.75" customHeight="1" x14ac:dyDescent="0.25">
      <c r="A164" s="229" t="s">
        <v>40</v>
      </c>
      <c r="B164" s="229" t="s">
        <v>40</v>
      </c>
      <c r="C164" s="261" t="s">
        <v>558</v>
      </c>
      <c r="D164" s="233" t="s">
        <v>60</v>
      </c>
      <c r="E164" s="260" t="s">
        <v>154</v>
      </c>
      <c r="F164" s="260" t="s">
        <v>1806</v>
      </c>
      <c r="G164" s="247"/>
      <c r="H164" s="233" t="s">
        <v>58</v>
      </c>
      <c r="I164" s="234" t="s">
        <v>41</v>
      </c>
      <c r="J164" s="247" t="s">
        <v>1807</v>
      </c>
      <c r="K164" s="235" t="s">
        <v>41</v>
      </c>
      <c r="L164" s="262" t="s">
        <v>1808</v>
      </c>
      <c r="M164" s="256" t="s">
        <v>3496</v>
      </c>
      <c r="N164" s="256" t="s">
        <v>3496</v>
      </c>
      <c r="O164" s="250"/>
      <c r="P164" s="240"/>
      <c r="Q164" s="237">
        <v>0</v>
      </c>
      <c r="R164" s="237">
        <v>0</v>
      </c>
      <c r="S164" s="238">
        <v>0</v>
      </c>
      <c r="T164" s="233"/>
      <c r="U164" s="240">
        <v>120</v>
      </c>
      <c r="V164" s="233">
        <v>4</v>
      </c>
      <c r="W164" s="240">
        <v>55</v>
      </c>
      <c r="X164" s="233">
        <f t="shared" si="9"/>
        <v>4</v>
      </c>
      <c r="Y164" s="245">
        <f t="shared" si="11"/>
        <v>220</v>
      </c>
      <c r="Z164" s="264">
        <f t="shared" si="10"/>
        <v>220</v>
      </c>
      <c r="AA164" s="252"/>
      <c r="AB164" s="228"/>
      <c r="AC164" s="228"/>
      <c r="AD164" s="228"/>
      <c r="AE164" s="228"/>
    </row>
    <row r="165" spans="1:31" ht="15.75" customHeight="1" x14ac:dyDescent="0.25">
      <c r="A165" s="229" t="s">
        <v>40</v>
      </c>
      <c r="B165" s="229" t="s">
        <v>40</v>
      </c>
      <c r="C165" s="261" t="s">
        <v>1816</v>
      </c>
      <c r="D165" s="233" t="s">
        <v>983</v>
      </c>
      <c r="E165" s="246" t="s">
        <v>1802</v>
      </c>
      <c r="F165" s="260" t="s">
        <v>1817</v>
      </c>
      <c r="G165" s="247"/>
      <c r="H165" s="233" t="s">
        <v>58</v>
      </c>
      <c r="I165" s="234" t="s">
        <v>41</v>
      </c>
      <c r="J165" s="247" t="s">
        <v>63</v>
      </c>
      <c r="K165" s="235" t="s">
        <v>41</v>
      </c>
      <c r="L165" s="246" t="s">
        <v>1818</v>
      </c>
      <c r="M165" s="256" t="s">
        <v>3497</v>
      </c>
      <c r="N165" s="256" t="s">
        <v>3497</v>
      </c>
      <c r="O165" s="250"/>
      <c r="P165" s="240"/>
      <c r="Q165" s="237">
        <v>0</v>
      </c>
      <c r="R165" s="237">
        <v>0</v>
      </c>
      <c r="S165" s="238">
        <v>0</v>
      </c>
      <c r="T165" s="233">
        <v>3</v>
      </c>
      <c r="U165" s="240">
        <v>120</v>
      </c>
      <c r="V165" s="233">
        <v>6</v>
      </c>
      <c r="W165" s="240">
        <v>55</v>
      </c>
      <c r="X165" s="233">
        <f t="shared" si="9"/>
        <v>9</v>
      </c>
      <c r="Y165" s="245">
        <f t="shared" si="11"/>
        <v>690</v>
      </c>
      <c r="Z165" s="264">
        <f t="shared" si="10"/>
        <v>690</v>
      </c>
      <c r="AA165" s="252"/>
      <c r="AB165" s="228"/>
      <c r="AC165" s="228"/>
      <c r="AD165" s="228"/>
      <c r="AE165" s="228"/>
    </row>
    <row r="166" spans="1:31" ht="15.75" customHeight="1" x14ac:dyDescent="0.25">
      <c r="A166" s="229" t="s">
        <v>40</v>
      </c>
      <c r="B166" s="229" t="s">
        <v>40</v>
      </c>
      <c r="C166" s="261" t="s">
        <v>1820</v>
      </c>
      <c r="D166" s="233" t="s">
        <v>1821</v>
      </c>
      <c r="E166" s="260" t="s">
        <v>154</v>
      </c>
      <c r="F166" s="260" t="s">
        <v>1822</v>
      </c>
      <c r="G166" s="247"/>
      <c r="H166" s="233" t="s">
        <v>58</v>
      </c>
      <c r="I166" s="234" t="s">
        <v>41</v>
      </c>
      <c r="J166" s="247" t="s">
        <v>1823</v>
      </c>
      <c r="K166" s="235" t="s">
        <v>41</v>
      </c>
      <c r="L166" s="262" t="s">
        <v>1824</v>
      </c>
      <c r="M166" s="256" t="s">
        <v>3498</v>
      </c>
      <c r="N166" s="256" t="s">
        <v>3498</v>
      </c>
      <c r="O166" s="250"/>
      <c r="P166" s="240"/>
      <c r="Q166" s="237">
        <v>0</v>
      </c>
      <c r="R166" s="237">
        <v>0</v>
      </c>
      <c r="S166" s="238">
        <v>0</v>
      </c>
      <c r="T166" s="233"/>
      <c r="U166" s="240">
        <v>120</v>
      </c>
      <c r="V166" s="233">
        <v>5</v>
      </c>
      <c r="W166" s="240">
        <v>55</v>
      </c>
      <c r="X166" s="233">
        <f t="shared" si="9"/>
        <v>5</v>
      </c>
      <c r="Y166" s="245">
        <f t="shared" si="11"/>
        <v>275</v>
      </c>
      <c r="Z166" s="264">
        <f t="shared" si="10"/>
        <v>275</v>
      </c>
      <c r="AA166" s="252"/>
      <c r="AB166" s="228"/>
      <c r="AC166" s="228"/>
      <c r="AD166" s="228"/>
      <c r="AE166" s="228"/>
    </row>
    <row r="167" spans="1:31" ht="15.75" customHeight="1" x14ac:dyDescent="0.25">
      <c r="A167" s="229" t="s">
        <v>40</v>
      </c>
      <c r="B167" s="229" t="s">
        <v>40</v>
      </c>
      <c r="C167" s="261" t="s">
        <v>1027</v>
      </c>
      <c r="D167" s="233" t="s">
        <v>1028</v>
      </c>
      <c r="E167" s="260" t="s">
        <v>914</v>
      </c>
      <c r="F167" s="260" t="s">
        <v>1029</v>
      </c>
      <c r="G167" s="247"/>
      <c r="H167" s="233" t="s">
        <v>58</v>
      </c>
      <c r="I167" s="234" t="s">
        <v>41</v>
      </c>
      <c r="J167" s="247" t="s">
        <v>966</v>
      </c>
      <c r="K167" s="235" t="s">
        <v>41</v>
      </c>
      <c r="L167" s="262" t="s">
        <v>1030</v>
      </c>
      <c r="M167" s="256" t="s">
        <v>3499</v>
      </c>
      <c r="N167" s="256" t="s">
        <v>3499</v>
      </c>
      <c r="O167" s="250"/>
      <c r="P167" s="240"/>
      <c r="Q167" s="237">
        <v>0</v>
      </c>
      <c r="R167" s="237">
        <v>0</v>
      </c>
      <c r="S167" s="238">
        <v>0</v>
      </c>
      <c r="T167" s="233"/>
      <c r="U167" s="240">
        <v>120</v>
      </c>
      <c r="V167" s="233">
        <v>4</v>
      </c>
      <c r="W167" s="240">
        <v>55</v>
      </c>
      <c r="X167" s="233">
        <f t="shared" si="9"/>
        <v>4</v>
      </c>
      <c r="Y167" s="245">
        <f t="shared" si="11"/>
        <v>220</v>
      </c>
      <c r="Z167" s="264">
        <f t="shared" si="10"/>
        <v>220</v>
      </c>
      <c r="AA167" s="252"/>
      <c r="AB167" s="228"/>
      <c r="AC167" s="228"/>
      <c r="AD167" s="228"/>
      <c r="AE167" s="228"/>
    </row>
    <row r="168" spans="1:31" ht="15.75" customHeight="1" x14ac:dyDescent="0.25">
      <c r="A168" s="229" t="s">
        <v>40</v>
      </c>
      <c r="B168" s="229" t="s">
        <v>40</v>
      </c>
      <c r="C168" s="261" t="s">
        <v>1841</v>
      </c>
      <c r="D168" s="233" t="s">
        <v>1038</v>
      </c>
      <c r="E168" s="260" t="s">
        <v>154</v>
      </c>
      <c r="F168" s="260" t="s">
        <v>1842</v>
      </c>
      <c r="G168" s="247"/>
      <c r="H168" s="233" t="s">
        <v>58</v>
      </c>
      <c r="I168" s="234" t="s">
        <v>41</v>
      </c>
      <c r="J168" s="247" t="s">
        <v>966</v>
      </c>
      <c r="K168" s="235" t="s">
        <v>41</v>
      </c>
      <c r="L168" s="262" t="s">
        <v>1030</v>
      </c>
      <c r="M168" s="256" t="s">
        <v>3500</v>
      </c>
      <c r="N168" s="256" t="s">
        <v>3500</v>
      </c>
      <c r="O168" s="250"/>
      <c r="P168" s="240"/>
      <c r="Q168" s="237">
        <v>0</v>
      </c>
      <c r="R168" s="237">
        <v>0</v>
      </c>
      <c r="S168" s="238">
        <v>0</v>
      </c>
      <c r="T168" s="233"/>
      <c r="U168" s="240">
        <v>120</v>
      </c>
      <c r="V168" s="233">
        <v>5</v>
      </c>
      <c r="W168" s="240">
        <v>55</v>
      </c>
      <c r="X168" s="233">
        <f t="shared" si="9"/>
        <v>5</v>
      </c>
      <c r="Y168" s="245">
        <f t="shared" si="11"/>
        <v>275</v>
      </c>
      <c r="Z168" s="264">
        <f t="shared" si="10"/>
        <v>275</v>
      </c>
      <c r="AA168" s="252"/>
      <c r="AB168" s="228"/>
      <c r="AC168" s="228"/>
      <c r="AD168" s="228"/>
      <c r="AE168" s="228"/>
    </row>
    <row r="169" spans="1:31" ht="15.75" customHeight="1" x14ac:dyDescent="0.25">
      <c r="A169" s="229" t="s">
        <v>40</v>
      </c>
      <c r="B169" s="229" t="s">
        <v>40</v>
      </c>
      <c r="C169" s="261" t="s">
        <v>1059</v>
      </c>
      <c r="D169" s="233" t="s">
        <v>1854</v>
      </c>
      <c r="E169" s="260" t="s">
        <v>914</v>
      </c>
      <c r="F169" s="246" t="s">
        <v>1855</v>
      </c>
      <c r="G169" s="247"/>
      <c r="H169" s="233" t="s">
        <v>58</v>
      </c>
      <c r="I169" s="234" t="s">
        <v>41</v>
      </c>
      <c r="J169" s="247" t="s">
        <v>1856</v>
      </c>
      <c r="K169" s="235" t="s">
        <v>41</v>
      </c>
      <c r="L169" s="262" t="s">
        <v>1857</v>
      </c>
      <c r="M169" s="256" t="s">
        <v>3501</v>
      </c>
      <c r="N169" s="256" t="s">
        <v>3501</v>
      </c>
      <c r="O169" s="250"/>
      <c r="P169" s="240"/>
      <c r="Q169" s="237">
        <v>0</v>
      </c>
      <c r="R169" s="237">
        <v>0</v>
      </c>
      <c r="S169" s="238">
        <v>0</v>
      </c>
      <c r="T169" s="233"/>
      <c r="U169" s="240">
        <v>120</v>
      </c>
      <c r="V169" s="233">
        <v>3</v>
      </c>
      <c r="W169" s="240">
        <v>55</v>
      </c>
      <c r="X169" s="233">
        <f t="shared" si="9"/>
        <v>3</v>
      </c>
      <c r="Y169" s="245">
        <f t="shared" si="11"/>
        <v>165</v>
      </c>
      <c r="Z169" s="264">
        <f t="shared" si="10"/>
        <v>165</v>
      </c>
      <c r="AA169" s="252"/>
      <c r="AB169" s="228"/>
      <c r="AC169" s="228"/>
      <c r="AD169" s="228"/>
      <c r="AE169" s="228"/>
    </row>
    <row r="170" spans="1:31" ht="15.75" customHeight="1" x14ac:dyDescent="0.25">
      <c r="A170" s="229" t="s">
        <v>40</v>
      </c>
      <c r="B170" s="229" t="s">
        <v>40</v>
      </c>
      <c r="C170" s="261" t="s">
        <v>1012</v>
      </c>
      <c r="D170" s="233" t="s">
        <v>1013</v>
      </c>
      <c r="E170" s="260" t="s">
        <v>914</v>
      </c>
      <c r="F170" s="246" t="s">
        <v>1859</v>
      </c>
      <c r="G170" s="247"/>
      <c r="H170" s="233" t="s">
        <v>58</v>
      </c>
      <c r="I170" s="234" t="s">
        <v>41</v>
      </c>
      <c r="J170" s="247" t="s">
        <v>966</v>
      </c>
      <c r="K170" s="235" t="s">
        <v>41</v>
      </c>
      <c r="L170" s="262" t="s">
        <v>1004</v>
      </c>
      <c r="M170" s="256" t="s">
        <v>3502</v>
      </c>
      <c r="N170" s="256" t="s">
        <v>3502</v>
      </c>
      <c r="O170" s="250"/>
      <c r="P170" s="240"/>
      <c r="Q170" s="237">
        <v>0</v>
      </c>
      <c r="R170" s="237">
        <v>0</v>
      </c>
      <c r="S170" s="238">
        <v>0</v>
      </c>
      <c r="T170" s="233"/>
      <c r="U170" s="240">
        <v>120</v>
      </c>
      <c r="V170" s="233">
        <v>6</v>
      </c>
      <c r="W170" s="240">
        <v>55</v>
      </c>
      <c r="X170" s="233">
        <f t="shared" si="9"/>
        <v>6</v>
      </c>
      <c r="Y170" s="245">
        <f t="shared" si="11"/>
        <v>330</v>
      </c>
      <c r="Z170" s="264">
        <f t="shared" si="10"/>
        <v>330</v>
      </c>
      <c r="AA170" s="252"/>
      <c r="AB170" s="228"/>
      <c r="AC170" s="228"/>
      <c r="AD170" s="228"/>
      <c r="AE170" s="228"/>
    </row>
    <row r="171" spans="1:31" ht="15.75" customHeight="1" x14ac:dyDescent="0.25">
      <c r="A171" s="229" t="s">
        <v>40</v>
      </c>
      <c r="B171" s="229" t="s">
        <v>40</v>
      </c>
      <c r="C171" s="230" t="s">
        <v>2863</v>
      </c>
      <c r="D171" s="255" t="s">
        <v>1022</v>
      </c>
      <c r="E171" s="260" t="s">
        <v>154</v>
      </c>
      <c r="F171" s="246" t="s">
        <v>2864</v>
      </c>
      <c r="G171" s="247"/>
      <c r="H171" s="233" t="s">
        <v>58</v>
      </c>
      <c r="I171" s="234" t="s">
        <v>41</v>
      </c>
      <c r="J171" s="247" t="s">
        <v>1024</v>
      </c>
      <c r="K171" s="235" t="s">
        <v>41</v>
      </c>
      <c r="L171" s="262" t="s">
        <v>1025</v>
      </c>
      <c r="M171" s="256" t="s">
        <v>3503</v>
      </c>
      <c r="N171" s="256" t="s">
        <v>3504</v>
      </c>
      <c r="O171" s="250"/>
      <c r="P171" s="240"/>
      <c r="Q171" s="237">
        <v>0</v>
      </c>
      <c r="R171" s="237">
        <v>0</v>
      </c>
      <c r="S171" s="238">
        <v>0</v>
      </c>
      <c r="T171" s="233"/>
      <c r="U171" s="240">
        <v>120</v>
      </c>
      <c r="V171" s="233">
        <v>7</v>
      </c>
      <c r="W171" s="240">
        <v>55</v>
      </c>
      <c r="X171" s="233">
        <f t="shared" si="9"/>
        <v>7</v>
      </c>
      <c r="Y171" s="245">
        <f t="shared" si="11"/>
        <v>385</v>
      </c>
      <c r="Z171" s="264">
        <f t="shared" si="10"/>
        <v>385</v>
      </c>
      <c r="AA171" s="252"/>
      <c r="AB171" s="228"/>
      <c r="AC171" s="228"/>
      <c r="AD171" s="228"/>
      <c r="AE171" s="228"/>
    </row>
    <row r="172" spans="1:31" ht="15.75" customHeight="1" x14ac:dyDescent="0.25">
      <c r="A172" s="229" t="s">
        <v>40</v>
      </c>
      <c r="B172" s="229" t="s">
        <v>40</v>
      </c>
      <c r="C172" s="230" t="s">
        <v>1050</v>
      </c>
      <c r="D172" s="231" t="s">
        <v>1051</v>
      </c>
      <c r="E172" s="231" t="s">
        <v>744</v>
      </c>
      <c r="F172" s="231" t="s">
        <v>3144</v>
      </c>
      <c r="G172" s="247"/>
      <c r="H172" s="233" t="s">
        <v>58</v>
      </c>
      <c r="I172" s="234" t="s">
        <v>41</v>
      </c>
      <c r="J172" s="231" t="s">
        <v>3145</v>
      </c>
      <c r="K172" s="235" t="s">
        <v>41</v>
      </c>
      <c r="L172" s="262" t="s">
        <v>3146</v>
      </c>
      <c r="M172" s="256" t="s">
        <v>3505</v>
      </c>
      <c r="N172" s="256" t="s">
        <v>3505</v>
      </c>
      <c r="O172" s="250"/>
      <c r="P172" s="240"/>
      <c r="Q172" s="237">
        <v>0</v>
      </c>
      <c r="R172" s="237">
        <v>0</v>
      </c>
      <c r="S172" s="238">
        <v>0</v>
      </c>
      <c r="T172" s="233">
        <v>2</v>
      </c>
      <c r="U172" s="240">
        <v>120</v>
      </c>
      <c r="V172" s="233"/>
      <c r="W172" s="240">
        <v>55</v>
      </c>
      <c r="X172" s="233"/>
      <c r="Y172" s="245">
        <f t="shared" si="11"/>
        <v>240</v>
      </c>
      <c r="Z172" s="264">
        <f t="shared" si="10"/>
        <v>240</v>
      </c>
      <c r="AA172" s="252"/>
      <c r="AB172" s="228"/>
      <c r="AC172" s="228"/>
      <c r="AD172" s="228"/>
      <c r="AE172" s="228"/>
    </row>
    <row r="173" spans="1:31" ht="15.75" customHeight="1" x14ac:dyDescent="0.25">
      <c r="A173" s="229" t="s">
        <v>40</v>
      </c>
      <c r="B173" s="229" t="s">
        <v>40</v>
      </c>
      <c r="C173" s="230" t="s">
        <v>3153</v>
      </c>
      <c r="D173" s="255" t="s">
        <v>1041</v>
      </c>
      <c r="E173" s="260" t="s">
        <v>106</v>
      </c>
      <c r="F173" s="246" t="s">
        <v>3154</v>
      </c>
      <c r="G173" s="247"/>
      <c r="H173" s="233" t="s">
        <v>58</v>
      </c>
      <c r="I173" s="234" t="s">
        <v>41</v>
      </c>
      <c r="J173" s="247" t="s">
        <v>1024</v>
      </c>
      <c r="K173" s="235" t="s">
        <v>41</v>
      </c>
      <c r="L173" s="262" t="s">
        <v>1814</v>
      </c>
      <c r="M173" s="256" t="s">
        <v>3506</v>
      </c>
      <c r="N173" s="256" t="s">
        <v>3506</v>
      </c>
      <c r="O173" s="250"/>
      <c r="P173" s="240"/>
      <c r="Q173" s="237">
        <v>0</v>
      </c>
      <c r="R173" s="237">
        <v>0</v>
      </c>
      <c r="S173" s="238">
        <v>0</v>
      </c>
      <c r="T173" s="233"/>
      <c r="U173" s="240">
        <v>120</v>
      </c>
      <c r="V173" s="233">
        <v>9</v>
      </c>
      <c r="W173" s="240">
        <v>55</v>
      </c>
      <c r="X173" s="233"/>
      <c r="Y173" s="245">
        <f t="shared" si="11"/>
        <v>495</v>
      </c>
      <c r="Z173" s="264">
        <f t="shared" si="10"/>
        <v>495</v>
      </c>
      <c r="AA173" s="252"/>
      <c r="AB173" s="228"/>
      <c r="AC173" s="228"/>
      <c r="AD173" s="228"/>
      <c r="AE173" s="228"/>
    </row>
    <row r="174" spans="1:31" ht="15.75" customHeight="1" x14ac:dyDescent="0.25">
      <c r="A174" s="229" t="s">
        <v>40</v>
      </c>
      <c r="B174" s="229" t="s">
        <v>40</v>
      </c>
      <c r="C174" s="230" t="s">
        <v>3507</v>
      </c>
      <c r="D174" s="255" t="s">
        <v>3508</v>
      </c>
      <c r="E174" s="260" t="s">
        <v>61</v>
      </c>
      <c r="F174" s="231" t="s">
        <v>3509</v>
      </c>
      <c r="G174" s="247"/>
      <c r="H174" s="233" t="s">
        <v>58</v>
      </c>
      <c r="I174" s="234" t="s">
        <v>41</v>
      </c>
      <c r="J174" s="231" t="s">
        <v>3510</v>
      </c>
      <c r="K174" s="235" t="s">
        <v>41</v>
      </c>
      <c r="L174" s="231" t="s">
        <v>3511</v>
      </c>
      <c r="M174" s="256" t="s">
        <v>3512</v>
      </c>
      <c r="N174" s="256" t="s">
        <v>3512</v>
      </c>
      <c r="O174" s="250"/>
      <c r="P174" s="240"/>
      <c r="Q174" s="237">
        <v>0</v>
      </c>
      <c r="R174" s="237">
        <v>0</v>
      </c>
      <c r="S174" s="238">
        <v>0</v>
      </c>
      <c r="T174" s="233"/>
      <c r="U174" s="240">
        <v>120</v>
      </c>
      <c r="V174" s="233">
        <v>3</v>
      </c>
      <c r="W174" s="240">
        <v>55</v>
      </c>
      <c r="X174" s="233"/>
      <c r="Y174" s="245">
        <f t="shared" si="11"/>
        <v>165</v>
      </c>
      <c r="Z174" s="264">
        <f t="shared" si="10"/>
        <v>165</v>
      </c>
      <c r="AA174" s="252"/>
      <c r="AB174" s="228"/>
      <c r="AC174" s="228"/>
      <c r="AD174" s="228"/>
      <c r="AE174" s="228"/>
    </row>
    <row r="175" spans="1:31" ht="15.75" customHeight="1" x14ac:dyDescent="0.25">
      <c r="A175" s="229" t="s">
        <v>40</v>
      </c>
      <c r="B175" s="229" t="s">
        <v>40</v>
      </c>
      <c r="C175" s="230" t="s">
        <v>3513</v>
      </c>
      <c r="D175" s="255" t="s">
        <v>3514</v>
      </c>
      <c r="E175" s="260" t="s">
        <v>1443</v>
      </c>
      <c r="F175" s="231" t="s">
        <v>3515</v>
      </c>
      <c r="G175" s="247"/>
      <c r="H175" s="233" t="s">
        <v>58</v>
      </c>
      <c r="I175" s="234" t="s">
        <v>41</v>
      </c>
      <c r="J175" s="231" t="s">
        <v>1057</v>
      </c>
      <c r="K175" s="235" t="s">
        <v>41</v>
      </c>
      <c r="L175" s="231" t="s">
        <v>1838</v>
      </c>
      <c r="M175" s="256" t="s">
        <v>3516</v>
      </c>
      <c r="N175" s="256" t="s">
        <v>3516</v>
      </c>
      <c r="O175" s="250"/>
      <c r="P175" s="240"/>
      <c r="Q175" s="237">
        <v>0</v>
      </c>
      <c r="R175" s="237">
        <v>0</v>
      </c>
      <c r="S175" s="238">
        <v>0</v>
      </c>
      <c r="T175" s="233"/>
      <c r="U175" s="240">
        <v>120</v>
      </c>
      <c r="V175" s="233">
        <v>9</v>
      </c>
      <c r="W175" s="240">
        <v>55</v>
      </c>
      <c r="X175" s="233"/>
      <c r="Y175" s="245">
        <f t="shared" si="11"/>
        <v>495</v>
      </c>
      <c r="Z175" s="264">
        <f t="shared" si="10"/>
        <v>495</v>
      </c>
      <c r="AA175" s="252"/>
      <c r="AB175" s="228"/>
      <c r="AC175" s="228"/>
      <c r="AD175" s="228"/>
      <c r="AE175" s="228"/>
    </row>
    <row r="176" spans="1:31" ht="15.75" customHeight="1" x14ac:dyDescent="0.25">
      <c r="A176" s="229" t="s">
        <v>40</v>
      </c>
      <c r="B176" s="229" t="s">
        <v>40</v>
      </c>
      <c r="C176" s="230" t="s">
        <v>3517</v>
      </c>
      <c r="D176" s="255" t="s">
        <v>3518</v>
      </c>
      <c r="E176" s="260" t="s">
        <v>61</v>
      </c>
      <c r="F176" s="231" t="s">
        <v>3519</v>
      </c>
      <c r="G176" s="247"/>
      <c r="H176" s="233" t="s">
        <v>58</v>
      </c>
      <c r="I176" s="234" t="s">
        <v>41</v>
      </c>
      <c r="J176" s="231" t="s">
        <v>1057</v>
      </c>
      <c r="K176" s="235" t="s">
        <v>41</v>
      </c>
      <c r="L176" s="231" t="s">
        <v>1838</v>
      </c>
      <c r="M176" s="256" t="s">
        <v>3520</v>
      </c>
      <c r="N176" s="256" t="s">
        <v>3520</v>
      </c>
      <c r="O176" s="250"/>
      <c r="P176" s="240"/>
      <c r="Q176" s="237">
        <v>0</v>
      </c>
      <c r="R176" s="237">
        <v>0</v>
      </c>
      <c r="S176" s="238">
        <v>0</v>
      </c>
      <c r="T176" s="233"/>
      <c r="U176" s="240">
        <v>120</v>
      </c>
      <c r="V176" s="233">
        <v>6</v>
      </c>
      <c r="W176" s="240">
        <v>55</v>
      </c>
      <c r="X176" s="233"/>
      <c r="Y176" s="245">
        <f t="shared" si="11"/>
        <v>330</v>
      </c>
      <c r="Z176" s="264">
        <f t="shared" si="10"/>
        <v>330</v>
      </c>
      <c r="AA176" s="252"/>
      <c r="AB176" s="228"/>
      <c r="AC176" s="228"/>
      <c r="AD176" s="228"/>
      <c r="AE176" s="228"/>
    </row>
    <row r="177" spans="1:31" ht="15.75" customHeight="1" x14ac:dyDescent="0.25">
      <c r="A177" s="229" t="s">
        <v>40</v>
      </c>
      <c r="B177" s="229" t="s">
        <v>40</v>
      </c>
      <c r="C177" s="230" t="s">
        <v>3521</v>
      </c>
      <c r="D177" s="255" t="s">
        <v>3522</v>
      </c>
      <c r="E177" s="231" t="s">
        <v>103</v>
      </c>
      <c r="F177" s="231" t="s">
        <v>3515</v>
      </c>
      <c r="G177" s="247"/>
      <c r="H177" s="233" t="s">
        <v>58</v>
      </c>
      <c r="I177" s="234" t="s">
        <v>41</v>
      </c>
      <c r="J177" s="231" t="s">
        <v>1057</v>
      </c>
      <c r="K177" s="235"/>
      <c r="L177" s="231" t="s">
        <v>3523</v>
      </c>
      <c r="M177" s="256" t="s">
        <v>3520</v>
      </c>
      <c r="N177" s="256" t="s">
        <v>3520</v>
      </c>
      <c r="O177" s="250"/>
      <c r="P177" s="240"/>
      <c r="Q177" s="237">
        <v>0</v>
      </c>
      <c r="R177" s="237">
        <v>0</v>
      </c>
      <c r="S177" s="238">
        <v>0</v>
      </c>
      <c r="T177" s="233"/>
      <c r="U177" s="240">
        <v>120</v>
      </c>
      <c r="V177" s="233">
        <v>7</v>
      </c>
      <c r="W177" s="240">
        <v>55</v>
      </c>
      <c r="X177" s="233"/>
      <c r="Y177" s="245">
        <f t="shared" si="11"/>
        <v>385</v>
      </c>
      <c r="Z177" s="264">
        <f t="shared" si="10"/>
        <v>385</v>
      </c>
      <c r="AA177" s="252"/>
      <c r="AB177" s="228"/>
      <c r="AC177" s="228"/>
      <c r="AD177" s="228"/>
      <c r="AE177" s="228"/>
    </row>
    <row r="178" spans="1:31" ht="15.75" customHeight="1" x14ac:dyDescent="0.25">
      <c r="A178" s="229" t="s">
        <v>40</v>
      </c>
      <c r="B178" s="229" t="s">
        <v>40</v>
      </c>
      <c r="C178" s="230" t="s">
        <v>3524</v>
      </c>
      <c r="D178" s="255" t="s">
        <v>117</v>
      </c>
      <c r="E178" s="231" t="s">
        <v>61</v>
      </c>
      <c r="F178" s="231" t="s">
        <v>3525</v>
      </c>
      <c r="G178" s="247"/>
      <c r="H178" s="233" t="s">
        <v>58</v>
      </c>
      <c r="I178" s="234" t="s">
        <v>41</v>
      </c>
      <c r="J178" s="231" t="s">
        <v>3526</v>
      </c>
      <c r="K178" s="235"/>
      <c r="L178" s="231" t="s">
        <v>3527</v>
      </c>
      <c r="M178" s="256" t="s">
        <v>3528</v>
      </c>
      <c r="N178" s="256" t="s">
        <v>3528</v>
      </c>
      <c r="O178" s="250"/>
      <c r="P178" s="240"/>
      <c r="Q178" s="237">
        <v>0</v>
      </c>
      <c r="R178" s="237">
        <v>0</v>
      </c>
      <c r="S178" s="238">
        <v>0</v>
      </c>
      <c r="T178" s="233">
        <v>2</v>
      </c>
      <c r="U178" s="240">
        <v>120</v>
      </c>
      <c r="V178" s="233">
        <v>2</v>
      </c>
      <c r="W178" s="240">
        <v>55</v>
      </c>
      <c r="X178" s="233"/>
      <c r="Y178" s="245">
        <f t="shared" si="11"/>
        <v>350</v>
      </c>
      <c r="Z178" s="264">
        <f t="shared" si="10"/>
        <v>350</v>
      </c>
      <c r="AA178" s="252"/>
      <c r="AB178" s="228"/>
      <c r="AC178" s="228"/>
      <c r="AD178" s="228"/>
      <c r="AE178" s="228"/>
    </row>
    <row r="179" spans="1:31" ht="15.75" customHeight="1" x14ac:dyDescent="0.25">
      <c r="A179" s="229" t="s">
        <v>40</v>
      </c>
      <c r="B179" s="229" t="s">
        <v>40</v>
      </c>
      <c r="C179" s="230" t="s">
        <v>3529</v>
      </c>
      <c r="D179" s="255" t="s">
        <v>3530</v>
      </c>
      <c r="E179" s="231" t="s">
        <v>103</v>
      </c>
      <c r="F179" s="231" t="s">
        <v>3531</v>
      </c>
      <c r="G179" s="247"/>
      <c r="H179" s="233" t="s">
        <v>58</v>
      </c>
      <c r="I179" s="234" t="s">
        <v>41</v>
      </c>
      <c r="J179" s="231" t="s">
        <v>3145</v>
      </c>
      <c r="K179" s="235"/>
      <c r="L179" s="231" t="s">
        <v>2070</v>
      </c>
      <c r="M179" s="256" t="s">
        <v>3532</v>
      </c>
      <c r="N179" s="256" t="s">
        <v>3532</v>
      </c>
      <c r="O179" s="250"/>
      <c r="P179" s="240"/>
      <c r="Q179" s="237">
        <v>0</v>
      </c>
      <c r="R179" s="237">
        <v>0</v>
      </c>
      <c r="S179" s="238">
        <v>0</v>
      </c>
      <c r="T179" s="233">
        <v>3</v>
      </c>
      <c r="U179" s="240">
        <v>120</v>
      </c>
      <c r="V179" s="233">
        <v>6</v>
      </c>
      <c r="W179" s="240">
        <v>55</v>
      </c>
      <c r="X179" s="233"/>
      <c r="Y179" s="245">
        <f t="shared" si="11"/>
        <v>690</v>
      </c>
      <c r="Z179" s="264">
        <f t="shared" si="10"/>
        <v>690</v>
      </c>
      <c r="AA179" s="252"/>
      <c r="AB179" s="228"/>
      <c r="AC179" s="228"/>
      <c r="AD179" s="228"/>
      <c r="AE179" s="228"/>
    </row>
    <row r="180" spans="1:31" ht="15.75" customHeight="1" x14ac:dyDescent="0.25">
      <c r="A180" s="229" t="s">
        <v>40</v>
      </c>
      <c r="B180" s="229" t="s">
        <v>40</v>
      </c>
      <c r="C180" s="230" t="s">
        <v>2603</v>
      </c>
      <c r="D180" s="255" t="s">
        <v>3533</v>
      </c>
      <c r="E180" s="231" t="s">
        <v>61</v>
      </c>
      <c r="F180" s="231" t="s">
        <v>3534</v>
      </c>
      <c r="G180" s="247"/>
      <c r="H180" s="233" t="s">
        <v>58</v>
      </c>
      <c r="I180" s="234" t="s">
        <v>41</v>
      </c>
      <c r="J180" s="231" t="s">
        <v>3535</v>
      </c>
      <c r="K180" s="235"/>
      <c r="L180" s="231" t="s">
        <v>3536</v>
      </c>
      <c r="M180" s="256" t="s">
        <v>3537</v>
      </c>
      <c r="N180" s="256" t="s">
        <v>3537</v>
      </c>
      <c r="O180" s="250"/>
      <c r="P180" s="240"/>
      <c r="Q180" s="237">
        <v>0</v>
      </c>
      <c r="R180" s="237">
        <v>0</v>
      </c>
      <c r="S180" s="238">
        <v>0</v>
      </c>
      <c r="T180" s="233"/>
      <c r="U180" s="240">
        <v>120</v>
      </c>
      <c r="V180" s="233">
        <v>2</v>
      </c>
      <c r="W180" s="240">
        <v>55</v>
      </c>
      <c r="X180" s="233"/>
      <c r="Y180" s="245">
        <f t="shared" si="11"/>
        <v>110</v>
      </c>
      <c r="Z180" s="264">
        <f t="shared" si="10"/>
        <v>110</v>
      </c>
      <c r="AA180" s="252"/>
      <c r="AB180" s="228"/>
      <c r="AC180" s="228"/>
      <c r="AD180" s="228"/>
      <c r="AE180" s="228"/>
    </row>
    <row r="181" spans="1:31" ht="15.75" customHeight="1" x14ac:dyDescent="0.25">
      <c r="A181" s="229" t="s">
        <v>40</v>
      </c>
      <c r="B181" s="229" t="s">
        <v>40</v>
      </c>
      <c r="C181" s="230" t="s">
        <v>3538</v>
      </c>
      <c r="D181" s="231" t="s">
        <v>3539</v>
      </c>
      <c r="E181" s="231" t="s">
        <v>103</v>
      </c>
      <c r="F181" s="231" t="s">
        <v>3540</v>
      </c>
      <c r="G181" s="247"/>
      <c r="H181" s="233" t="s">
        <v>58</v>
      </c>
      <c r="I181" s="234" t="s">
        <v>41</v>
      </c>
      <c r="J181" s="231" t="s">
        <v>3541</v>
      </c>
      <c r="K181" s="235"/>
      <c r="L181" s="231" t="s">
        <v>3542</v>
      </c>
      <c r="M181" s="256" t="s">
        <v>3543</v>
      </c>
      <c r="N181" s="256" t="s">
        <v>3543</v>
      </c>
      <c r="O181" s="250"/>
      <c r="P181" s="240"/>
      <c r="Q181" s="237">
        <v>0</v>
      </c>
      <c r="R181" s="237">
        <v>0</v>
      </c>
      <c r="S181" s="238">
        <v>0</v>
      </c>
      <c r="T181" s="233">
        <v>3</v>
      </c>
      <c r="U181" s="240">
        <v>120</v>
      </c>
      <c r="V181" s="233"/>
      <c r="W181" s="240">
        <v>55</v>
      </c>
      <c r="X181" s="233"/>
      <c r="Y181" s="245">
        <f t="shared" si="11"/>
        <v>360</v>
      </c>
      <c r="Z181" s="264">
        <f t="shared" si="10"/>
        <v>360</v>
      </c>
      <c r="AA181" s="252"/>
      <c r="AB181" s="228"/>
      <c r="AC181" s="228"/>
      <c r="AD181" s="228"/>
      <c r="AE181" s="228"/>
    </row>
    <row r="182" spans="1:31" ht="15.75" customHeight="1" x14ac:dyDescent="0.25">
      <c r="A182" s="229" t="s">
        <v>40</v>
      </c>
      <c r="B182" s="229" t="s">
        <v>40</v>
      </c>
      <c r="C182" s="230" t="s">
        <v>3544</v>
      </c>
      <c r="D182" s="231" t="s">
        <v>3545</v>
      </c>
      <c r="E182" s="231" t="s">
        <v>61</v>
      </c>
      <c r="F182" s="231" t="s">
        <v>3546</v>
      </c>
      <c r="G182" s="247"/>
      <c r="H182" s="233" t="s">
        <v>58</v>
      </c>
      <c r="I182" s="234" t="s">
        <v>41</v>
      </c>
      <c r="J182" s="231" t="s">
        <v>3541</v>
      </c>
      <c r="K182" s="235"/>
      <c r="L182" s="231" t="s">
        <v>3542</v>
      </c>
      <c r="M182" s="256" t="s">
        <v>3543</v>
      </c>
      <c r="N182" s="256" t="s">
        <v>3543</v>
      </c>
      <c r="O182" s="250"/>
      <c r="P182" s="240"/>
      <c r="Q182" s="237">
        <v>0</v>
      </c>
      <c r="R182" s="237">
        <v>0</v>
      </c>
      <c r="S182" s="238">
        <v>0</v>
      </c>
      <c r="T182" s="233">
        <v>3</v>
      </c>
      <c r="U182" s="240">
        <v>120</v>
      </c>
      <c r="V182" s="233"/>
      <c r="W182" s="240">
        <v>55</v>
      </c>
      <c r="X182" s="233"/>
      <c r="Y182" s="245">
        <f t="shared" si="11"/>
        <v>360</v>
      </c>
      <c r="Z182" s="264">
        <f t="shared" si="10"/>
        <v>360</v>
      </c>
      <c r="AA182" s="252"/>
      <c r="AB182" s="228"/>
      <c r="AC182" s="228"/>
      <c r="AD182" s="228"/>
      <c r="AE182" s="228"/>
    </row>
    <row r="183" spans="1:31" ht="15.75" customHeight="1" x14ac:dyDescent="0.25">
      <c r="A183" s="229" t="s">
        <v>40</v>
      </c>
      <c r="B183" s="229" t="s">
        <v>40</v>
      </c>
      <c r="C183" s="230" t="s">
        <v>3547</v>
      </c>
      <c r="D183" s="231" t="s">
        <v>3548</v>
      </c>
      <c r="E183" s="231" t="s">
        <v>103</v>
      </c>
      <c r="F183" s="231" t="s">
        <v>3549</v>
      </c>
      <c r="G183" s="247"/>
      <c r="H183" s="233" t="s">
        <v>58</v>
      </c>
      <c r="I183" s="234" t="s">
        <v>41</v>
      </c>
      <c r="J183" s="231" t="s">
        <v>3550</v>
      </c>
      <c r="K183" s="235"/>
      <c r="L183" s="231" t="s">
        <v>3551</v>
      </c>
      <c r="M183" s="256" t="s">
        <v>3552</v>
      </c>
      <c r="N183" s="256" t="s">
        <v>3552</v>
      </c>
      <c r="O183" s="250"/>
      <c r="P183" s="240"/>
      <c r="Q183" s="237">
        <v>0</v>
      </c>
      <c r="R183" s="237">
        <v>0</v>
      </c>
      <c r="S183" s="238">
        <v>0</v>
      </c>
      <c r="T183" s="233">
        <v>3</v>
      </c>
      <c r="U183" s="240">
        <v>120</v>
      </c>
      <c r="V183" s="233">
        <v>3</v>
      </c>
      <c r="W183" s="240">
        <v>55</v>
      </c>
      <c r="X183" s="233"/>
      <c r="Y183" s="245">
        <f t="shared" si="11"/>
        <v>525</v>
      </c>
      <c r="Z183" s="264">
        <f t="shared" si="10"/>
        <v>525</v>
      </c>
      <c r="AA183" s="252"/>
      <c r="AB183" s="228"/>
      <c r="AC183" s="228"/>
      <c r="AD183" s="228"/>
      <c r="AE183" s="228"/>
    </row>
    <row r="184" spans="1:31" ht="15.75" customHeight="1" x14ac:dyDescent="0.25">
      <c r="A184" s="229" t="s">
        <v>40</v>
      </c>
      <c r="B184" s="229" t="s">
        <v>40</v>
      </c>
      <c r="C184" s="230" t="s">
        <v>3553</v>
      </c>
      <c r="D184" s="255">
        <v>18144322</v>
      </c>
      <c r="E184" s="231" t="s">
        <v>3554</v>
      </c>
      <c r="F184" s="246" t="s">
        <v>3555</v>
      </c>
      <c r="G184" s="247"/>
      <c r="H184" s="233" t="s">
        <v>58</v>
      </c>
      <c r="I184" s="234" t="s">
        <v>41</v>
      </c>
      <c r="J184" s="247" t="s">
        <v>2074</v>
      </c>
      <c r="K184" s="235" t="s">
        <v>41</v>
      </c>
      <c r="L184" s="231" t="s">
        <v>3556</v>
      </c>
      <c r="M184" s="256">
        <v>45551</v>
      </c>
      <c r="N184" s="256">
        <v>45551</v>
      </c>
      <c r="O184" s="250"/>
      <c r="P184" s="240"/>
      <c r="Q184" s="237">
        <v>0</v>
      </c>
      <c r="R184" s="237">
        <v>0</v>
      </c>
      <c r="S184" s="238">
        <v>0</v>
      </c>
      <c r="T184" s="233"/>
      <c r="U184" s="240">
        <v>120</v>
      </c>
      <c r="V184" s="233">
        <v>1</v>
      </c>
      <c r="W184" s="240">
        <v>55</v>
      </c>
      <c r="X184" s="233">
        <f t="shared" ref="X184:X199" si="12">T184+V184</f>
        <v>1</v>
      </c>
      <c r="Y184" s="245">
        <f t="shared" si="11"/>
        <v>55</v>
      </c>
      <c r="Z184" s="264">
        <f t="shared" si="10"/>
        <v>55</v>
      </c>
      <c r="AA184" s="252"/>
      <c r="AB184" s="228"/>
      <c r="AC184" s="228"/>
      <c r="AD184" s="228"/>
      <c r="AE184" s="228"/>
    </row>
    <row r="185" spans="1:31" ht="15.75" customHeight="1" x14ac:dyDescent="0.25">
      <c r="A185" s="229" t="s">
        <v>40</v>
      </c>
      <c r="B185" s="229" t="s">
        <v>40</v>
      </c>
      <c r="C185" s="230" t="s">
        <v>3557</v>
      </c>
      <c r="D185" s="255">
        <v>18144233</v>
      </c>
      <c r="E185" s="231" t="s">
        <v>3554</v>
      </c>
      <c r="F185" s="246" t="s">
        <v>3558</v>
      </c>
      <c r="G185" s="247"/>
      <c r="H185" s="233" t="s">
        <v>58</v>
      </c>
      <c r="I185" s="234"/>
      <c r="J185" s="247" t="s">
        <v>2074</v>
      </c>
      <c r="K185" s="235"/>
      <c r="L185" s="231" t="s">
        <v>3559</v>
      </c>
      <c r="M185" s="256">
        <v>45540</v>
      </c>
      <c r="N185" s="256">
        <v>45540</v>
      </c>
      <c r="O185" s="250"/>
      <c r="P185" s="240"/>
      <c r="Q185" s="237">
        <v>0</v>
      </c>
      <c r="R185" s="237">
        <v>0</v>
      </c>
      <c r="S185" s="238">
        <v>0</v>
      </c>
      <c r="T185" s="233"/>
      <c r="U185" s="240"/>
      <c r="V185" s="233">
        <v>1</v>
      </c>
      <c r="W185" s="240">
        <v>55</v>
      </c>
      <c r="X185" s="233"/>
      <c r="Y185" s="245">
        <f t="shared" si="11"/>
        <v>55</v>
      </c>
      <c r="Z185" s="264">
        <f t="shared" si="10"/>
        <v>55</v>
      </c>
      <c r="AA185" s="252"/>
      <c r="AB185" s="228"/>
      <c r="AC185" s="228"/>
      <c r="AD185" s="228"/>
      <c r="AE185" s="228"/>
    </row>
    <row r="186" spans="1:31" ht="15.75" customHeight="1" x14ac:dyDescent="0.25">
      <c r="A186" s="229" t="s">
        <v>40</v>
      </c>
      <c r="B186" s="229" t="s">
        <v>40</v>
      </c>
      <c r="C186" s="230" t="s">
        <v>1327</v>
      </c>
      <c r="D186" s="257">
        <v>4679490</v>
      </c>
      <c r="E186" s="248" t="s">
        <v>543</v>
      </c>
      <c r="F186" s="260" t="s">
        <v>103</v>
      </c>
      <c r="G186" s="247"/>
      <c r="H186" s="233" t="s">
        <v>58</v>
      </c>
      <c r="I186" s="234" t="s">
        <v>41</v>
      </c>
      <c r="J186" s="248" t="s">
        <v>1562</v>
      </c>
      <c r="K186" s="235" t="s">
        <v>41</v>
      </c>
      <c r="L186" s="248" t="s">
        <v>1329</v>
      </c>
      <c r="M186" s="256" t="s">
        <v>3560</v>
      </c>
      <c r="N186" s="256" t="s">
        <v>3560</v>
      </c>
      <c r="O186" s="250"/>
      <c r="P186" s="240"/>
      <c r="Q186" s="237">
        <v>0</v>
      </c>
      <c r="R186" s="237">
        <v>0</v>
      </c>
      <c r="S186" s="238">
        <v>0</v>
      </c>
      <c r="T186" s="233"/>
      <c r="U186" s="240">
        <v>120</v>
      </c>
      <c r="V186" s="233">
        <v>4</v>
      </c>
      <c r="W186" s="240">
        <v>55</v>
      </c>
      <c r="X186" s="233">
        <f t="shared" si="12"/>
        <v>4</v>
      </c>
      <c r="Y186" s="245">
        <f t="shared" si="11"/>
        <v>220</v>
      </c>
      <c r="Z186" s="264">
        <f t="shared" si="10"/>
        <v>220</v>
      </c>
      <c r="AA186" s="252"/>
      <c r="AB186" s="228"/>
      <c r="AC186" s="228"/>
      <c r="AD186" s="228"/>
      <c r="AE186" s="228"/>
    </row>
    <row r="187" spans="1:31" ht="15.75" customHeight="1" x14ac:dyDescent="0.25">
      <c r="A187" s="229" t="s">
        <v>40</v>
      </c>
      <c r="B187" s="229" t="s">
        <v>40</v>
      </c>
      <c r="C187" s="230" t="s">
        <v>277</v>
      </c>
      <c r="D187" s="233" t="s">
        <v>253</v>
      </c>
      <c r="E187" s="260" t="s">
        <v>61</v>
      </c>
      <c r="F187" s="260" t="s">
        <v>580</v>
      </c>
      <c r="G187" s="247"/>
      <c r="H187" s="233" t="s">
        <v>58</v>
      </c>
      <c r="I187" s="234" t="s">
        <v>41</v>
      </c>
      <c r="J187" s="248" t="s">
        <v>1562</v>
      </c>
      <c r="K187" s="235" t="s">
        <v>41</v>
      </c>
      <c r="L187" s="262" t="s">
        <v>581</v>
      </c>
      <c r="M187" s="256" t="s">
        <v>3561</v>
      </c>
      <c r="N187" s="256" t="s">
        <v>3561</v>
      </c>
      <c r="O187" s="250"/>
      <c r="P187" s="240"/>
      <c r="Q187" s="237">
        <v>0</v>
      </c>
      <c r="R187" s="237">
        <v>0</v>
      </c>
      <c r="S187" s="238">
        <v>0</v>
      </c>
      <c r="T187" s="233"/>
      <c r="U187" s="240">
        <v>120</v>
      </c>
      <c r="V187" s="233">
        <v>12</v>
      </c>
      <c r="W187" s="240">
        <v>55</v>
      </c>
      <c r="X187" s="233">
        <f t="shared" si="12"/>
        <v>12</v>
      </c>
      <c r="Y187" s="245">
        <f t="shared" si="11"/>
        <v>660</v>
      </c>
      <c r="Z187" s="264">
        <f t="shared" si="10"/>
        <v>660</v>
      </c>
      <c r="AA187" s="252"/>
      <c r="AB187" s="228"/>
      <c r="AC187" s="228"/>
      <c r="AD187" s="228"/>
      <c r="AE187" s="228"/>
    </row>
    <row r="188" spans="1:31" ht="15.75" customHeight="1" x14ac:dyDescent="0.25">
      <c r="A188" s="229" t="s">
        <v>40</v>
      </c>
      <c r="B188" s="229" t="s">
        <v>40</v>
      </c>
      <c r="C188" s="261" t="s">
        <v>583</v>
      </c>
      <c r="D188" s="233" t="s">
        <v>894</v>
      </c>
      <c r="E188" s="260" t="s">
        <v>895</v>
      </c>
      <c r="F188" s="260" t="s">
        <v>1567</v>
      </c>
      <c r="G188" s="247"/>
      <c r="H188" s="233" t="s">
        <v>58</v>
      </c>
      <c r="I188" s="234" t="s">
        <v>41</v>
      </c>
      <c r="J188" s="247" t="s">
        <v>196</v>
      </c>
      <c r="K188" s="235" t="s">
        <v>41</v>
      </c>
      <c r="L188" s="262" t="s">
        <v>1568</v>
      </c>
      <c r="M188" s="256" t="s">
        <v>3562</v>
      </c>
      <c r="N188" s="256" t="s">
        <v>3562</v>
      </c>
      <c r="O188" s="250"/>
      <c r="P188" s="240"/>
      <c r="Q188" s="237">
        <v>0</v>
      </c>
      <c r="R188" s="237">
        <v>0</v>
      </c>
      <c r="S188" s="238">
        <v>0</v>
      </c>
      <c r="T188" s="233"/>
      <c r="U188" s="240">
        <v>120</v>
      </c>
      <c r="V188" s="233">
        <v>6</v>
      </c>
      <c r="W188" s="240">
        <v>55</v>
      </c>
      <c r="X188" s="233">
        <f t="shared" si="12"/>
        <v>6</v>
      </c>
      <c r="Y188" s="245">
        <f t="shared" si="11"/>
        <v>330</v>
      </c>
      <c r="Z188" s="264">
        <f t="shared" si="10"/>
        <v>330</v>
      </c>
      <c r="AA188" s="252"/>
      <c r="AB188" s="228"/>
      <c r="AC188" s="228"/>
      <c r="AD188" s="228"/>
      <c r="AE188" s="228"/>
    </row>
    <row r="189" spans="1:31" ht="15.75" customHeight="1" x14ac:dyDescent="0.25">
      <c r="A189" s="229" t="s">
        <v>40</v>
      </c>
      <c r="B189" s="229" t="s">
        <v>40</v>
      </c>
      <c r="C189" s="230" t="s">
        <v>195</v>
      </c>
      <c r="D189" s="255" t="s">
        <v>294</v>
      </c>
      <c r="E189" s="248" t="s">
        <v>103</v>
      </c>
      <c r="F189" s="259" t="s">
        <v>588</v>
      </c>
      <c r="G189" s="247"/>
      <c r="H189" s="233" t="s">
        <v>58</v>
      </c>
      <c r="I189" s="234" t="s">
        <v>41</v>
      </c>
      <c r="J189" s="247" t="s">
        <v>196</v>
      </c>
      <c r="K189" s="235" t="s">
        <v>41</v>
      </c>
      <c r="L189" s="248" t="s">
        <v>1570</v>
      </c>
      <c r="M189" s="256" t="s">
        <v>3563</v>
      </c>
      <c r="N189" s="256" t="s">
        <v>3564</v>
      </c>
      <c r="O189" s="250"/>
      <c r="P189" s="240"/>
      <c r="Q189" s="237">
        <v>0</v>
      </c>
      <c r="R189" s="237">
        <v>0</v>
      </c>
      <c r="S189" s="238">
        <v>0</v>
      </c>
      <c r="T189" s="233"/>
      <c r="U189" s="240">
        <v>120</v>
      </c>
      <c r="V189" s="233">
        <v>7</v>
      </c>
      <c r="W189" s="240">
        <v>55</v>
      </c>
      <c r="X189" s="233">
        <f t="shared" si="12"/>
        <v>7</v>
      </c>
      <c r="Y189" s="245">
        <f t="shared" si="11"/>
        <v>385</v>
      </c>
      <c r="Z189" s="264">
        <f t="shared" si="10"/>
        <v>385</v>
      </c>
      <c r="AA189" s="252"/>
      <c r="AB189" s="228"/>
      <c r="AC189" s="228"/>
      <c r="AD189" s="228"/>
      <c r="AE189" s="228"/>
    </row>
    <row r="190" spans="1:31" ht="15.75" customHeight="1" x14ac:dyDescent="0.25">
      <c r="A190" s="229" t="s">
        <v>40</v>
      </c>
      <c r="B190" s="229" t="s">
        <v>40</v>
      </c>
      <c r="C190" s="244" t="s">
        <v>189</v>
      </c>
      <c r="D190" s="257" t="s">
        <v>1572</v>
      </c>
      <c r="E190" s="248" t="s">
        <v>99</v>
      </c>
      <c r="F190" s="259" t="s">
        <v>1573</v>
      </c>
      <c r="G190" s="247"/>
      <c r="H190" s="233" t="s">
        <v>58</v>
      </c>
      <c r="I190" s="234" t="s">
        <v>41</v>
      </c>
      <c r="J190" s="247" t="s">
        <v>107</v>
      </c>
      <c r="K190" s="235" t="s">
        <v>41</v>
      </c>
      <c r="L190" s="248" t="s">
        <v>1574</v>
      </c>
      <c r="M190" s="256" t="s">
        <v>3565</v>
      </c>
      <c r="N190" s="256" t="s">
        <v>3565</v>
      </c>
      <c r="O190" s="250"/>
      <c r="P190" s="240"/>
      <c r="Q190" s="237">
        <v>0</v>
      </c>
      <c r="R190" s="237">
        <v>0</v>
      </c>
      <c r="S190" s="238">
        <v>0</v>
      </c>
      <c r="T190" s="233">
        <v>4</v>
      </c>
      <c r="U190" s="240">
        <v>120</v>
      </c>
      <c r="V190" s="233">
        <v>5</v>
      </c>
      <c r="W190" s="240">
        <v>55</v>
      </c>
      <c r="X190" s="233">
        <f t="shared" si="12"/>
        <v>9</v>
      </c>
      <c r="Y190" s="245">
        <f t="shared" si="11"/>
        <v>755</v>
      </c>
      <c r="Z190" s="264">
        <f t="shared" si="10"/>
        <v>755</v>
      </c>
      <c r="AA190" s="252"/>
      <c r="AB190" s="228"/>
      <c r="AC190" s="228"/>
      <c r="AD190" s="228"/>
      <c r="AE190" s="228"/>
    </row>
    <row r="191" spans="1:31" ht="15.75" customHeight="1" x14ac:dyDescent="0.25">
      <c r="A191" s="229" t="s">
        <v>40</v>
      </c>
      <c r="B191" s="229" t="s">
        <v>40</v>
      </c>
      <c r="C191" s="244" t="s">
        <v>1576</v>
      </c>
      <c r="D191" s="257" t="s">
        <v>194</v>
      </c>
      <c r="E191" s="248" t="s">
        <v>61</v>
      </c>
      <c r="F191" s="259" t="s">
        <v>316</v>
      </c>
      <c r="G191" s="247"/>
      <c r="H191" s="233" t="s">
        <v>58</v>
      </c>
      <c r="I191" s="234" t="s">
        <v>41</v>
      </c>
      <c r="J191" s="247" t="s">
        <v>107</v>
      </c>
      <c r="K191" s="235" t="s">
        <v>41</v>
      </c>
      <c r="L191" s="246" t="s">
        <v>595</v>
      </c>
      <c r="M191" s="256" t="s">
        <v>3566</v>
      </c>
      <c r="N191" s="256" t="s">
        <v>3566</v>
      </c>
      <c r="O191" s="250"/>
      <c r="P191" s="240"/>
      <c r="Q191" s="237">
        <v>0</v>
      </c>
      <c r="R191" s="237">
        <v>0</v>
      </c>
      <c r="S191" s="238">
        <v>0</v>
      </c>
      <c r="T191" s="233">
        <v>2</v>
      </c>
      <c r="U191" s="240">
        <v>120</v>
      </c>
      <c r="V191" s="233">
        <v>5</v>
      </c>
      <c r="W191" s="240">
        <v>55</v>
      </c>
      <c r="X191" s="233">
        <f t="shared" si="12"/>
        <v>7</v>
      </c>
      <c r="Y191" s="245">
        <f t="shared" si="11"/>
        <v>515</v>
      </c>
      <c r="Z191" s="264">
        <f t="shared" si="10"/>
        <v>515</v>
      </c>
      <c r="AA191" s="252"/>
      <c r="AB191" s="228"/>
      <c r="AC191" s="228"/>
      <c r="AD191" s="228"/>
      <c r="AE191" s="228"/>
    </row>
    <row r="192" spans="1:31" ht="15.75" customHeight="1" x14ac:dyDescent="0.25">
      <c r="A192" s="229" t="s">
        <v>40</v>
      </c>
      <c r="B192" s="229" t="s">
        <v>40</v>
      </c>
      <c r="C192" s="230" t="s">
        <v>597</v>
      </c>
      <c r="D192" s="255" t="s">
        <v>190</v>
      </c>
      <c r="E192" s="246" t="s">
        <v>210</v>
      </c>
      <c r="F192" s="259" t="s">
        <v>1578</v>
      </c>
      <c r="G192" s="247"/>
      <c r="H192" s="233" t="s">
        <v>58</v>
      </c>
      <c r="I192" s="234" t="s">
        <v>41</v>
      </c>
      <c r="J192" s="247" t="s">
        <v>107</v>
      </c>
      <c r="K192" s="235" t="s">
        <v>41</v>
      </c>
      <c r="L192" s="248" t="s">
        <v>1579</v>
      </c>
      <c r="M192" s="256" t="s">
        <v>3567</v>
      </c>
      <c r="N192" s="256" t="s">
        <v>3567</v>
      </c>
      <c r="O192" s="250"/>
      <c r="P192" s="240"/>
      <c r="Q192" s="237">
        <v>0</v>
      </c>
      <c r="R192" s="237">
        <v>0</v>
      </c>
      <c r="S192" s="238">
        <v>0</v>
      </c>
      <c r="T192" s="233">
        <v>2</v>
      </c>
      <c r="U192" s="240">
        <v>120</v>
      </c>
      <c r="V192" s="233">
        <v>6</v>
      </c>
      <c r="W192" s="240">
        <v>55</v>
      </c>
      <c r="X192" s="233">
        <f t="shared" si="12"/>
        <v>8</v>
      </c>
      <c r="Y192" s="245">
        <f t="shared" si="11"/>
        <v>570</v>
      </c>
      <c r="Z192" s="264">
        <f t="shared" si="10"/>
        <v>570</v>
      </c>
      <c r="AA192" s="252"/>
      <c r="AB192" s="228"/>
      <c r="AC192" s="228"/>
      <c r="AD192" s="228"/>
      <c r="AE192" s="228"/>
    </row>
    <row r="193" spans="1:31" ht="15.75" customHeight="1" x14ac:dyDescent="0.25">
      <c r="A193" s="229" t="s">
        <v>40</v>
      </c>
      <c r="B193" s="229" t="s">
        <v>40</v>
      </c>
      <c r="C193" s="244" t="s">
        <v>601</v>
      </c>
      <c r="D193" s="257" t="s">
        <v>913</v>
      </c>
      <c r="E193" s="248" t="s">
        <v>192</v>
      </c>
      <c r="F193" s="259" t="s">
        <v>1581</v>
      </c>
      <c r="G193" s="247"/>
      <c r="H193" s="233" t="s">
        <v>58</v>
      </c>
      <c r="I193" s="234" t="s">
        <v>41</v>
      </c>
      <c r="J193" s="248" t="s">
        <v>252</v>
      </c>
      <c r="K193" s="235" t="s">
        <v>41</v>
      </c>
      <c r="L193" s="248" t="s">
        <v>604</v>
      </c>
      <c r="M193" s="256" t="s">
        <v>3568</v>
      </c>
      <c r="N193" s="256" t="s">
        <v>3568</v>
      </c>
      <c r="O193" s="250"/>
      <c r="P193" s="240"/>
      <c r="Q193" s="237">
        <v>0</v>
      </c>
      <c r="R193" s="237">
        <v>0</v>
      </c>
      <c r="S193" s="238">
        <v>0</v>
      </c>
      <c r="T193" s="233">
        <v>4</v>
      </c>
      <c r="U193" s="240">
        <v>120</v>
      </c>
      <c r="V193" s="233">
        <v>7</v>
      </c>
      <c r="W193" s="240">
        <v>55</v>
      </c>
      <c r="X193" s="233">
        <f t="shared" si="12"/>
        <v>11</v>
      </c>
      <c r="Y193" s="245">
        <f t="shared" si="11"/>
        <v>865</v>
      </c>
      <c r="Z193" s="264">
        <f t="shared" si="10"/>
        <v>865</v>
      </c>
      <c r="AA193" s="252"/>
      <c r="AB193" s="228"/>
      <c r="AC193" s="228"/>
      <c r="AD193" s="228"/>
      <c r="AE193" s="228"/>
    </row>
    <row r="194" spans="1:31" ht="15.75" customHeight="1" x14ac:dyDescent="0.25">
      <c r="A194" s="229" t="s">
        <v>40</v>
      </c>
      <c r="B194" s="229" t="s">
        <v>40</v>
      </c>
      <c r="C194" s="244" t="s">
        <v>885</v>
      </c>
      <c r="D194" s="257" t="s">
        <v>886</v>
      </c>
      <c r="E194" s="248" t="s">
        <v>103</v>
      </c>
      <c r="F194" s="246" t="s">
        <v>1591</v>
      </c>
      <c r="G194" s="247"/>
      <c r="H194" s="233" t="s">
        <v>58</v>
      </c>
      <c r="I194" s="234" t="s">
        <v>41</v>
      </c>
      <c r="J194" s="248" t="s">
        <v>888</v>
      </c>
      <c r="K194" s="235" t="s">
        <v>41</v>
      </c>
      <c r="L194" s="248" t="s">
        <v>1592</v>
      </c>
      <c r="M194" s="256" t="s">
        <v>3569</v>
      </c>
      <c r="N194" s="256" t="s">
        <v>3570</v>
      </c>
      <c r="O194" s="250"/>
      <c r="P194" s="240"/>
      <c r="Q194" s="237">
        <v>0</v>
      </c>
      <c r="R194" s="237">
        <v>0</v>
      </c>
      <c r="S194" s="238">
        <v>0</v>
      </c>
      <c r="T194" s="233"/>
      <c r="U194" s="240">
        <v>120</v>
      </c>
      <c r="V194" s="233">
        <v>14</v>
      </c>
      <c r="W194" s="240">
        <v>55</v>
      </c>
      <c r="X194" s="233">
        <f t="shared" si="12"/>
        <v>14</v>
      </c>
      <c r="Y194" s="245">
        <f t="shared" si="11"/>
        <v>770</v>
      </c>
      <c r="Z194" s="264">
        <f t="shared" si="10"/>
        <v>770</v>
      </c>
      <c r="AA194" s="252"/>
      <c r="AB194" s="228"/>
      <c r="AC194" s="228"/>
      <c r="AD194" s="228"/>
      <c r="AE194" s="228"/>
    </row>
    <row r="195" spans="1:31" ht="15.75" customHeight="1" x14ac:dyDescent="0.25">
      <c r="A195" s="229" t="s">
        <v>40</v>
      </c>
      <c r="B195" s="229" t="s">
        <v>40</v>
      </c>
      <c r="C195" s="230" t="s">
        <v>213</v>
      </c>
      <c r="D195" s="257" t="s">
        <v>191</v>
      </c>
      <c r="E195" s="248" t="s">
        <v>257</v>
      </c>
      <c r="F195" s="259" t="s">
        <v>1594</v>
      </c>
      <c r="G195" s="247"/>
      <c r="H195" s="233" t="s">
        <v>58</v>
      </c>
      <c r="I195" s="234" t="s">
        <v>41</v>
      </c>
      <c r="J195" s="248" t="s">
        <v>925</v>
      </c>
      <c r="K195" s="235" t="s">
        <v>41</v>
      </c>
      <c r="L195" s="248" t="s">
        <v>925</v>
      </c>
      <c r="M195" s="256" t="s">
        <v>3571</v>
      </c>
      <c r="N195" s="256" t="s">
        <v>3571</v>
      </c>
      <c r="O195" s="250"/>
      <c r="P195" s="240"/>
      <c r="Q195" s="237">
        <v>0</v>
      </c>
      <c r="R195" s="237">
        <v>0</v>
      </c>
      <c r="S195" s="238">
        <v>0</v>
      </c>
      <c r="T195" s="233">
        <v>3</v>
      </c>
      <c r="U195" s="240">
        <v>120</v>
      </c>
      <c r="V195" s="233">
        <v>5</v>
      </c>
      <c r="W195" s="240">
        <v>55</v>
      </c>
      <c r="X195" s="233">
        <f t="shared" si="12"/>
        <v>8</v>
      </c>
      <c r="Y195" s="245">
        <f t="shared" si="11"/>
        <v>635</v>
      </c>
      <c r="Z195" s="264">
        <f t="shared" si="10"/>
        <v>635</v>
      </c>
      <c r="AA195" s="252"/>
      <c r="AB195" s="228"/>
      <c r="AC195" s="228"/>
      <c r="AD195" s="228"/>
      <c r="AE195" s="228"/>
    </row>
    <row r="196" spans="1:31" ht="15.75" customHeight="1" x14ac:dyDescent="0.25">
      <c r="A196" s="229" t="s">
        <v>40</v>
      </c>
      <c r="B196" s="229" t="s">
        <v>40</v>
      </c>
      <c r="C196" s="261" t="s">
        <v>214</v>
      </c>
      <c r="D196" s="233" t="s">
        <v>215</v>
      </c>
      <c r="E196" s="260" t="s">
        <v>1597</v>
      </c>
      <c r="F196" s="260" t="s">
        <v>1598</v>
      </c>
      <c r="G196" s="247"/>
      <c r="H196" s="233" t="s">
        <v>58</v>
      </c>
      <c r="I196" s="234" t="s">
        <v>41</v>
      </c>
      <c r="J196" s="248" t="s">
        <v>925</v>
      </c>
      <c r="K196" s="235" t="s">
        <v>41</v>
      </c>
      <c r="L196" s="262" t="s">
        <v>1599</v>
      </c>
      <c r="M196" s="256" t="s">
        <v>3572</v>
      </c>
      <c r="N196" s="256" t="s">
        <v>3572</v>
      </c>
      <c r="O196" s="250"/>
      <c r="P196" s="240"/>
      <c r="Q196" s="237">
        <v>0</v>
      </c>
      <c r="R196" s="237">
        <v>0</v>
      </c>
      <c r="S196" s="238">
        <v>0</v>
      </c>
      <c r="T196" s="233">
        <v>3</v>
      </c>
      <c r="U196" s="240">
        <v>120</v>
      </c>
      <c r="V196" s="233">
        <v>5</v>
      </c>
      <c r="W196" s="240">
        <v>55</v>
      </c>
      <c r="X196" s="233">
        <f t="shared" si="12"/>
        <v>8</v>
      </c>
      <c r="Y196" s="245">
        <f t="shared" si="11"/>
        <v>635</v>
      </c>
      <c r="Z196" s="264">
        <f t="shared" si="10"/>
        <v>635</v>
      </c>
      <c r="AA196" s="252"/>
      <c r="AB196" s="228"/>
      <c r="AC196" s="228"/>
      <c r="AD196" s="228"/>
      <c r="AE196" s="228"/>
    </row>
    <row r="197" spans="1:31" ht="15.75" customHeight="1" x14ac:dyDescent="0.25">
      <c r="A197" s="229" t="s">
        <v>40</v>
      </c>
      <c r="B197" s="229" t="s">
        <v>40</v>
      </c>
      <c r="C197" s="230" t="s">
        <v>2881</v>
      </c>
      <c r="D197" s="257" t="s">
        <v>2621</v>
      </c>
      <c r="E197" s="246" t="s">
        <v>210</v>
      </c>
      <c r="F197" s="254" t="s">
        <v>2622</v>
      </c>
      <c r="G197" s="247"/>
      <c r="H197" s="233" t="s">
        <v>58</v>
      </c>
      <c r="I197" s="234" t="s">
        <v>41</v>
      </c>
      <c r="J197" s="248" t="s">
        <v>107</v>
      </c>
      <c r="K197" s="235" t="s">
        <v>41</v>
      </c>
      <c r="L197" s="246" t="s">
        <v>1994</v>
      </c>
      <c r="M197" s="256" t="s">
        <v>3573</v>
      </c>
      <c r="N197" s="256" t="s">
        <v>3573</v>
      </c>
      <c r="O197" s="250"/>
      <c r="P197" s="240"/>
      <c r="Q197" s="237">
        <v>0</v>
      </c>
      <c r="R197" s="237">
        <v>0</v>
      </c>
      <c r="S197" s="238">
        <v>0</v>
      </c>
      <c r="T197" s="233">
        <v>2</v>
      </c>
      <c r="U197" s="240">
        <v>120</v>
      </c>
      <c r="V197" s="233">
        <v>8</v>
      </c>
      <c r="W197" s="240">
        <v>55</v>
      </c>
      <c r="X197" s="233">
        <f t="shared" si="12"/>
        <v>10</v>
      </c>
      <c r="Y197" s="245">
        <f t="shared" si="11"/>
        <v>680</v>
      </c>
      <c r="Z197" s="264">
        <f t="shared" ref="Z197:Z239" si="13">S197+Y197</f>
        <v>680</v>
      </c>
      <c r="AA197" s="252"/>
      <c r="AB197" s="228"/>
      <c r="AC197" s="228"/>
      <c r="AD197" s="228"/>
      <c r="AE197" s="228"/>
    </row>
    <row r="198" spans="1:31" ht="15.75" customHeight="1" x14ac:dyDescent="0.25">
      <c r="A198" s="229" t="s">
        <v>40</v>
      </c>
      <c r="B198" s="229" t="s">
        <v>40</v>
      </c>
      <c r="C198" s="230" t="s">
        <v>2883</v>
      </c>
      <c r="D198" s="255" t="s">
        <v>2884</v>
      </c>
      <c r="E198" s="246" t="s">
        <v>210</v>
      </c>
      <c r="F198" s="254" t="s">
        <v>2626</v>
      </c>
      <c r="G198" s="247"/>
      <c r="H198" s="233" t="s">
        <v>58</v>
      </c>
      <c r="I198" s="234" t="s">
        <v>41</v>
      </c>
      <c r="J198" s="248" t="s">
        <v>107</v>
      </c>
      <c r="K198" s="235" t="s">
        <v>41</v>
      </c>
      <c r="L198" s="246" t="s">
        <v>1994</v>
      </c>
      <c r="M198" s="256" t="s">
        <v>3574</v>
      </c>
      <c r="N198" s="256" t="s">
        <v>3574</v>
      </c>
      <c r="O198" s="250"/>
      <c r="P198" s="240"/>
      <c r="Q198" s="237">
        <v>0</v>
      </c>
      <c r="R198" s="237">
        <v>0</v>
      </c>
      <c r="S198" s="238">
        <v>0</v>
      </c>
      <c r="T198" s="233">
        <v>4</v>
      </c>
      <c r="U198" s="240">
        <v>120</v>
      </c>
      <c r="V198" s="233">
        <v>4</v>
      </c>
      <c r="W198" s="240">
        <v>55</v>
      </c>
      <c r="X198" s="233">
        <f t="shared" si="12"/>
        <v>8</v>
      </c>
      <c r="Y198" s="245">
        <f t="shared" si="11"/>
        <v>700</v>
      </c>
      <c r="Z198" s="264">
        <f t="shared" si="13"/>
        <v>700</v>
      </c>
      <c r="AA198" s="252"/>
      <c r="AB198" s="228"/>
      <c r="AC198" s="228"/>
      <c r="AD198" s="228"/>
      <c r="AE198" s="228"/>
    </row>
    <row r="199" spans="1:31" ht="15.75" customHeight="1" x14ac:dyDescent="0.25">
      <c r="A199" s="229" t="s">
        <v>40</v>
      </c>
      <c r="B199" s="229" t="s">
        <v>40</v>
      </c>
      <c r="C199" s="230" t="s">
        <v>1109</v>
      </c>
      <c r="D199" s="255" t="s">
        <v>2835</v>
      </c>
      <c r="E199" s="246" t="s">
        <v>99</v>
      </c>
      <c r="F199" s="231" t="s">
        <v>3575</v>
      </c>
      <c r="G199" s="247"/>
      <c r="H199" s="233" t="s">
        <v>58</v>
      </c>
      <c r="I199" s="234" t="s">
        <v>41</v>
      </c>
      <c r="J199" s="247" t="s">
        <v>196</v>
      </c>
      <c r="K199" s="235"/>
      <c r="L199" s="246" t="s">
        <v>3576</v>
      </c>
      <c r="M199" s="256" t="s">
        <v>3577</v>
      </c>
      <c r="N199" s="256" t="s">
        <v>3577</v>
      </c>
      <c r="O199" s="250"/>
      <c r="P199" s="240"/>
      <c r="Q199" s="237">
        <v>0</v>
      </c>
      <c r="R199" s="237">
        <v>0</v>
      </c>
      <c r="S199" s="238">
        <v>0</v>
      </c>
      <c r="T199" s="233"/>
      <c r="U199" s="240">
        <v>120</v>
      </c>
      <c r="V199" s="233">
        <v>7</v>
      </c>
      <c r="W199" s="240">
        <v>55</v>
      </c>
      <c r="X199" s="233">
        <f t="shared" si="12"/>
        <v>7</v>
      </c>
      <c r="Y199" s="245">
        <f t="shared" si="11"/>
        <v>385</v>
      </c>
      <c r="Z199" s="264">
        <f t="shared" si="13"/>
        <v>385</v>
      </c>
      <c r="AA199" s="252"/>
      <c r="AB199" s="228"/>
      <c r="AC199" s="228"/>
      <c r="AD199" s="228"/>
      <c r="AE199" s="228"/>
    </row>
    <row r="200" spans="1:31" ht="15.75" customHeight="1" x14ac:dyDescent="0.25">
      <c r="A200" s="229" t="s">
        <v>40</v>
      </c>
      <c r="B200" s="229" t="s">
        <v>40</v>
      </c>
      <c r="C200" s="230" t="s">
        <v>3578</v>
      </c>
      <c r="D200" s="255">
        <v>18145035</v>
      </c>
      <c r="E200" s="248" t="s">
        <v>257</v>
      </c>
      <c r="F200" s="259" t="s">
        <v>1594</v>
      </c>
      <c r="G200" s="247"/>
      <c r="H200" s="233" t="s">
        <v>58</v>
      </c>
      <c r="I200" s="234"/>
      <c r="J200" s="247" t="s">
        <v>107</v>
      </c>
      <c r="K200" s="235"/>
      <c r="L200" s="248" t="s">
        <v>925</v>
      </c>
      <c r="M200" s="256" t="s">
        <v>3579</v>
      </c>
      <c r="N200" s="256" t="s">
        <v>3579</v>
      </c>
      <c r="O200" s="250"/>
      <c r="P200" s="240"/>
      <c r="Q200" s="237">
        <v>0</v>
      </c>
      <c r="R200" s="237">
        <v>0</v>
      </c>
      <c r="S200" s="238">
        <v>0</v>
      </c>
      <c r="T200" s="233">
        <v>4</v>
      </c>
      <c r="U200" s="240">
        <v>120</v>
      </c>
      <c r="V200" s="233">
        <v>4</v>
      </c>
      <c r="W200" s="240">
        <v>55</v>
      </c>
      <c r="X200" s="233"/>
      <c r="Y200" s="245">
        <f t="shared" si="11"/>
        <v>700</v>
      </c>
      <c r="Z200" s="264">
        <f t="shared" si="13"/>
        <v>700</v>
      </c>
      <c r="AA200" s="252"/>
      <c r="AB200" s="228"/>
      <c r="AC200" s="228"/>
      <c r="AD200" s="228"/>
      <c r="AE200" s="228"/>
    </row>
    <row r="201" spans="1:31" ht="15.75" customHeight="1" x14ac:dyDescent="0.25">
      <c r="A201" s="229" t="s">
        <v>40</v>
      </c>
      <c r="B201" s="229" t="s">
        <v>40</v>
      </c>
      <c r="C201" s="230" t="s">
        <v>3580</v>
      </c>
      <c r="D201" s="255" t="s">
        <v>3581</v>
      </c>
      <c r="E201" s="248" t="s">
        <v>157</v>
      </c>
      <c r="F201" s="259" t="s">
        <v>1594</v>
      </c>
      <c r="G201" s="247"/>
      <c r="H201" s="233" t="s">
        <v>58</v>
      </c>
      <c r="I201" s="234"/>
      <c r="J201" s="247" t="s">
        <v>107</v>
      </c>
      <c r="K201" s="235"/>
      <c r="L201" s="231" t="s">
        <v>3582</v>
      </c>
      <c r="M201" s="256" t="s">
        <v>3583</v>
      </c>
      <c r="N201" s="256" t="s">
        <v>3583</v>
      </c>
      <c r="O201" s="250"/>
      <c r="P201" s="240"/>
      <c r="Q201" s="237">
        <v>0</v>
      </c>
      <c r="R201" s="237">
        <v>0</v>
      </c>
      <c r="S201" s="238">
        <v>0</v>
      </c>
      <c r="T201" s="233">
        <v>3</v>
      </c>
      <c r="U201" s="240">
        <v>120</v>
      </c>
      <c r="V201" s="233">
        <v>2</v>
      </c>
      <c r="W201" s="240">
        <v>55</v>
      </c>
      <c r="X201" s="233"/>
      <c r="Y201" s="245">
        <f t="shared" si="11"/>
        <v>470</v>
      </c>
      <c r="Z201" s="264">
        <f t="shared" si="13"/>
        <v>470</v>
      </c>
      <c r="AA201" s="252"/>
      <c r="AB201" s="228"/>
      <c r="AC201" s="228"/>
      <c r="AD201" s="228"/>
      <c r="AE201" s="228"/>
    </row>
    <row r="202" spans="1:31" ht="15.75" customHeight="1" x14ac:dyDescent="0.25">
      <c r="A202" s="229" t="s">
        <v>40</v>
      </c>
      <c r="B202" s="229" t="s">
        <v>40</v>
      </c>
      <c r="C202" s="230" t="s">
        <v>3584</v>
      </c>
      <c r="D202" s="255" t="s">
        <v>3585</v>
      </c>
      <c r="E202" s="248" t="s">
        <v>61</v>
      </c>
      <c r="F202" s="231" t="s">
        <v>3586</v>
      </c>
      <c r="G202" s="247"/>
      <c r="H202" s="233" t="s">
        <v>58</v>
      </c>
      <c r="I202" s="234"/>
      <c r="J202" s="231" t="s">
        <v>888</v>
      </c>
      <c r="K202" s="235"/>
      <c r="L202" s="231" t="s">
        <v>3587</v>
      </c>
      <c r="M202" s="256" t="s">
        <v>3588</v>
      </c>
      <c r="N202" s="256" t="s">
        <v>3588</v>
      </c>
      <c r="O202" s="250"/>
      <c r="P202" s="240"/>
      <c r="Q202" s="237">
        <v>0</v>
      </c>
      <c r="R202" s="237">
        <v>0</v>
      </c>
      <c r="S202" s="238">
        <v>0</v>
      </c>
      <c r="T202" s="233"/>
      <c r="U202" s="240">
        <v>120</v>
      </c>
      <c r="V202" s="233">
        <v>6</v>
      </c>
      <c r="W202" s="240">
        <v>55</v>
      </c>
      <c r="X202" s="233"/>
      <c r="Y202" s="245">
        <f t="shared" si="11"/>
        <v>330</v>
      </c>
      <c r="Z202" s="264">
        <f t="shared" si="13"/>
        <v>330</v>
      </c>
      <c r="AA202" s="252"/>
      <c r="AB202" s="228"/>
      <c r="AC202" s="228"/>
      <c r="AD202" s="228"/>
      <c r="AE202" s="228"/>
    </row>
    <row r="203" spans="1:31" ht="15.75" customHeight="1" x14ac:dyDescent="0.25">
      <c r="A203" s="229" t="s">
        <v>40</v>
      </c>
      <c r="B203" s="229" t="s">
        <v>40</v>
      </c>
      <c r="C203" s="230" t="s">
        <v>212</v>
      </c>
      <c r="D203" s="255" t="s">
        <v>295</v>
      </c>
      <c r="E203" s="248" t="s">
        <v>103</v>
      </c>
      <c r="F203" s="258" t="s">
        <v>3589</v>
      </c>
      <c r="G203" s="247"/>
      <c r="H203" s="233" t="s">
        <v>58</v>
      </c>
      <c r="I203" s="234"/>
      <c r="J203" s="231"/>
      <c r="K203" s="235"/>
      <c r="L203" s="231" t="s">
        <v>3587</v>
      </c>
      <c r="M203" s="256" t="s">
        <v>3590</v>
      </c>
      <c r="N203" s="256" t="s">
        <v>3590</v>
      </c>
      <c r="O203" s="250"/>
      <c r="P203" s="240"/>
      <c r="Q203" s="237">
        <v>0</v>
      </c>
      <c r="R203" s="237">
        <v>0</v>
      </c>
      <c r="S203" s="238">
        <v>0</v>
      </c>
      <c r="T203" s="233">
        <v>1</v>
      </c>
      <c r="U203" s="240">
        <v>120</v>
      </c>
      <c r="V203" s="233">
        <v>5</v>
      </c>
      <c r="W203" s="240">
        <v>55</v>
      </c>
      <c r="X203" s="233"/>
      <c r="Y203" s="245">
        <f t="shared" si="11"/>
        <v>395</v>
      </c>
      <c r="Z203" s="264">
        <f t="shared" si="13"/>
        <v>395</v>
      </c>
      <c r="AA203" s="252"/>
      <c r="AB203" s="228"/>
      <c r="AC203" s="228"/>
      <c r="AD203" s="228"/>
      <c r="AE203" s="228"/>
    </row>
    <row r="204" spans="1:31" ht="15.75" customHeight="1" x14ac:dyDescent="0.25">
      <c r="A204" s="229" t="s">
        <v>40</v>
      </c>
      <c r="B204" s="229" t="s">
        <v>40</v>
      </c>
      <c r="C204" s="230" t="s">
        <v>3591</v>
      </c>
      <c r="D204" s="255" t="s">
        <v>3592</v>
      </c>
      <c r="E204" s="248" t="s">
        <v>3227</v>
      </c>
      <c r="F204" s="231" t="s">
        <v>3593</v>
      </c>
      <c r="G204" s="247"/>
      <c r="H204" s="233" t="s">
        <v>58</v>
      </c>
      <c r="I204" s="234"/>
      <c r="J204" s="231" t="s">
        <v>3594</v>
      </c>
      <c r="K204" s="235"/>
      <c r="L204" s="231" t="s">
        <v>3595</v>
      </c>
      <c r="M204" s="256" t="s">
        <v>3596</v>
      </c>
      <c r="N204" s="256" t="s">
        <v>3596</v>
      </c>
      <c r="O204" s="250"/>
      <c r="P204" s="240"/>
      <c r="Q204" s="237">
        <v>0</v>
      </c>
      <c r="R204" s="237">
        <v>0</v>
      </c>
      <c r="S204" s="238">
        <v>0</v>
      </c>
      <c r="T204" s="233">
        <v>2</v>
      </c>
      <c r="U204" s="240">
        <v>120</v>
      </c>
      <c r="V204" s="233">
        <v>3</v>
      </c>
      <c r="W204" s="240">
        <v>55</v>
      </c>
      <c r="X204" s="233"/>
      <c r="Y204" s="245">
        <f t="shared" si="11"/>
        <v>405</v>
      </c>
      <c r="Z204" s="264">
        <f t="shared" si="13"/>
        <v>405</v>
      </c>
      <c r="AA204" s="252"/>
      <c r="AB204" s="228"/>
      <c r="AC204" s="228"/>
      <c r="AD204" s="228"/>
      <c r="AE204" s="228"/>
    </row>
    <row r="205" spans="1:31" ht="15.75" customHeight="1" x14ac:dyDescent="0.25">
      <c r="A205" s="229" t="s">
        <v>40</v>
      </c>
      <c r="B205" s="229" t="s">
        <v>40</v>
      </c>
      <c r="C205" s="230" t="s">
        <v>1165</v>
      </c>
      <c r="D205" s="257" t="s">
        <v>1166</v>
      </c>
      <c r="E205" s="246" t="s">
        <v>1167</v>
      </c>
      <c r="F205" s="246" t="s">
        <v>1168</v>
      </c>
      <c r="G205" s="247"/>
      <c r="H205" s="233" t="s">
        <v>58</v>
      </c>
      <c r="I205" s="234" t="s">
        <v>41</v>
      </c>
      <c r="J205" s="248" t="s">
        <v>42</v>
      </c>
      <c r="K205" s="235" t="s">
        <v>41</v>
      </c>
      <c r="L205" s="231" t="s">
        <v>3169</v>
      </c>
      <c r="M205" s="256" t="s">
        <v>3597</v>
      </c>
      <c r="N205" s="256" t="s">
        <v>3598</v>
      </c>
      <c r="O205" s="250"/>
      <c r="P205" s="240"/>
      <c r="Q205" s="237">
        <v>0</v>
      </c>
      <c r="R205" s="237">
        <v>0</v>
      </c>
      <c r="S205" s="238">
        <v>0</v>
      </c>
      <c r="T205" s="233">
        <v>12</v>
      </c>
      <c r="U205" s="240">
        <v>120</v>
      </c>
      <c r="V205" s="233">
        <v>2</v>
      </c>
      <c r="W205" s="240">
        <v>55</v>
      </c>
      <c r="X205" s="233">
        <f t="shared" ref="X205:X231" si="14">T205+V205</f>
        <v>14</v>
      </c>
      <c r="Y205" s="245">
        <f t="shared" si="11"/>
        <v>1550</v>
      </c>
      <c r="Z205" s="264">
        <f t="shared" si="13"/>
        <v>1550</v>
      </c>
      <c r="AA205" s="252"/>
      <c r="AB205" s="228"/>
      <c r="AC205" s="228"/>
      <c r="AD205" s="228"/>
      <c r="AE205" s="228"/>
    </row>
    <row r="206" spans="1:31" ht="15.75" customHeight="1" x14ac:dyDescent="0.25">
      <c r="A206" s="229" t="s">
        <v>40</v>
      </c>
      <c r="B206" s="229" t="s">
        <v>40</v>
      </c>
      <c r="C206" s="261" t="s">
        <v>48</v>
      </c>
      <c r="D206" s="233" t="s">
        <v>49</v>
      </c>
      <c r="E206" s="260" t="s">
        <v>46</v>
      </c>
      <c r="F206" s="260" t="s">
        <v>517</v>
      </c>
      <c r="G206" s="247"/>
      <c r="H206" s="233" t="s">
        <v>58</v>
      </c>
      <c r="I206" s="234" t="s">
        <v>41</v>
      </c>
      <c r="J206" s="248" t="s">
        <v>42</v>
      </c>
      <c r="K206" s="235" t="s">
        <v>41</v>
      </c>
      <c r="L206" s="231" t="s">
        <v>3172</v>
      </c>
      <c r="M206" s="256" t="s">
        <v>3599</v>
      </c>
      <c r="N206" s="256" t="s">
        <v>3600</v>
      </c>
      <c r="O206" s="250"/>
      <c r="P206" s="240"/>
      <c r="Q206" s="237">
        <v>0</v>
      </c>
      <c r="R206" s="237">
        <v>0</v>
      </c>
      <c r="S206" s="238">
        <v>0</v>
      </c>
      <c r="T206" s="233">
        <v>13</v>
      </c>
      <c r="U206" s="240">
        <v>120</v>
      </c>
      <c r="V206" s="233">
        <v>2</v>
      </c>
      <c r="W206" s="240">
        <v>55</v>
      </c>
      <c r="X206" s="233">
        <f t="shared" si="14"/>
        <v>15</v>
      </c>
      <c r="Y206" s="245">
        <f t="shared" si="11"/>
        <v>1670</v>
      </c>
      <c r="Z206" s="264">
        <f t="shared" si="13"/>
        <v>1670</v>
      </c>
      <c r="AA206" s="252"/>
      <c r="AB206" s="228"/>
      <c r="AC206" s="228"/>
      <c r="AD206" s="228"/>
      <c r="AE206" s="228"/>
    </row>
    <row r="207" spans="1:31" ht="15.75" customHeight="1" x14ac:dyDescent="0.25">
      <c r="A207" s="229" t="s">
        <v>40</v>
      </c>
      <c r="B207" s="229" t="s">
        <v>40</v>
      </c>
      <c r="C207" s="261" t="s">
        <v>54</v>
      </c>
      <c r="D207" s="233" t="s">
        <v>55</v>
      </c>
      <c r="E207" s="260" t="s">
        <v>1173</v>
      </c>
      <c r="F207" s="260" t="s">
        <v>1554</v>
      </c>
      <c r="G207" s="247"/>
      <c r="H207" s="233" t="s">
        <v>58</v>
      </c>
      <c r="I207" s="234" t="s">
        <v>41</v>
      </c>
      <c r="J207" s="248" t="s">
        <v>42</v>
      </c>
      <c r="K207" s="235" t="s">
        <v>41</v>
      </c>
      <c r="L207" s="231" t="s">
        <v>2120</v>
      </c>
      <c r="M207" s="256" t="s">
        <v>3601</v>
      </c>
      <c r="N207" s="256" t="s">
        <v>3602</v>
      </c>
      <c r="O207" s="250"/>
      <c r="P207" s="240"/>
      <c r="Q207" s="237">
        <v>0</v>
      </c>
      <c r="R207" s="237">
        <v>0</v>
      </c>
      <c r="S207" s="238">
        <v>0</v>
      </c>
      <c r="T207" s="233">
        <v>12</v>
      </c>
      <c r="U207" s="240">
        <v>120</v>
      </c>
      <c r="V207" s="233">
        <v>2</v>
      </c>
      <c r="W207" s="240">
        <v>55</v>
      </c>
      <c r="X207" s="233">
        <f t="shared" si="14"/>
        <v>14</v>
      </c>
      <c r="Y207" s="245">
        <f t="shared" si="11"/>
        <v>1550</v>
      </c>
      <c r="Z207" s="264">
        <f t="shared" si="13"/>
        <v>1550</v>
      </c>
      <c r="AA207" s="252"/>
      <c r="AB207" s="228"/>
      <c r="AC207" s="228"/>
      <c r="AD207" s="228"/>
      <c r="AE207" s="228"/>
    </row>
    <row r="208" spans="1:31" ht="15.75" customHeight="1" x14ac:dyDescent="0.25">
      <c r="A208" s="229" t="s">
        <v>40</v>
      </c>
      <c r="B208" s="229" t="s">
        <v>40</v>
      </c>
      <c r="C208" s="261" t="s">
        <v>95</v>
      </c>
      <c r="D208" s="233" t="s">
        <v>96</v>
      </c>
      <c r="E208" s="260" t="s">
        <v>46</v>
      </c>
      <c r="F208" s="260" t="s">
        <v>1943</v>
      </c>
      <c r="G208" s="247"/>
      <c r="H208" s="233" t="s">
        <v>58</v>
      </c>
      <c r="I208" s="234" t="s">
        <v>41</v>
      </c>
      <c r="J208" s="248" t="s">
        <v>42</v>
      </c>
      <c r="K208" s="235" t="s">
        <v>41</v>
      </c>
      <c r="L208" s="231" t="s">
        <v>3180</v>
      </c>
      <c r="M208" s="256" t="s">
        <v>3603</v>
      </c>
      <c r="N208" s="256" t="s">
        <v>3604</v>
      </c>
      <c r="O208" s="250"/>
      <c r="P208" s="240"/>
      <c r="Q208" s="237">
        <v>0</v>
      </c>
      <c r="R208" s="237">
        <v>0</v>
      </c>
      <c r="S208" s="238">
        <v>0</v>
      </c>
      <c r="T208" s="233">
        <v>10</v>
      </c>
      <c r="U208" s="240">
        <v>120</v>
      </c>
      <c r="V208" s="233">
        <v>2</v>
      </c>
      <c r="W208" s="240">
        <v>55</v>
      </c>
      <c r="X208" s="233">
        <f t="shared" si="14"/>
        <v>12</v>
      </c>
      <c r="Y208" s="245">
        <f t="shared" si="11"/>
        <v>1310</v>
      </c>
      <c r="Z208" s="264">
        <f t="shared" si="13"/>
        <v>1310</v>
      </c>
      <c r="AA208" s="252"/>
      <c r="AB208" s="228"/>
      <c r="AC208" s="228"/>
      <c r="AD208" s="228"/>
      <c r="AE208" s="228"/>
    </row>
    <row r="209" spans="1:31" ht="15.75" customHeight="1" x14ac:dyDescent="0.25">
      <c r="A209" s="229" t="s">
        <v>40</v>
      </c>
      <c r="B209" s="229" t="s">
        <v>40</v>
      </c>
      <c r="C209" s="244" t="s">
        <v>94</v>
      </c>
      <c r="D209" s="257" t="s">
        <v>51</v>
      </c>
      <c r="E209" s="248" t="s">
        <v>46</v>
      </c>
      <c r="F209" s="254" t="s">
        <v>1178</v>
      </c>
      <c r="G209" s="247"/>
      <c r="H209" s="233" t="s">
        <v>58</v>
      </c>
      <c r="I209" s="234" t="s">
        <v>41</v>
      </c>
      <c r="J209" s="248" t="s">
        <v>42</v>
      </c>
      <c r="K209" s="235" t="s">
        <v>41</v>
      </c>
      <c r="L209" s="231" t="s">
        <v>2120</v>
      </c>
      <c r="M209" s="256" t="s">
        <v>3599</v>
      </c>
      <c r="N209" s="256" t="s">
        <v>3605</v>
      </c>
      <c r="O209" s="250"/>
      <c r="P209" s="240"/>
      <c r="Q209" s="237">
        <v>0</v>
      </c>
      <c r="R209" s="237">
        <v>0</v>
      </c>
      <c r="S209" s="238">
        <v>0</v>
      </c>
      <c r="T209" s="233">
        <v>12</v>
      </c>
      <c r="U209" s="240">
        <v>120</v>
      </c>
      <c r="V209" s="233">
        <v>2</v>
      </c>
      <c r="W209" s="240">
        <v>55</v>
      </c>
      <c r="X209" s="233">
        <f t="shared" si="14"/>
        <v>14</v>
      </c>
      <c r="Y209" s="245">
        <f t="shared" si="11"/>
        <v>1550</v>
      </c>
      <c r="Z209" s="264">
        <f t="shared" si="13"/>
        <v>1550</v>
      </c>
      <c r="AA209" s="252"/>
      <c r="AB209" s="228"/>
      <c r="AC209" s="228"/>
      <c r="AD209" s="228"/>
      <c r="AE209" s="228"/>
    </row>
    <row r="210" spans="1:31" ht="15.75" customHeight="1" x14ac:dyDescent="0.25">
      <c r="A210" s="229" t="s">
        <v>40</v>
      </c>
      <c r="B210" s="229" t="s">
        <v>40</v>
      </c>
      <c r="C210" s="230" t="s">
        <v>44</v>
      </c>
      <c r="D210" s="257" t="s">
        <v>45</v>
      </c>
      <c r="E210" s="246" t="s">
        <v>46</v>
      </c>
      <c r="F210" s="260" t="s">
        <v>533</v>
      </c>
      <c r="G210" s="247"/>
      <c r="H210" s="233" t="s">
        <v>58</v>
      </c>
      <c r="I210" s="234" t="s">
        <v>41</v>
      </c>
      <c r="J210" s="248" t="s">
        <v>42</v>
      </c>
      <c r="K210" s="235" t="s">
        <v>41</v>
      </c>
      <c r="L210" s="231" t="s">
        <v>3182</v>
      </c>
      <c r="M210" s="256" t="s">
        <v>3606</v>
      </c>
      <c r="N210" s="256" t="s">
        <v>3598</v>
      </c>
      <c r="O210" s="250"/>
      <c r="P210" s="240"/>
      <c r="Q210" s="237">
        <v>0</v>
      </c>
      <c r="R210" s="237">
        <v>0</v>
      </c>
      <c r="S210" s="238">
        <v>0</v>
      </c>
      <c r="T210" s="233">
        <v>10</v>
      </c>
      <c r="U210" s="240">
        <v>120</v>
      </c>
      <c r="V210" s="233">
        <v>2</v>
      </c>
      <c r="W210" s="240">
        <v>55</v>
      </c>
      <c r="X210" s="233">
        <f t="shared" si="14"/>
        <v>12</v>
      </c>
      <c r="Y210" s="245">
        <f t="shared" si="11"/>
        <v>1310</v>
      </c>
      <c r="Z210" s="264">
        <f t="shared" si="13"/>
        <v>1310</v>
      </c>
      <c r="AA210" s="252"/>
      <c r="AB210" s="228"/>
      <c r="AC210" s="228"/>
      <c r="AD210" s="228"/>
      <c r="AE210" s="228"/>
    </row>
    <row r="211" spans="1:31" ht="15.75" customHeight="1" x14ac:dyDescent="0.25">
      <c r="A211" s="229" t="s">
        <v>40</v>
      </c>
      <c r="B211" s="229" t="s">
        <v>40</v>
      </c>
      <c r="C211" s="230" t="s">
        <v>137</v>
      </c>
      <c r="D211" s="233" t="s">
        <v>138</v>
      </c>
      <c r="E211" s="260" t="s">
        <v>103</v>
      </c>
      <c r="F211" s="260" t="s">
        <v>390</v>
      </c>
      <c r="G211" s="247"/>
      <c r="H211" s="233" t="s">
        <v>58</v>
      </c>
      <c r="I211" s="234" t="s">
        <v>41</v>
      </c>
      <c r="J211" s="247" t="s">
        <v>136</v>
      </c>
      <c r="K211" s="235" t="s">
        <v>41</v>
      </c>
      <c r="L211" s="231" t="s">
        <v>3184</v>
      </c>
      <c r="M211" s="256" t="s">
        <v>3607</v>
      </c>
      <c r="N211" s="256" t="s">
        <v>3607</v>
      </c>
      <c r="O211" s="250"/>
      <c r="P211" s="240"/>
      <c r="Q211" s="237">
        <v>0</v>
      </c>
      <c r="R211" s="237">
        <v>0</v>
      </c>
      <c r="S211" s="238">
        <v>0</v>
      </c>
      <c r="T211" s="233">
        <v>2</v>
      </c>
      <c r="U211" s="240">
        <v>120</v>
      </c>
      <c r="V211" s="233">
        <v>4</v>
      </c>
      <c r="W211" s="240">
        <v>55</v>
      </c>
      <c r="X211" s="233">
        <f t="shared" si="14"/>
        <v>6</v>
      </c>
      <c r="Y211" s="245">
        <f t="shared" si="11"/>
        <v>460</v>
      </c>
      <c r="Z211" s="264">
        <f t="shared" si="13"/>
        <v>460</v>
      </c>
      <c r="AA211" s="252"/>
      <c r="AB211" s="228"/>
      <c r="AC211" s="228"/>
      <c r="AD211" s="228"/>
      <c r="AE211" s="228"/>
    </row>
    <row r="212" spans="1:31" ht="15.75" customHeight="1" x14ac:dyDescent="0.25">
      <c r="A212" s="229" t="s">
        <v>40</v>
      </c>
      <c r="B212" s="229" t="s">
        <v>40</v>
      </c>
      <c r="C212" s="230" t="s">
        <v>3608</v>
      </c>
      <c r="D212" s="233">
        <v>4253051</v>
      </c>
      <c r="E212" s="231" t="s">
        <v>3609</v>
      </c>
      <c r="F212" s="231" t="s">
        <v>3610</v>
      </c>
      <c r="G212" s="247"/>
      <c r="H212" s="233" t="s">
        <v>58</v>
      </c>
      <c r="I212" s="234"/>
      <c r="J212" s="247" t="s">
        <v>136</v>
      </c>
      <c r="K212" s="235" t="s">
        <v>41</v>
      </c>
      <c r="L212" s="231" t="s">
        <v>3186</v>
      </c>
      <c r="M212" s="256" t="s">
        <v>3611</v>
      </c>
      <c r="N212" s="256" t="s">
        <v>3611</v>
      </c>
      <c r="O212" s="250"/>
      <c r="P212" s="240"/>
      <c r="Q212" s="237">
        <v>0</v>
      </c>
      <c r="R212" s="237">
        <v>0</v>
      </c>
      <c r="S212" s="238">
        <v>0</v>
      </c>
      <c r="T212" s="233">
        <v>2</v>
      </c>
      <c r="U212" s="240">
        <v>120</v>
      </c>
      <c r="V212" s="233">
        <v>5</v>
      </c>
      <c r="W212" s="240">
        <v>55</v>
      </c>
      <c r="X212" s="233">
        <f t="shared" si="14"/>
        <v>7</v>
      </c>
      <c r="Y212" s="245">
        <f t="shared" si="11"/>
        <v>515</v>
      </c>
      <c r="Z212" s="264">
        <f t="shared" si="13"/>
        <v>515</v>
      </c>
      <c r="AA212" s="252"/>
      <c r="AB212" s="228"/>
      <c r="AC212" s="228"/>
      <c r="AD212" s="228"/>
      <c r="AE212" s="228"/>
    </row>
    <row r="213" spans="1:31" ht="15.75" customHeight="1" x14ac:dyDescent="0.25">
      <c r="A213" s="229" t="s">
        <v>40</v>
      </c>
      <c r="B213" s="229" t="s">
        <v>40</v>
      </c>
      <c r="C213" s="230" t="s">
        <v>3612</v>
      </c>
      <c r="D213" s="231">
        <v>18145329</v>
      </c>
      <c r="E213" s="231" t="s">
        <v>61</v>
      </c>
      <c r="F213" s="231" t="s">
        <v>3613</v>
      </c>
      <c r="G213" s="247"/>
      <c r="H213" s="233"/>
      <c r="I213" s="234" t="s">
        <v>41</v>
      </c>
      <c r="J213" s="247" t="s">
        <v>136</v>
      </c>
      <c r="K213" s="235"/>
      <c r="L213" s="231" t="s">
        <v>3614</v>
      </c>
      <c r="M213" s="256" t="s">
        <v>3615</v>
      </c>
      <c r="N213" s="256" t="s">
        <v>3615</v>
      </c>
      <c r="O213" s="250"/>
      <c r="P213" s="240"/>
      <c r="Q213" s="237">
        <v>0</v>
      </c>
      <c r="R213" s="237">
        <v>0</v>
      </c>
      <c r="S213" s="238">
        <v>0</v>
      </c>
      <c r="T213" s="233">
        <v>2</v>
      </c>
      <c r="U213" s="240">
        <v>120</v>
      </c>
      <c r="V213" s="233">
        <v>5</v>
      </c>
      <c r="W213" s="240">
        <v>55</v>
      </c>
      <c r="X213" s="233">
        <f t="shared" si="14"/>
        <v>7</v>
      </c>
      <c r="Y213" s="245">
        <f t="shared" si="11"/>
        <v>515</v>
      </c>
      <c r="Z213" s="264">
        <f t="shared" si="13"/>
        <v>515</v>
      </c>
      <c r="AA213" s="252"/>
      <c r="AB213" s="228"/>
      <c r="AC213" s="228"/>
      <c r="AD213" s="228"/>
      <c r="AE213" s="228"/>
    </row>
    <row r="214" spans="1:31" ht="15.75" customHeight="1" x14ac:dyDescent="0.25">
      <c r="A214" s="229" t="s">
        <v>40</v>
      </c>
      <c r="B214" s="229" t="s">
        <v>40</v>
      </c>
      <c r="C214" s="244" t="s">
        <v>134</v>
      </c>
      <c r="D214" s="257" t="s">
        <v>135</v>
      </c>
      <c r="E214" s="248" t="s">
        <v>61</v>
      </c>
      <c r="F214" s="246" t="s">
        <v>1620</v>
      </c>
      <c r="G214" s="247"/>
      <c r="H214" s="233" t="s">
        <v>58</v>
      </c>
      <c r="I214" s="234" t="s">
        <v>41</v>
      </c>
      <c r="J214" s="247" t="s">
        <v>136</v>
      </c>
      <c r="K214" s="235" t="s">
        <v>41</v>
      </c>
      <c r="L214" s="231" t="s">
        <v>3186</v>
      </c>
      <c r="M214" s="256" t="s">
        <v>3616</v>
      </c>
      <c r="N214" s="256" t="s">
        <v>3616</v>
      </c>
      <c r="O214" s="250"/>
      <c r="P214" s="240"/>
      <c r="Q214" s="237">
        <v>0</v>
      </c>
      <c r="R214" s="237">
        <v>0</v>
      </c>
      <c r="S214" s="238">
        <v>0</v>
      </c>
      <c r="T214" s="233">
        <v>1</v>
      </c>
      <c r="U214" s="240">
        <v>120</v>
      </c>
      <c r="V214" s="233">
        <v>9</v>
      </c>
      <c r="W214" s="240">
        <v>55</v>
      </c>
      <c r="X214" s="233">
        <f t="shared" si="14"/>
        <v>10</v>
      </c>
      <c r="Y214" s="245">
        <f t="shared" si="11"/>
        <v>615</v>
      </c>
      <c r="Z214" s="264">
        <f t="shared" si="13"/>
        <v>615</v>
      </c>
      <c r="AA214" s="252"/>
      <c r="AB214" s="228"/>
      <c r="AC214" s="228"/>
      <c r="AD214" s="228"/>
      <c r="AE214" s="228"/>
    </row>
    <row r="215" spans="1:31" ht="15.75" customHeight="1" x14ac:dyDescent="0.25">
      <c r="A215" s="229" t="s">
        <v>40</v>
      </c>
      <c r="B215" s="229" t="s">
        <v>40</v>
      </c>
      <c r="C215" s="230" t="s">
        <v>217</v>
      </c>
      <c r="D215" s="257" t="s">
        <v>1622</v>
      </c>
      <c r="E215" s="248" t="s">
        <v>61</v>
      </c>
      <c r="F215" s="246" t="s">
        <v>1623</v>
      </c>
      <c r="G215" s="247"/>
      <c r="H215" s="233" t="s">
        <v>58</v>
      </c>
      <c r="I215" s="234" t="s">
        <v>41</v>
      </c>
      <c r="J215" s="247" t="s">
        <v>136</v>
      </c>
      <c r="K215" s="235" t="s">
        <v>41</v>
      </c>
      <c r="L215" s="231" t="s">
        <v>3188</v>
      </c>
      <c r="M215" s="256" t="s">
        <v>3617</v>
      </c>
      <c r="N215" s="256" t="s">
        <v>3617</v>
      </c>
      <c r="O215" s="250"/>
      <c r="P215" s="240"/>
      <c r="Q215" s="237">
        <v>0</v>
      </c>
      <c r="R215" s="237">
        <v>0</v>
      </c>
      <c r="S215" s="238">
        <v>0</v>
      </c>
      <c r="T215" s="233"/>
      <c r="U215" s="240">
        <v>120</v>
      </c>
      <c r="V215" s="233">
        <v>10</v>
      </c>
      <c r="W215" s="240">
        <v>55</v>
      </c>
      <c r="X215" s="233">
        <f t="shared" si="14"/>
        <v>10</v>
      </c>
      <c r="Y215" s="245">
        <f t="shared" si="11"/>
        <v>550</v>
      </c>
      <c r="Z215" s="264">
        <f t="shared" si="13"/>
        <v>550</v>
      </c>
      <c r="AA215" s="252"/>
      <c r="AB215" s="228"/>
      <c r="AC215" s="228"/>
      <c r="AD215" s="228"/>
      <c r="AE215" s="228"/>
    </row>
    <row r="216" spans="1:31" ht="15.75" customHeight="1" x14ac:dyDescent="0.25">
      <c r="A216" s="229" t="s">
        <v>40</v>
      </c>
      <c r="B216" s="229" t="s">
        <v>40</v>
      </c>
      <c r="C216" s="230" t="s">
        <v>2893</v>
      </c>
      <c r="D216" s="255" t="s">
        <v>2647</v>
      </c>
      <c r="E216" s="246" t="s">
        <v>103</v>
      </c>
      <c r="F216" s="246" t="s">
        <v>2894</v>
      </c>
      <c r="G216" s="247"/>
      <c r="H216" s="233" t="s">
        <v>58</v>
      </c>
      <c r="I216" s="234" t="s">
        <v>41</v>
      </c>
      <c r="J216" s="247" t="s">
        <v>136</v>
      </c>
      <c r="K216" s="235" t="s">
        <v>41</v>
      </c>
      <c r="L216" s="185" t="s">
        <v>3190</v>
      </c>
      <c r="M216" s="256" t="s">
        <v>3618</v>
      </c>
      <c r="N216" s="256" t="s">
        <v>3618</v>
      </c>
      <c r="O216" s="250"/>
      <c r="P216" s="240"/>
      <c r="Q216" s="237">
        <v>0</v>
      </c>
      <c r="R216" s="237">
        <v>0</v>
      </c>
      <c r="S216" s="238">
        <v>0</v>
      </c>
      <c r="T216" s="233"/>
      <c r="U216" s="240">
        <v>120</v>
      </c>
      <c r="V216" s="233">
        <v>8</v>
      </c>
      <c r="W216" s="240">
        <v>55</v>
      </c>
      <c r="X216" s="233">
        <f t="shared" si="14"/>
        <v>8</v>
      </c>
      <c r="Y216" s="245">
        <f t="shared" si="11"/>
        <v>440</v>
      </c>
      <c r="Z216" s="264">
        <f t="shared" si="13"/>
        <v>440</v>
      </c>
      <c r="AA216" s="252"/>
      <c r="AB216" s="228"/>
      <c r="AC216" s="228"/>
      <c r="AD216" s="228"/>
      <c r="AE216" s="228"/>
    </row>
    <row r="217" spans="1:31" ht="15.75" customHeight="1" x14ac:dyDescent="0.25">
      <c r="A217" s="229" t="s">
        <v>40</v>
      </c>
      <c r="B217" s="229" t="s">
        <v>40</v>
      </c>
      <c r="C217" s="230" t="s">
        <v>839</v>
      </c>
      <c r="D217" s="257">
        <v>4341325</v>
      </c>
      <c r="E217" s="248" t="s">
        <v>154</v>
      </c>
      <c r="F217" s="248" t="s">
        <v>1627</v>
      </c>
      <c r="G217" s="247"/>
      <c r="H217" s="233" t="s">
        <v>58</v>
      </c>
      <c r="I217" s="234" t="s">
        <v>41</v>
      </c>
      <c r="J217" s="247" t="s">
        <v>136</v>
      </c>
      <c r="K217" s="235" t="s">
        <v>41</v>
      </c>
      <c r="L217" s="231" t="s">
        <v>3192</v>
      </c>
      <c r="M217" s="256" t="s">
        <v>3619</v>
      </c>
      <c r="N217" s="256" t="s">
        <v>3619</v>
      </c>
      <c r="O217" s="250"/>
      <c r="P217" s="240"/>
      <c r="Q217" s="237">
        <v>0</v>
      </c>
      <c r="R217" s="237">
        <v>0</v>
      </c>
      <c r="S217" s="238">
        <v>0</v>
      </c>
      <c r="T217" s="233"/>
      <c r="U217" s="240">
        <v>120</v>
      </c>
      <c r="V217" s="233">
        <v>4</v>
      </c>
      <c r="W217" s="240">
        <v>55</v>
      </c>
      <c r="X217" s="233">
        <f t="shared" si="14"/>
        <v>4</v>
      </c>
      <c r="Y217" s="245">
        <f t="shared" si="11"/>
        <v>220</v>
      </c>
      <c r="Z217" s="264">
        <f t="shared" si="13"/>
        <v>220</v>
      </c>
      <c r="AA217" s="252"/>
      <c r="AB217" s="228"/>
      <c r="AC217" s="228"/>
      <c r="AD217" s="228"/>
      <c r="AE217" s="228"/>
    </row>
    <row r="218" spans="1:31" ht="15.75" customHeight="1" x14ac:dyDescent="0.25">
      <c r="A218" s="229" t="s">
        <v>40</v>
      </c>
      <c r="B218" s="229" t="s">
        <v>40</v>
      </c>
      <c r="C218" s="230" t="s">
        <v>1630</v>
      </c>
      <c r="D218" s="233" t="s">
        <v>833</v>
      </c>
      <c r="E218" s="246" t="s">
        <v>834</v>
      </c>
      <c r="F218" s="246" t="s">
        <v>1631</v>
      </c>
      <c r="G218" s="247"/>
      <c r="H218" s="233" t="s">
        <v>58</v>
      </c>
      <c r="I218" s="234" t="s">
        <v>41</v>
      </c>
      <c r="J218" s="247" t="s">
        <v>136</v>
      </c>
      <c r="K218" s="235" t="s">
        <v>41</v>
      </c>
      <c r="L218" s="231" t="s">
        <v>3193</v>
      </c>
      <c r="M218" s="256" t="s">
        <v>2897</v>
      </c>
      <c r="N218" s="256" t="s">
        <v>3620</v>
      </c>
      <c r="O218" s="250"/>
      <c r="P218" s="240"/>
      <c r="Q218" s="237">
        <v>0</v>
      </c>
      <c r="R218" s="237">
        <v>0</v>
      </c>
      <c r="S218" s="238">
        <v>0</v>
      </c>
      <c r="T218" s="233">
        <v>1</v>
      </c>
      <c r="U218" s="240">
        <v>120</v>
      </c>
      <c r="V218" s="233">
        <v>8</v>
      </c>
      <c r="W218" s="240">
        <v>55</v>
      </c>
      <c r="X218" s="233">
        <f t="shared" si="14"/>
        <v>9</v>
      </c>
      <c r="Y218" s="245">
        <f t="shared" si="11"/>
        <v>560</v>
      </c>
      <c r="Z218" s="264">
        <f t="shared" si="13"/>
        <v>560</v>
      </c>
      <c r="AA218" s="252"/>
      <c r="AB218" s="228"/>
      <c r="AC218" s="228"/>
      <c r="AD218" s="228"/>
      <c r="AE218" s="228"/>
    </row>
    <row r="219" spans="1:31" ht="15.75" customHeight="1" x14ac:dyDescent="0.25">
      <c r="A219" s="229" t="s">
        <v>40</v>
      </c>
      <c r="B219" s="229" t="s">
        <v>40</v>
      </c>
      <c r="C219" s="261" t="s">
        <v>129</v>
      </c>
      <c r="D219" s="233" t="s">
        <v>130</v>
      </c>
      <c r="E219" s="246" t="s">
        <v>61</v>
      </c>
      <c r="F219" s="254" t="s">
        <v>858</v>
      </c>
      <c r="G219" s="247"/>
      <c r="H219" s="233" t="s">
        <v>58</v>
      </c>
      <c r="I219" s="234" t="s">
        <v>41</v>
      </c>
      <c r="J219" s="246" t="s">
        <v>131</v>
      </c>
      <c r="K219" s="235" t="s">
        <v>41</v>
      </c>
      <c r="L219" s="231" t="s">
        <v>3194</v>
      </c>
      <c r="M219" s="256" t="s">
        <v>3621</v>
      </c>
      <c r="N219" s="256" t="s">
        <v>3621</v>
      </c>
      <c r="O219" s="250"/>
      <c r="P219" s="240"/>
      <c r="Q219" s="237">
        <v>0</v>
      </c>
      <c r="R219" s="237">
        <v>0</v>
      </c>
      <c r="S219" s="238">
        <v>0</v>
      </c>
      <c r="T219" s="233"/>
      <c r="U219" s="240">
        <v>120</v>
      </c>
      <c r="V219" s="233">
        <v>5</v>
      </c>
      <c r="W219" s="240">
        <v>55</v>
      </c>
      <c r="X219" s="233">
        <f t="shared" si="14"/>
        <v>5</v>
      </c>
      <c r="Y219" s="245">
        <f t="shared" si="11"/>
        <v>275</v>
      </c>
      <c r="Z219" s="264">
        <f t="shared" si="13"/>
        <v>275</v>
      </c>
      <c r="AA219" s="252"/>
      <c r="AB219" s="228"/>
      <c r="AC219" s="228"/>
      <c r="AD219" s="228"/>
      <c r="AE219" s="228"/>
    </row>
    <row r="220" spans="1:31" ht="15.75" customHeight="1" x14ac:dyDescent="0.25">
      <c r="A220" s="229" t="s">
        <v>40</v>
      </c>
      <c r="B220" s="229" t="s">
        <v>40</v>
      </c>
      <c r="C220" s="261" t="s">
        <v>1635</v>
      </c>
      <c r="D220" s="255" t="s">
        <v>220</v>
      </c>
      <c r="E220" s="246" t="s">
        <v>154</v>
      </c>
      <c r="F220" s="246" t="s">
        <v>1636</v>
      </c>
      <c r="G220" s="247"/>
      <c r="H220" s="233" t="s">
        <v>58</v>
      </c>
      <c r="I220" s="234" t="s">
        <v>41</v>
      </c>
      <c r="J220" s="246" t="s">
        <v>131</v>
      </c>
      <c r="K220" s="235" t="s">
        <v>41</v>
      </c>
      <c r="L220" s="231" t="s">
        <v>3193</v>
      </c>
      <c r="M220" s="256" t="s">
        <v>3622</v>
      </c>
      <c r="N220" s="256" t="s">
        <v>3622</v>
      </c>
      <c r="O220" s="250"/>
      <c r="P220" s="240"/>
      <c r="Q220" s="237">
        <v>0</v>
      </c>
      <c r="R220" s="237">
        <v>0</v>
      </c>
      <c r="S220" s="238">
        <v>0</v>
      </c>
      <c r="T220" s="233"/>
      <c r="U220" s="240">
        <v>120</v>
      </c>
      <c r="V220" s="233">
        <v>8</v>
      </c>
      <c r="W220" s="240">
        <v>55</v>
      </c>
      <c r="X220" s="233">
        <f t="shared" si="14"/>
        <v>8</v>
      </c>
      <c r="Y220" s="245">
        <f t="shared" ref="Y220:Y239" si="15">(T220*U220)+(V220*W220)</f>
        <v>440</v>
      </c>
      <c r="Z220" s="264">
        <f t="shared" si="13"/>
        <v>440</v>
      </c>
      <c r="AA220" s="252"/>
      <c r="AB220" s="228"/>
      <c r="AC220" s="228"/>
      <c r="AD220" s="228"/>
      <c r="AE220" s="228"/>
    </row>
    <row r="221" spans="1:31" ht="15.75" customHeight="1" x14ac:dyDescent="0.25">
      <c r="A221" s="229" t="s">
        <v>40</v>
      </c>
      <c r="B221" s="229" t="s">
        <v>40</v>
      </c>
      <c r="C221" s="230" t="s">
        <v>3623</v>
      </c>
      <c r="D221" s="231">
        <v>1332759</v>
      </c>
      <c r="E221" s="246" t="s">
        <v>106</v>
      </c>
      <c r="F221" s="231" t="s">
        <v>3624</v>
      </c>
      <c r="G221" s="247"/>
      <c r="H221" s="233"/>
      <c r="I221" s="234"/>
      <c r="J221" s="247" t="s">
        <v>136</v>
      </c>
      <c r="K221" s="235"/>
      <c r="L221" s="231" t="s">
        <v>864</v>
      </c>
      <c r="M221" s="256" t="s">
        <v>3625</v>
      </c>
      <c r="N221" s="256" t="s">
        <v>3625</v>
      </c>
      <c r="O221" s="250"/>
      <c r="P221" s="240"/>
      <c r="Q221" s="237">
        <v>0</v>
      </c>
      <c r="R221" s="237">
        <v>0</v>
      </c>
      <c r="S221" s="238">
        <v>0</v>
      </c>
      <c r="T221" s="233"/>
      <c r="U221" s="240">
        <v>120</v>
      </c>
      <c r="V221" s="233">
        <v>10</v>
      </c>
      <c r="W221" s="240">
        <v>55</v>
      </c>
      <c r="X221" s="233">
        <f t="shared" si="14"/>
        <v>10</v>
      </c>
      <c r="Y221" s="245">
        <f t="shared" si="15"/>
        <v>550</v>
      </c>
      <c r="Z221" s="264">
        <f t="shared" si="13"/>
        <v>550</v>
      </c>
      <c r="AA221" s="252"/>
      <c r="AB221" s="228"/>
      <c r="AC221" s="228"/>
      <c r="AD221" s="228"/>
      <c r="AE221" s="228"/>
    </row>
    <row r="222" spans="1:31" ht="15.75" customHeight="1" x14ac:dyDescent="0.25">
      <c r="A222" s="229" t="s">
        <v>40</v>
      </c>
      <c r="B222" s="229" t="s">
        <v>40</v>
      </c>
      <c r="C222" s="230" t="s">
        <v>1637</v>
      </c>
      <c r="D222" s="255" t="s">
        <v>219</v>
      </c>
      <c r="E222" s="260" t="s">
        <v>940</v>
      </c>
      <c r="F222" s="260" t="s">
        <v>1638</v>
      </c>
      <c r="G222" s="247"/>
      <c r="H222" s="233" t="s">
        <v>58</v>
      </c>
      <c r="I222" s="234" t="s">
        <v>41</v>
      </c>
      <c r="J222" s="246" t="s">
        <v>126</v>
      </c>
      <c r="K222" s="235" t="s">
        <v>41</v>
      </c>
      <c r="L222" s="231" t="s">
        <v>3197</v>
      </c>
      <c r="M222" s="256" t="s">
        <v>3626</v>
      </c>
      <c r="N222" s="256" t="s">
        <v>3626</v>
      </c>
      <c r="O222" s="250"/>
      <c r="P222" s="240"/>
      <c r="Q222" s="237">
        <v>0</v>
      </c>
      <c r="R222" s="237">
        <v>0</v>
      </c>
      <c r="S222" s="238">
        <v>0</v>
      </c>
      <c r="T222" s="233"/>
      <c r="U222" s="240">
        <v>120</v>
      </c>
      <c r="V222" s="233">
        <v>10</v>
      </c>
      <c r="W222" s="240">
        <v>55</v>
      </c>
      <c r="X222" s="233">
        <f t="shared" si="14"/>
        <v>10</v>
      </c>
      <c r="Y222" s="245">
        <f t="shared" si="15"/>
        <v>550</v>
      </c>
      <c r="Z222" s="264">
        <f t="shared" si="13"/>
        <v>550</v>
      </c>
      <c r="AA222" s="252"/>
      <c r="AB222" s="228"/>
      <c r="AC222" s="228"/>
      <c r="AD222" s="228"/>
      <c r="AE222" s="228"/>
    </row>
    <row r="223" spans="1:31" ht="15.75" customHeight="1" x14ac:dyDescent="0.25">
      <c r="A223" s="229" t="s">
        <v>40</v>
      </c>
      <c r="B223" s="229" t="s">
        <v>40</v>
      </c>
      <c r="C223" s="261" t="s">
        <v>860</v>
      </c>
      <c r="D223" s="233" t="s">
        <v>861</v>
      </c>
      <c r="E223" s="260" t="s">
        <v>647</v>
      </c>
      <c r="F223" s="260" t="s">
        <v>1641</v>
      </c>
      <c r="G223" s="247"/>
      <c r="H223" s="233" t="s">
        <v>58</v>
      </c>
      <c r="I223" s="234" t="s">
        <v>41</v>
      </c>
      <c r="J223" s="247" t="s">
        <v>139</v>
      </c>
      <c r="K223" s="235" t="s">
        <v>41</v>
      </c>
      <c r="L223" s="265" t="s">
        <v>864</v>
      </c>
      <c r="M223" s="256" t="s">
        <v>3627</v>
      </c>
      <c r="N223" s="256" t="s">
        <v>3622</v>
      </c>
      <c r="O223" s="250"/>
      <c r="P223" s="240"/>
      <c r="Q223" s="237">
        <v>0</v>
      </c>
      <c r="R223" s="237">
        <v>0</v>
      </c>
      <c r="S223" s="238">
        <v>0</v>
      </c>
      <c r="T223" s="233"/>
      <c r="U223" s="240">
        <v>120</v>
      </c>
      <c r="V223" s="233">
        <v>10</v>
      </c>
      <c r="W223" s="240">
        <v>55</v>
      </c>
      <c r="X223" s="233">
        <f t="shared" si="14"/>
        <v>10</v>
      </c>
      <c r="Y223" s="245">
        <f t="shared" si="15"/>
        <v>550</v>
      </c>
      <c r="Z223" s="264">
        <f t="shared" si="13"/>
        <v>550</v>
      </c>
      <c r="AA223" s="252"/>
      <c r="AB223" s="228"/>
      <c r="AC223" s="228"/>
      <c r="AD223" s="228"/>
      <c r="AE223" s="228"/>
    </row>
    <row r="224" spans="1:31" ht="15.75" customHeight="1" x14ac:dyDescent="0.25">
      <c r="A224" s="229" t="s">
        <v>40</v>
      </c>
      <c r="B224" s="229" t="s">
        <v>40</v>
      </c>
      <c r="C224" s="244" t="s">
        <v>407</v>
      </c>
      <c r="D224" s="257" t="s">
        <v>249</v>
      </c>
      <c r="E224" s="248" t="s">
        <v>192</v>
      </c>
      <c r="F224" s="246" t="s">
        <v>218</v>
      </c>
      <c r="G224" s="247"/>
      <c r="H224" s="233" t="s">
        <v>58</v>
      </c>
      <c r="I224" s="234" t="s">
        <v>41</v>
      </c>
      <c r="J224" s="248" t="s">
        <v>250</v>
      </c>
      <c r="K224" s="235" t="s">
        <v>41</v>
      </c>
      <c r="L224" s="248" t="s">
        <v>1643</v>
      </c>
      <c r="M224" s="256" t="s">
        <v>3628</v>
      </c>
      <c r="N224" s="256" t="s">
        <v>3628</v>
      </c>
      <c r="O224" s="250"/>
      <c r="P224" s="240"/>
      <c r="Q224" s="237">
        <v>0</v>
      </c>
      <c r="R224" s="237">
        <v>0</v>
      </c>
      <c r="S224" s="238">
        <v>0</v>
      </c>
      <c r="T224" s="233"/>
      <c r="U224" s="240">
        <v>120</v>
      </c>
      <c r="V224" s="233">
        <v>9</v>
      </c>
      <c r="W224" s="240">
        <v>55</v>
      </c>
      <c r="X224" s="233">
        <f t="shared" si="14"/>
        <v>9</v>
      </c>
      <c r="Y224" s="245">
        <f t="shared" si="15"/>
        <v>495</v>
      </c>
      <c r="Z224" s="264">
        <f t="shared" si="13"/>
        <v>495</v>
      </c>
      <c r="AA224" s="252"/>
      <c r="AB224" s="228"/>
      <c r="AC224" s="228"/>
      <c r="AD224" s="228"/>
      <c r="AE224" s="228"/>
    </row>
    <row r="225" spans="1:31" ht="15.75" customHeight="1" x14ac:dyDescent="0.25">
      <c r="A225" s="229" t="s">
        <v>40</v>
      </c>
      <c r="B225" s="229" t="s">
        <v>40</v>
      </c>
      <c r="C225" s="244" t="s">
        <v>132</v>
      </c>
      <c r="D225" s="257" t="s">
        <v>133</v>
      </c>
      <c r="E225" s="246" t="s">
        <v>61</v>
      </c>
      <c r="F225" s="254" t="s">
        <v>1650</v>
      </c>
      <c r="G225" s="247"/>
      <c r="H225" s="233" t="s">
        <v>58</v>
      </c>
      <c r="I225" s="234" t="s">
        <v>41</v>
      </c>
      <c r="J225" s="248" t="s">
        <v>1651</v>
      </c>
      <c r="K225" s="235" t="s">
        <v>41</v>
      </c>
      <c r="L225" s="248" t="s">
        <v>1652</v>
      </c>
      <c r="M225" s="256" t="s">
        <v>3629</v>
      </c>
      <c r="N225" s="256" t="s">
        <v>3629</v>
      </c>
      <c r="O225" s="250"/>
      <c r="P225" s="240"/>
      <c r="Q225" s="237">
        <v>0</v>
      </c>
      <c r="R225" s="237">
        <v>0</v>
      </c>
      <c r="S225" s="238">
        <v>0</v>
      </c>
      <c r="T225" s="233"/>
      <c r="U225" s="240">
        <v>120</v>
      </c>
      <c r="V225" s="233">
        <v>9</v>
      </c>
      <c r="W225" s="240">
        <v>55</v>
      </c>
      <c r="X225" s="233">
        <f t="shared" si="14"/>
        <v>9</v>
      </c>
      <c r="Y225" s="245">
        <f t="shared" si="15"/>
        <v>495</v>
      </c>
      <c r="Z225" s="264">
        <f t="shared" si="13"/>
        <v>495</v>
      </c>
      <c r="AA225" s="252"/>
      <c r="AB225" s="228"/>
      <c r="AC225" s="228"/>
      <c r="AD225" s="228"/>
      <c r="AE225" s="228"/>
    </row>
    <row r="226" spans="1:31" ht="15.75" customHeight="1" x14ac:dyDescent="0.25">
      <c r="A226" s="229" t="s">
        <v>40</v>
      </c>
      <c r="B226" s="229" t="s">
        <v>40</v>
      </c>
      <c r="C226" s="244" t="s">
        <v>3630</v>
      </c>
      <c r="D226" s="257" t="s">
        <v>3631</v>
      </c>
      <c r="E226" s="246" t="s">
        <v>61</v>
      </c>
      <c r="F226" s="231" t="s">
        <v>3632</v>
      </c>
      <c r="G226" s="247"/>
      <c r="H226" s="233" t="s">
        <v>58</v>
      </c>
      <c r="I226" s="234" t="s">
        <v>41</v>
      </c>
      <c r="J226" s="246" t="s">
        <v>131</v>
      </c>
      <c r="K226" s="235"/>
      <c r="L226" s="231" t="s">
        <v>882</v>
      </c>
      <c r="M226" s="256" t="s">
        <v>3633</v>
      </c>
      <c r="N226" s="256" t="s">
        <v>3633</v>
      </c>
      <c r="O226" s="250"/>
      <c r="P226" s="240"/>
      <c r="Q226" s="237">
        <v>0</v>
      </c>
      <c r="R226" s="237">
        <v>0</v>
      </c>
      <c r="S226" s="238">
        <v>0</v>
      </c>
      <c r="T226" s="233"/>
      <c r="U226" s="240">
        <v>120</v>
      </c>
      <c r="V226" s="233">
        <v>6</v>
      </c>
      <c r="W226" s="240">
        <v>55</v>
      </c>
      <c r="X226" s="233">
        <f t="shared" si="14"/>
        <v>6</v>
      </c>
      <c r="Y226" s="245">
        <f t="shared" si="15"/>
        <v>330</v>
      </c>
      <c r="Z226" s="264">
        <f t="shared" si="13"/>
        <v>330</v>
      </c>
      <c r="AA226" s="252"/>
      <c r="AB226" s="228"/>
      <c r="AC226" s="228"/>
      <c r="AD226" s="228"/>
      <c r="AE226" s="228"/>
    </row>
    <row r="227" spans="1:31" ht="15.75" customHeight="1" x14ac:dyDescent="0.25">
      <c r="A227" s="229" t="s">
        <v>40</v>
      </c>
      <c r="B227" s="229" t="s">
        <v>40</v>
      </c>
      <c r="C227" s="244" t="s">
        <v>1654</v>
      </c>
      <c r="D227" s="257" t="s">
        <v>285</v>
      </c>
      <c r="E227" s="248" t="s">
        <v>846</v>
      </c>
      <c r="F227" s="246" t="s">
        <v>1655</v>
      </c>
      <c r="G227" s="247"/>
      <c r="H227" s="233" t="s">
        <v>58</v>
      </c>
      <c r="I227" s="234" t="s">
        <v>41</v>
      </c>
      <c r="J227" s="246" t="s">
        <v>128</v>
      </c>
      <c r="K227" s="235" t="s">
        <v>41</v>
      </c>
      <c r="L227" s="231" t="s">
        <v>3202</v>
      </c>
      <c r="M227" s="256" t="s">
        <v>3634</v>
      </c>
      <c r="N227" s="256" t="s">
        <v>3634</v>
      </c>
      <c r="O227" s="250"/>
      <c r="P227" s="240"/>
      <c r="Q227" s="237">
        <v>0</v>
      </c>
      <c r="R227" s="237">
        <v>0</v>
      </c>
      <c r="S227" s="238">
        <v>0</v>
      </c>
      <c r="T227" s="233">
        <v>1</v>
      </c>
      <c r="U227" s="240">
        <v>120</v>
      </c>
      <c r="V227" s="233">
        <v>5</v>
      </c>
      <c r="W227" s="240">
        <v>55</v>
      </c>
      <c r="X227" s="233">
        <f t="shared" si="14"/>
        <v>6</v>
      </c>
      <c r="Y227" s="245">
        <f t="shared" si="15"/>
        <v>395</v>
      </c>
      <c r="Z227" s="264">
        <f t="shared" si="13"/>
        <v>395</v>
      </c>
      <c r="AA227" s="252"/>
      <c r="AB227" s="228"/>
      <c r="AC227" s="228"/>
      <c r="AD227" s="228"/>
      <c r="AE227" s="228"/>
    </row>
    <row r="228" spans="1:31" ht="15.75" customHeight="1" x14ac:dyDescent="0.25">
      <c r="A228" s="229" t="s">
        <v>40</v>
      </c>
      <c r="B228" s="229" t="s">
        <v>40</v>
      </c>
      <c r="C228" s="244" t="s">
        <v>141</v>
      </c>
      <c r="D228" s="231" t="s">
        <v>142</v>
      </c>
      <c r="E228" s="248" t="s">
        <v>103</v>
      </c>
      <c r="F228" s="231" t="s">
        <v>3204</v>
      </c>
      <c r="G228" s="247"/>
      <c r="H228" s="233" t="s">
        <v>58</v>
      </c>
      <c r="I228" s="234" t="s">
        <v>41</v>
      </c>
      <c r="J228" s="246" t="s">
        <v>128</v>
      </c>
      <c r="K228" s="235" t="s">
        <v>41</v>
      </c>
      <c r="L228" s="231" t="s">
        <v>3205</v>
      </c>
      <c r="M228" s="256" t="s">
        <v>3635</v>
      </c>
      <c r="N228" s="256" t="s">
        <v>3635</v>
      </c>
      <c r="O228" s="250"/>
      <c r="P228" s="240"/>
      <c r="Q228" s="237">
        <v>0</v>
      </c>
      <c r="R228" s="237">
        <v>0</v>
      </c>
      <c r="S228" s="238">
        <v>0</v>
      </c>
      <c r="T228" s="233">
        <v>1</v>
      </c>
      <c r="U228" s="240">
        <v>120</v>
      </c>
      <c r="V228" s="233">
        <v>7</v>
      </c>
      <c r="W228" s="240">
        <v>55</v>
      </c>
      <c r="X228" s="233">
        <f t="shared" si="14"/>
        <v>8</v>
      </c>
      <c r="Y228" s="245">
        <f t="shared" si="15"/>
        <v>505</v>
      </c>
      <c r="Z228" s="264">
        <f t="shared" si="13"/>
        <v>505</v>
      </c>
      <c r="AA228" s="252"/>
      <c r="AB228" s="228"/>
      <c r="AC228" s="228"/>
      <c r="AD228" s="228"/>
      <c r="AE228" s="228"/>
    </row>
    <row r="229" spans="1:31" ht="15.75" customHeight="1" x14ac:dyDescent="0.25">
      <c r="A229" s="229" t="s">
        <v>40</v>
      </c>
      <c r="B229" s="229" t="s">
        <v>40</v>
      </c>
      <c r="C229" s="244" t="s">
        <v>3636</v>
      </c>
      <c r="D229" s="231">
        <v>18144497</v>
      </c>
      <c r="E229" s="248" t="s">
        <v>3637</v>
      </c>
      <c r="F229" s="231" t="s">
        <v>3638</v>
      </c>
      <c r="G229" s="247"/>
      <c r="H229" s="233" t="s">
        <v>58</v>
      </c>
      <c r="I229" s="234" t="s">
        <v>41</v>
      </c>
      <c r="J229" s="247" t="s">
        <v>139</v>
      </c>
      <c r="K229" s="235"/>
      <c r="L229" s="231" t="s">
        <v>3639</v>
      </c>
      <c r="M229" s="256" t="s">
        <v>3640</v>
      </c>
      <c r="N229" s="256" t="s">
        <v>3640</v>
      </c>
      <c r="O229" s="250"/>
      <c r="P229" s="240"/>
      <c r="Q229" s="237">
        <v>0</v>
      </c>
      <c r="R229" s="237">
        <v>0</v>
      </c>
      <c r="S229" s="238">
        <v>0</v>
      </c>
      <c r="T229" s="233"/>
      <c r="U229" s="240">
        <v>120</v>
      </c>
      <c r="V229" s="233">
        <v>7</v>
      </c>
      <c r="W229" s="240">
        <v>55</v>
      </c>
      <c r="X229" s="233">
        <f t="shared" si="14"/>
        <v>7</v>
      </c>
      <c r="Y229" s="245">
        <f t="shared" si="15"/>
        <v>385</v>
      </c>
      <c r="Z229" s="264">
        <f t="shared" si="13"/>
        <v>385</v>
      </c>
      <c r="AA229" s="252"/>
      <c r="AB229" s="228"/>
      <c r="AC229" s="228"/>
      <c r="AD229" s="228"/>
      <c r="AE229" s="228"/>
    </row>
    <row r="230" spans="1:31" ht="15.75" customHeight="1" x14ac:dyDescent="0.25">
      <c r="A230" s="229" t="s">
        <v>40</v>
      </c>
      <c r="B230" s="229" t="s">
        <v>40</v>
      </c>
      <c r="C230" s="244" t="s">
        <v>3641</v>
      </c>
      <c r="D230" s="231" t="s">
        <v>3642</v>
      </c>
      <c r="E230" s="248" t="s">
        <v>846</v>
      </c>
      <c r="F230" s="231" t="s">
        <v>3643</v>
      </c>
      <c r="G230" s="247"/>
      <c r="H230" s="233" t="s">
        <v>58</v>
      </c>
      <c r="I230" s="234" t="s">
        <v>41</v>
      </c>
      <c r="J230" s="247" t="s">
        <v>139</v>
      </c>
      <c r="K230" s="235"/>
      <c r="L230" s="231" t="s">
        <v>3644</v>
      </c>
      <c r="M230" s="256" t="s">
        <v>3645</v>
      </c>
      <c r="N230" s="256" t="s">
        <v>3645</v>
      </c>
      <c r="O230" s="250"/>
      <c r="P230" s="240"/>
      <c r="Q230" s="237">
        <v>0</v>
      </c>
      <c r="R230" s="237">
        <v>0</v>
      </c>
      <c r="S230" s="238">
        <v>0</v>
      </c>
      <c r="T230" s="233"/>
      <c r="U230" s="240">
        <v>120</v>
      </c>
      <c r="V230" s="233">
        <v>7</v>
      </c>
      <c r="W230" s="240">
        <v>55</v>
      </c>
      <c r="X230" s="233">
        <f t="shared" si="14"/>
        <v>7</v>
      </c>
      <c r="Y230" s="245">
        <f t="shared" si="15"/>
        <v>385</v>
      </c>
      <c r="Z230" s="264">
        <f t="shared" si="13"/>
        <v>385</v>
      </c>
      <c r="AA230" s="252"/>
      <c r="AB230" s="228"/>
      <c r="AC230" s="228"/>
      <c r="AD230" s="228"/>
      <c r="AE230" s="228"/>
    </row>
    <row r="231" spans="1:31" ht="15.75" customHeight="1" x14ac:dyDescent="0.25">
      <c r="A231" s="229" t="s">
        <v>40</v>
      </c>
      <c r="B231" s="229" t="s">
        <v>40</v>
      </c>
      <c r="C231" s="230" t="s">
        <v>3646</v>
      </c>
      <c r="D231" s="257">
        <v>18144500</v>
      </c>
      <c r="E231" s="231" t="s">
        <v>2977</v>
      </c>
      <c r="F231" s="231" t="s">
        <v>3647</v>
      </c>
      <c r="G231" s="247"/>
      <c r="H231" s="233" t="s">
        <v>58</v>
      </c>
      <c r="I231" s="234" t="s">
        <v>41</v>
      </c>
      <c r="J231" s="246" t="s">
        <v>131</v>
      </c>
      <c r="K231" s="235" t="s">
        <v>41</v>
      </c>
      <c r="L231" s="231" t="s">
        <v>3648</v>
      </c>
      <c r="M231" s="256" t="s">
        <v>3649</v>
      </c>
      <c r="N231" s="256" t="s">
        <v>3649</v>
      </c>
      <c r="O231" s="250"/>
      <c r="P231" s="240"/>
      <c r="Q231" s="237">
        <v>0</v>
      </c>
      <c r="R231" s="237">
        <v>0</v>
      </c>
      <c r="S231" s="238">
        <v>0</v>
      </c>
      <c r="T231" s="233">
        <v>1</v>
      </c>
      <c r="U231" s="240">
        <v>120</v>
      </c>
      <c r="V231" s="233">
        <v>6</v>
      </c>
      <c r="W231" s="240">
        <v>55</v>
      </c>
      <c r="X231" s="233">
        <f t="shared" si="14"/>
        <v>7</v>
      </c>
      <c r="Y231" s="245">
        <f t="shared" si="15"/>
        <v>450</v>
      </c>
      <c r="Z231" s="264">
        <f t="shared" si="13"/>
        <v>450</v>
      </c>
      <c r="AA231" s="252"/>
      <c r="AB231" s="228"/>
      <c r="AC231" s="228"/>
      <c r="AD231" s="228"/>
      <c r="AE231" s="228"/>
    </row>
    <row r="232" spans="1:31" ht="15.75" customHeight="1" x14ac:dyDescent="0.25">
      <c r="A232" s="229" t="s">
        <v>40</v>
      </c>
      <c r="B232" s="229" t="s">
        <v>40</v>
      </c>
      <c r="C232" s="230" t="s">
        <v>2203</v>
      </c>
      <c r="D232" s="257" t="s">
        <v>2204</v>
      </c>
      <c r="E232" s="248" t="s">
        <v>2205</v>
      </c>
      <c r="F232" s="254" t="s">
        <v>3207</v>
      </c>
      <c r="G232" s="247"/>
      <c r="H232" s="233" t="s">
        <v>58</v>
      </c>
      <c r="I232" s="234" t="s">
        <v>41</v>
      </c>
      <c r="J232" s="248" t="s">
        <v>740</v>
      </c>
      <c r="K232" s="235" t="s">
        <v>41</v>
      </c>
      <c r="L232" s="231" t="s">
        <v>3208</v>
      </c>
      <c r="M232" s="256" t="s">
        <v>3650</v>
      </c>
      <c r="N232" s="256" t="s">
        <v>3651</v>
      </c>
      <c r="O232" s="250"/>
      <c r="P232" s="240"/>
      <c r="Q232" s="237">
        <v>0</v>
      </c>
      <c r="R232" s="237">
        <v>0</v>
      </c>
      <c r="S232" s="238">
        <v>0</v>
      </c>
      <c r="T232" s="233"/>
      <c r="U232" s="240">
        <v>120</v>
      </c>
      <c r="V232" s="233">
        <v>2</v>
      </c>
      <c r="W232" s="240">
        <v>55</v>
      </c>
      <c r="X232" s="233"/>
      <c r="Y232" s="245">
        <f t="shared" si="15"/>
        <v>110</v>
      </c>
      <c r="Z232" s="264">
        <f t="shared" si="13"/>
        <v>110</v>
      </c>
      <c r="AA232" s="252"/>
      <c r="AB232" s="228"/>
      <c r="AC232" s="228"/>
      <c r="AD232" s="228"/>
      <c r="AE232" s="228"/>
    </row>
    <row r="233" spans="1:31" ht="15.75" customHeight="1" x14ac:dyDescent="0.25">
      <c r="A233" s="229" t="s">
        <v>40</v>
      </c>
      <c r="B233" s="229" t="s">
        <v>40</v>
      </c>
      <c r="C233" s="230" t="s">
        <v>2195</v>
      </c>
      <c r="D233" s="255" t="s">
        <v>2430</v>
      </c>
      <c r="E233" s="246" t="s">
        <v>259</v>
      </c>
      <c r="F233" s="246" t="s">
        <v>2197</v>
      </c>
      <c r="G233" s="247"/>
      <c r="H233" s="233" t="s">
        <v>58</v>
      </c>
      <c r="I233" s="234" t="s">
        <v>41</v>
      </c>
      <c r="J233" s="248" t="s">
        <v>740</v>
      </c>
      <c r="K233" s="235" t="s">
        <v>41</v>
      </c>
      <c r="L233" s="246" t="s">
        <v>2198</v>
      </c>
      <c r="M233" s="266">
        <v>45543</v>
      </c>
      <c r="N233" s="266">
        <v>45544</v>
      </c>
      <c r="O233" s="250"/>
      <c r="P233" s="240"/>
      <c r="Q233" s="237">
        <v>0</v>
      </c>
      <c r="R233" s="237">
        <v>0</v>
      </c>
      <c r="S233" s="238">
        <v>0</v>
      </c>
      <c r="T233" s="233"/>
      <c r="U233" s="240">
        <v>120</v>
      </c>
      <c r="V233" s="233">
        <v>1</v>
      </c>
      <c r="W233" s="240">
        <v>55</v>
      </c>
      <c r="X233" s="233">
        <f t="shared" ref="X233:X239" si="16">T233+V233</f>
        <v>1</v>
      </c>
      <c r="Y233" s="245">
        <f t="shared" si="15"/>
        <v>55</v>
      </c>
      <c r="Z233" s="264">
        <f t="shared" si="13"/>
        <v>55</v>
      </c>
      <c r="AA233" s="252"/>
      <c r="AB233" s="228"/>
      <c r="AC233" s="228"/>
      <c r="AD233" s="228"/>
      <c r="AE233" s="228"/>
    </row>
    <row r="234" spans="1:31" ht="15.75" customHeight="1" x14ac:dyDescent="0.25">
      <c r="A234" s="229" t="s">
        <v>40</v>
      </c>
      <c r="B234" s="229" t="s">
        <v>40</v>
      </c>
      <c r="C234" s="230" t="s">
        <v>3214</v>
      </c>
      <c r="D234" s="231" t="s">
        <v>3215</v>
      </c>
      <c r="E234" s="231" t="s">
        <v>3216</v>
      </c>
      <c r="F234" s="231" t="s">
        <v>3217</v>
      </c>
      <c r="G234" s="247"/>
      <c r="H234" s="233" t="s">
        <v>58</v>
      </c>
      <c r="I234" s="234" t="s">
        <v>41</v>
      </c>
      <c r="J234" s="248" t="s">
        <v>740</v>
      </c>
      <c r="K234" s="235" t="s">
        <v>41</v>
      </c>
      <c r="L234" s="246" t="s">
        <v>2918</v>
      </c>
      <c r="M234" s="266">
        <v>45545</v>
      </c>
      <c r="N234" s="266">
        <v>45545</v>
      </c>
      <c r="O234" s="250"/>
      <c r="P234" s="240"/>
      <c r="Q234" s="237">
        <v>0</v>
      </c>
      <c r="R234" s="237">
        <v>0</v>
      </c>
      <c r="S234" s="238">
        <v>0</v>
      </c>
      <c r="T234" s="233"/>
      <c r="U234" s="240">
        <v>120</v>
      </c>
      <c r="V234" s="233">
        <v>6</v>
      </c>
      <c r="W234" s="240">
        <v>55</v>
      </c>
      <c r="X234" s="233">
        <f t="shared" si="16"/>
        <v>6</v>
      </c>
      <c r="Y234" s="245">
        <f t="shared" si="15"/>
        <v>330</v>
      </c>
      <c r="Z234" s="264">
        <f t="shared" si="13"/>
        <v>330</v>
      </c>
      <c r="AA234" s="252"/>
      <c r="AB234" s="228"/>
      <c r="AC234" s="228"/>
      <c r="AD234" s="228"/>
      <c r="AE234" s="228"/>
    </row>
    <row r="235" spans="1:31" ht="15.75" customHeight="1" x14ac:dyDescent="0.25">
      <c r="A235" s="229" t="s">
        <v>40</v>
      </c>
      <c r="B235" s="229" t="s">
        <v>40</v>
      </c>
      <c r="C235" s="230" t="s">
        <v>262</v>
      </c>
      <c r="D235" s="255" t="s">
        <v>263</v>
      </c>
      <c r="E235" s="246" t="s">
        <v>2919</v>
      </c>
      <c r="F235" s="246" t="s">
        <v>2920</v>
      </c>
      <c r="G235" s="247"/>
      <c r="H235" s="233" t="s">
        <v>58</v>
      </c>
      <c r="I235" s="234" t="s">
        <v>41</v>
      </c>
      <c r="J235" s="246" t="s">
        <v>308</v>
      </c>
      <c r="K235" s="235" t="s">
        <v>41</v>
      </c>
      <c r="L235" s="246" t="s">
        <v>2921</v>
      </c>
      <c r="M235" s="266" t="s">
        <v>3652</v>
      </c>
      <c r="N235" s="266" t="s">
        <v>3652</v>
      </c>
      <c r="O235" s="250"/>
      <c r="P235" s="240"/>
      <c r="Q235" s="237">
        <v>0</v>
      </c>
      <c r="R235" s="237">
        <v>0</v>
      </c>
      <c r="S235" s="238">
        <v>0</v>
      </c>
      <c r="T235" s="233"/>
      <c r="U235" s="240">
        <v>120</v>
      </c>
      <c r="V235" s="233">
        <v>2</v>
      </c>
      <c r="W235" s="240">
        <v>55</v>
      </c>
      <c r="X235" s="233">
        <f t="shared" si="16"/>
        <v>2</v>
      </c>
      <c r="Y235" s="245">
        <f t="shared" si="15"/>
        <v>110</v>
      </c>
      <c r="Z235" s="264">
        <f t="shared" si="13"/>
        <v>110</v>
      </c>
      <c r="AA235" s="252"/>
      <c r="AB235" s="228"/>
      <c r="AC235" s="228"/>
      <c r="AD235" s="228"/>
      <c r="AE235" s="228"/>
    </row>
    <row r="236" spans="1:31" ht="15.75" customHeight="1" x14ac:dyDescent="0.25">
      <c r="A236" s="229" t="s">
        <v>40</v>
      </c>
      <c r="B236" s="229" t="s">
        <v>40</v>
      </c>
      <c r="C236" s="230" t="s">
        <v>3653</v>
      </c>
      <c r="D236" s="231" t="s">
        <v>3654</v>
      </c>
      <c r="E236" s="231" t="s">
        <v>3227</v>
      </c>
      <c r="F236" s="254" t="s">
        <v>3655</v>
      </c>
      <c r="G236" s="247"/>
      <c r="H236" s="233" t="s">
        <v>58</v>
      </c>
      <c r="I236" s="234"/>
      <c r="J236" s="231" t="s">
        <v>3656</v>
      </c>
      <c r="K236" s="235"/>
      <c r="L236" s="248" t="s">
        <v>3657</v>
      </c>
      <c r="M236" s="266" t="s">
        <v>3658</v>
      </c>
      <c r="N236" s="266" t="s">
        <v>3658</v>
      </c>
      <c r="O236" s="250"/>
      <c r="P236" s="240"/>
      <c r="Q236" s="237">
        <v>0</v>
      </c>
      <c r="R236" s="237">
        <v>0</v>
      </c>
      <c r="S236" s="238">
        <v>0</v>
      </c>
      <c r="T236" s="233"/>
      <c r="U236" s="240">
        <v>120</v>
      </c>
      <c r="V236" s="233">
        <v>2</v>
      </c>
      <c r="W236" s="240">
        <v>55</v>
      </c>
      <c r="X236" s="233"/>
      <c r="Y236" s="245">
        <f t="shared" si="15"/>
        <v>110</v>
      </c>
      <c r="Z236" s="264">
        <f t="shared" si="13"/>
        <v>110</v>
      </c>
      <c r="AA236" s="252"/>
      <c r="AB236" s="228"/>
      <c r="AC236" s="228"/>
      <c r="AD236" s="228"/>
      <c r="AE236" s="228"/>
    </row>
    <row r="237" spans="1:31" ht="15.75" customHeight="1" x14ac:dyDescent="0.25">
      <c r="A237" s="229" t="s">
        <v>40</v>
      </c>
      <c r="B237" s="229" t="s">
        <v>40</v>
      </c>
      <c r="C237" s="230" t="s">
        <v>3659</v>
      </c>
      <c r="D237" s="255" t="s">
        <v>2214</v>
      </c>
      <c r="E237" s="248" t="s">
        <v>647</v>
      </c>
      <c r="F237" s="246" t="s">
        <v>3660</v>
      </c>
      <c r="G237" s="247"/>
      <c r="H237" s="233" t="s">
        <v>58</v>
      </c>
      <c r="I237" s="234"/>
      <c r="J237" s="248" t="s">
        <v>740</v>
      </c>
      <c r="K237" s="235"/>
      <c r="L237" s="231" t="s">
        <v>3661</v>
      </c>
      <c r="M237" s="266" t="s">
        <v>3662</v>
      </c>
      <c r="N237" s="266" t="s">
        <v>3662</v>
      </c>
      <c r="O237" s="250"/>
      <c r="P237" s="240"/>
      <c r="Q237" s="237">
        <v>0</v>
      </c>
      <c r="R237" s="237">
        <v>0</v>
      </c>
      <c r="S237" s="238">
        <v>0</v>
      </c>
      <c r="T237" s="233">
        <v>1</v>
      </c>
      <c r="U237" s="240">
        <v>120</v>
      </c>
      <c r="V237" s="233">
        <v>1</v>
      </c>
      <c r="W237" s="240">
        <v>55</v>
      </c>
      <c r="X237" s="233"/>
      <c r="Y237" s="245">
        <f t="shared" si="15"/>
        <v>175</v>
      </c>
      <c r="Z237" s="264">
        <f t="shared" si="13"/>
        <v>175</v>
      </c>
      <c r="AA237" s="252"/>
      <c r="AB237" s="228"/>
      <c r="AC237" s="228"/>
      <c r="AD237" s="228"/>
      <c r="AE237" s="228"/>
    </row>
    <row r="238" spans="1:31" ht="15.75" customHeight="1" x14ac:dyDescent="0.25">
      <c r="A238" s="229" t="s">
        <v>40</v>
      </c>
      <c r="B238" s="229" t="s">
        <v>40</v>
      </c>
      <c r="C238" s="230" t="s">
        <v>3663</v>
      </c>
      <c r="D238" s="255" t="s">
        <v>3664</v>
      </c>
      <c r="E238" s="248" t="s">
        <v>103</v>
      </c>
      <c r="F238" s="254" t="s">
        <v>3665</v>
      </c>
      <c r="G238" s="247"/>
      <c r="H238" s="233" t="s">
        <v>58</v>
      </c>
      <c r="I238" s="234"/>
      <c r="J238" s="248" t="s">
        <v>740</v>
      </c>
      <c r="K238" s="235"/>
      <c r="L238" s="231" t="s">
        <v>3666</v>
      </c>
      <c r="M238" s="266" t="s">
        <v>3667</v>
      </c>
      <c r="N238" s="266" t="s">
        <v>3667</v>
      </c>
      <c r="O238" s="250"/>
      <c r="P238" s="240"/>
      <c r="Q238" s="237">
        <v>0</v>
      </c>
      <c r="R238" s="237">
        <v>0</v>
      </c>
      <c r="S238" s="238">
        <v>0</v>
      </c>
      <c r="T238" s="233"/>
      <c r="U238" s="240">
        <v>120</v>
      </c>
      <c r="V238" s="233">
        <v>5</v>
      </c>
      <c r="W238" s="240">
        <v>55</v>
      </c>
      <c r="X238" s="233"/>
      <c r="Y238" s="245">
        <f t="shared" si="15"/>
        <v>275</v>
      </c>
      <c r="Z238" s="264">
        <f t="shared" si="13"/>
        <v>275</v>
      </c>
      <c r="AA238" s="252"/>
      <c r="AB238" s="228"/>
      <c r="AC238" s="228"/>
      <c r="AD238" s="228"/>
      <c r="AE238" s="228"/>
    </row>
    <row r="239" spans="1:31" ht="15.75" customHeight="1" x14ac:dyDescent="0.25">
      <c r="A239" s="229" t="s">
        <v>40</v>
      </c>
      <c r="B239" s="229" t="s">
        <v>40</v>
      </c>
      <c r="C239" s="230" t="s">
        <v>737</v>
      </c>
      <c r="D239" s="231" t="s">
        <v>738</v>
      </c>
      <c r="E239" s="231" t="s">
        <v>210</v>
      </c>
      <c r="F239" s="231" t="s">
        <v>3668</v>
      </c>
      <c r="G239" s="247"/>
      <c r="H239" s="233" t="s">
        <v>58</v>
      </c>
      <c r="I239" s="234" t="s">
        <v>41</v>
      </c>
      <c r="J239" s="248" t="s">
        <v>740</v>
      </c>
      <c r="K239" s="235" t="s">
        <v>41</v>
      </c>
      <c r="L239" s="231" t="s">
        <v>3669</v>
      </c>
      <c r="M239" s="266">
        <v>45559</v>
      </c>
      <c r="N239" s="266">
        <v>45559</v>
      </c>
      <c r="O239" s="250"/>
      <c r="P239" s="240"/>
      <c r="Q239" s="237">
        <v>0</v>
      </c>
      <c r="R239" s="237">
        <v>0</v>
      </c>
      <c r="S239" s="238">
        <v>0</v>
      </c>
      <c r="T239" s="233"/>
      <c r="U239" s="240">
        <v>120</v>
      </c>
      <c r="V239" s="233">
        <v>1</v>
      </c>
      <c r="W239" s="240">
        <v>55</v>
      </c>
      <c r="X239" s="233">
        <f t="shared" si="16"/>
        <v>1</v>
      </c>
      <c r="Y239" s="245">
        <f t="shared" si="15"/>
        <v>55</v>
      </c>
      <c r="Z239" s="264">
        <f t="shared" si="13"/>
        <v>55</v>
      </c>
      <c r="AA239" s="252"/>
      <c r="AB239" s="228"/>
      <c r="AC239" s="228"/>
      <c r="AD239" s="228"/>
      <c r="AE239" s="228"/>
    </row>
    <row r="240" spans="1:31" ht="15.75" customHeight="1" x14ac:dyDescent="0.25">
      <c r="A240" s="485" t="s">
        <v>84</v>
      </c>
      <c r="B240" s="486"/>
      <c r="C240" s="486"/>
      <c r="D240" s="486"/>
      <c r="E240" s="486"/>
      <c r="F240" s="486"/>
      <c r="G240" s="486"/>
      <c r="H240" s="486"/>
      <c r="I240" s="486"/>
      <c r="J240" s="486"/>
      <c r="K240" s="486"/>
      <c r="L240" s="486"/>
      <c r="M240" s="228"/>
      <c r="N240" s="228"/>
      <c r="O240" s="228"/>
      <c r="P240" s="228"/>
      <c r="Q240" s="228"/>
      <c r="R240" s="228"/>
      <c r="S240" s="228"/>
      <c r="T240" s="228"/>
      <c r="U240" s="228"/>
      <c r="V240" s="228"/>
      <c r="W240" s="228"/>
      <c r="X240" s="228"/>
      <c r="Y240" s="228"/>
      <c r="Z240" s="228"/>
      <c r="AA240" s="228"/>
      <c r="AB240" s="228"/>
      <c r="AC240" s="228"/>
    </row>
    <row r="241" spans="1:29" ht="15.75" customHeight="1" x14ac:dyDescent="0.25">
      <c r="A241" s="485" t="s">
        <v>85</v>
      </c>
      <c r="B241" s="486"/>
      <c r="C241" s="486"/>
      <c r="D241" s="486"/>
      <c r="E241" s="486"/>
      <c r="F241" s="486"/>
      <c r="G241" s="486"/>
      <c r="H241" s="486"/>
      <c r="I241" s="486"/>
      <c r="J241" s="486"/>
      <c r="K241" s="486"/>
      <c r="L241" s="486"/>
      <c r="M241" s="228"/>
      <c r="N241" s="228"/>
      <c r="O241" s="228"/>
      <c r="P241" s="228"/>
      <c r="Q241" s="228"/>
      <c r="R241" s="228"/>
      <c r="S241" s="228"/>
      <c r="T241" s="228"/>
      <c r="U241" s="228"/>
      <c r="V241" s="228"/>
      <c r="W241" s="228"/>
      <c r="X241" s="228"/>
      <c r="Y241" s="228"/>
      <c r="Z241" s="228"/>
      <c r="AA241" s="228"/>
      <c r="AB241" s="228"/>
      <c r="AC241" s="228"/>
    </row>
    <row r="242" spans="1:29" ht="15.75" customHeight="1" x14ac:dyDescent="0.25">
      <c r="A242" s="485" t="s">
        <v>86</v>
      </c>
      <c r="B242" s="486"/>
      <c r="C242" s="486"/>
      <c r="D242" s="486"/>
      <c r="E242" s="486"/>
      <c r="F242" s="486"/>
      <c r="G242" s="486"/>
      <c r="H242" s="486"/>
      <c r="I242" s="486"/>
      <c r="J242" s="486"/>
      <c r="K242" s="486"/>
      <c r="L242" s="486"/>
      <c r="M242" s="228"/>
      <c r="N242" s="228"/>
      <c r="O242" s="228"/>
      <c r="P242" s="228"/>
      <c r="Q242" s="228"/>
      <c r="R242" s="228"/>
      <c r="S242" s="228"/>
      <c r="T242" s="228"/>
      <c r="U242" s="228"/>
      <c r="V242" s="228"/>
      <c r="W242" s="228"/>
      <c r="X242" s="228"/>
      <c r="Y242" s="228"/>
      <c r="Z242" s="228"/>
      <c r="AA242" s="228"/>
      <c r="AB242" s="228"/>
      <c r="AC242" s="228"/>
    </row>
    <row r="243" spans="1:29" ht="15.75" customHeight="1" x14ac:dyDescent="0.25">
      <c r="A243" s="485" t="s">
        <v>87</v>
      </c>
      <c r="B243" s="486"/>
      <c r="C243" s="486"/>
      <c r="D243" s="486"/>
      <c r="E243" s="486"/>
      <c r="F243" s="486"/>
      <c r="G243" s="486"/>
      <c r="H243" s="486"/>
      <c r="I243" s="486"/>
      <c r="J243" s="486"/>
      <c r="K243" s="486"/>
      <c r="L243" s="486"/>
      <c r="M243" s="228"/>
      <c r="N243" s="228"/>
      <c r="O243" s="228"/>
      <c r="P243" s="228"/>
      <c r="Q243" s="228"/>
      <c r="R243" s="228"/>
      <c r="S243" s="228"/>
      <c r="T243" s="228"/>
      <c r="U243" s="228"/>
      <c r="V243" s="228"/>
      <c r="W243" s="228"/>
      <c r="X243" s="228"/>
      <c r="Y243" s="228"/>
      <c r="Z243" s="228"/>
      <c r="AA243" s="228"/>
      <c r="AB243" s="228"/>
      <c r="AC243" s="228"/>
    </row>
    <row r="244" spans="1:29" ht="15.75" customHeight="1" x14ac:dyDescent="0.25">
      <c r="A244" s="485" t="s">
        <v>88</v>
      </c>
      <c r="B244" s="486"/>
      <c r="C244" s="486"/>
      <c r="D244" s="486"/>
      <c r="E244" s="486"/>
      <c r="F244" s="486"/>
      <c r="G244" s="486"/>
      <c r="H244" s="486"/>
      <c r="I244" s="486"/>
      <c r="J244" s="486"/>
      <c r="K244" s="486"/>
      <c r="L244" s="486"/>
      <c r="M244" s="228"/>
      <c r="N244" s="228"/>
      <c r="O244" s="228"/>
      <c r="P244" s="228"/>
      <c r="Q244" s="228"/>
      <c r="R244" s="228"/>
      <c r="S244" s="228"/>
      <c r="T244" s="228"/>
      <c r="U244" s="228"/>
      <c r="V244" s="228"/>
      <c r="W244" s="228"/>
      <c r="X244" s="228"/>
      <c r="Y244" s="228"/>
      <c r="Z244" s="228"/>
      <c r="AA244" s="228"/>
      <c r="AB244" s="228"/>
      <c r="AC244" s="228"/>
    </row>
    <row r="245" spans="1:29" ht="15.75" customHeight="1" x14ac:dyDescent="0.25">
      <c r="A245" s="485" t="s">
        <v>89</v>
      </c>
      <c r="B245" s="486"/>
      <c r="C245" s="486"/>
      <c r="D245" s="486"/>
      <c r="E245" s="486"/>
      <c r="F245" s="486"/>
      <c r="G245" s="486"/>
      <c r="H245" s="486"/>
      <c r="I245" s="486"/>
      <c r="J245" s="486"/>
      <c r="K245" s="486"/>
      <c r="L245" s="486"/>
      <c r="M245" s="228"/>
      <c r="N245" s="228"/>
      <c r="O245" s="228"/>
      <c r="P245" s="228"/>
      <c r="Q245" s="228"/>
      <c r="R245" s="228"/>
      <c r="S245" s="228"/>
      <c r="T245" s="228"/>
      <c r="U245" s="228"/>
      <c r="V245" s="228"/>
      <c r="W245" s="228"/>
      <c r="X245" s="228"/>
      <c r="Y245" s="228"/>
      <c r="Z245" s="228"/>
      <c r="AA245" s="228"/>
      <c r="AB245" s="228"/>
      <c r="AC245" s="228"/>
    </row>
    <row r="246" spans="1:29" ht="15.75" customHeight="1" x14ac:dyDescent="0.25">
      <c r="A246" s="485" t="s">
        <v>90</v>
      </c>
      <c r="B246" s="486"/>
      <c r="C246" s="486"/>
      <c r="D246" s="486"/>
      <c r="E246" s="486"/>
      <c r="F246" s="486"/>
      <c r="G246" s="486"/>
      <c r="H246" s="486"/>
      <c r="I246" s="486"/>
      <c r="J246" s="486"/>
      <c r="K246" s="486"/>
      <c r="L246" s="486"/>
      <c r="M246" s="228"/>
      <c r="N246" s="228"/>
      <c r="O246" s="228"/>
      <c r="P246" s="228"/>
      <c r="Q246" s="228"/>
      <c r="R246" s="228"/>
      <c r="S246" s="228"/>
      <c r="T246" s="228"/>
      <c r="U246" s="228"/>
      <c r="V246" s="228"/>
      <c r="W246" s="228"/>
      <c r="X246" s="228"/>
      <c r="Y246" s="228"/>
      <c r="Z246" s="228"/>
      <c r="AA246" s="228"/>
      <c r="AB246" s="228"/>
      <c r="AC246" s="228"/>
    </row>
    <row r="247" spans="1:29" ht="15.75" customHeight="1" x14ac:dyDescent="0.25">
      <c r="A247" s="485" t="s">
        <v>91</v>
      </c>
      <c r="B247" s="486"/>
      <c r="C247" s="486"/>
      <c r="D247" s="486"/>
      <c r="E247" s="486"/>
      <c r="F247" s="486"/>
      <c r="G247" s="486"/>
      <c r="H247" s="486"/>
      <c r="I247" s="486"/>
      <c r="J247" s="486"/>
      <c r="K247" s="486"/>
      <c r="L247" s="486"/>
      <c r="M247" s="228"/>
      <c r="N247" s="228"/>
      <c r="O247" s="228"/>
      <c r="P247" s="228"/>
      <c r="Q247" s="228"/>
      <c r="R247" s="228"/>
      <c r="S247" s="228"/>
      <c r="T247" s="228"/>
      <c r="U247" s="228"/>
      <c r="V247" s="228"/>
      <c r="W247" s="228"/>
      <c r="X247" s="228"/>
      <c r="Y247" s="228"/>
      <c r="Z247" s="228"/>
      <c r="AA247" s="228"/>
      <c r="AB247" s="228"/>
      <c r="AC247" s="228"/>
    </row>
    <row r="248" spans="1:29" ht="15.75" customHeight="1" x14ac:dyDescent="0.25">
      <c r="A248" s="485" t="s">
        <v>92</v>
      </c>
      <c r="B248" s="486"/>
      <c r="C248" s="486"/>
      <c r="D248" s="486"/>
      <c r="E248" s="486"/>
      <c r="F248" s="486"/>
      <c r="G248" s="486"/>
      <c r="H248" s="486"/>
      <c r="I248" s="486"/>
      <c r="J248" s="486"/>
      <c r="K248" s="486"/>
      <c r="L248" s="486"/>
      <c r="M248" s="228"/>
      <c r="N248" s="228"/>
      <c r="O248" s="228"/>
      <c r="P248" s="228"/>
      <c r="Q248" s="228"/>
      <c r="R248" s="228"/>
      <c r="S248" s="228"/>
      <c r="T248" s="228"/>
      <c r="U248" s="228"/>
      <c r="V248" s="228"/>
      <c r="W248" s="228"/>
      <c r="X248" s="228"/>
      <c r="Y248" s="228"/>
      <c r="Z248" s="228"/>
      <c r="AA248" s="228"/>
      <c r="AB248" s="228"/>
      <c r="AC248" s="228"/>
    </row>
    <row r="249" spans="1:29" ht="15.75" customHeight="1" x14ac:dyDescent="0.25">
      <c r="A249" s="485" t="s">
        <v>93</v>
      </c>
      <c r="B249" s="486"/>
      <c r="C249" s="486"/>
      <c r="D249" s="486"/>
      <c r="E249" s="486"/>
      <c r="F249" s="486"/>
      <c r="G249" s="486"/>
      <c r="H249" s="486"/>
      <c r="I249" s="486"/>
      <c r="J249" s="486"/>
      <c r="K249" s="486"/>
      <c r="L249" s="486"/>
      <c r="M249" s="228"/>
      <c r="N249" s="228"/>
      <c r="O249" s="228"/>
      <c r="P249" s="228"/>
      <c r="Q249" s="228"/>
      <c r="R249" s="228"/>
      <c r="S249" s="228"/>
      <c r="T249" s="228"/>
      <c r="U249" s="228"/>
      <c r="V249" s="228"/>
      <c r="W249" s="228"/>
      <c r="X249" s="228"/>
      <c r="Y249" s="228"/>
      <c r="Z249" s="228"/>
      <c r="AA249" s="228"/>
      <c r="AB249" s="228"/>
      <c r="AC249" s="228"/>
    </row>
    <row r="250" spans="1:29" ht="15.75" customHeight="1" x14ac:dyDescent="0.25">
      <c r="B250" s="228"/>
      <c r="C250" s="228"/>
      <c r="D250" s="228"/>
      <c r="E250" s="228"/>
      <c r="F250" s="228"/>
      <c r="G250" s="228"/>
      <c r="H250" s="228"/>
      <c r="I250" s="228"/>
      <c r="J250" s="228"/>
      <c r="K250" s="228"/>
      <c r="L250" s="228"/>
      <c r="M250" s="228"/>
      <c r="N250" s="228"/>
      <c r="O250" s="228"/>
      <c r="P250" s="228"/>
      <c r="Q250" s="228"/>
      <c r="R250" s="228"/>
      <c r="S250" s="228"/>
      <c r="T250" s="228"/>
      <c r="U250" s="228"/>
      <c r="V250" s="228"/>
      <c r="W250" s="228"/>
      <c r="X250" s="228"/>
      <c r="Y250" s="228"/>
      <c r="Z250" s="228"/>
      <c r="AA250" s="228"/>
      <c r="AB250" s="228"/>
      <c r="AC250" s="228"/>
    </row>
    <row r="251" spans="1:29" ht="15.75" customHeight="1" x14ac:dyDescent="0.25">
      <c r="A251" s="228"/>
      <c r="B251" s="228"/>
      <c r="C251" s="228"/>
      <c r="D251" s="228"/>
      <c r="E251" s="228"/>
      <c r="F251" s="228"/>
      <c r="G251" s="228"/>
      <c r="H251" s="228"/>
      <c r="I251" s="228"/>
      <c r="J251" s="228"/>
      <c r="K251" s="228"/>
      <c r="L251" s="228"/>
      <c r="M251" s="228"/>
      <c r="N251" s="228"/>
      <c r="O251" s="228"/>
      <c r="P251" s="228"/>
      <c r="Q251" s="228"/>
      <c r="R251" s="228"/>
      <c r="S251" s="228"/>
      <c r="T251" s="228"/>
      <c r="U251" s="228"/>
      <c r="V251" s="228"/>
      <c r="W251" s="228"/>
      <c r="X251" s="228"/>
      <c r="Y251" s="228"/>
      <c r="Z251" s="228"/>
      <c r="AA251" s="228"/>
      <c r="AB251" s="228"/>
      <c r="AC251" s="228"/>
    </row>
    <row r="252" spans="1:29" ht="15.75" customHeight="1" x14ac:dyDescent="0.25">
      <c r="A252" s="228"/>
      <c r="B252" s="228"/>
      <c r="C252" s="228"/>
      <c r="D252" s="228"/>
      <c r="E252" s="228"/>
      <c r="F252" s="228"/>
      <c r="G252" s="228"/>
      <c r="H252" s="228"/>
      <c r="I252" s="228"/>
      <c r="J252" s="228"/>
      <c r="K252" s="228"/>
      <c r="L252" s="228"/>
      <c r="M252" s="228"/>
      <c r="N252" s="228"/>
      <c r="O252" s="228"/>
      <c r="P252" s="228"/>
      <c r="Q252" s="228"/>
      <c r="R252" s="228"/>
      <c r="S252" s="228"/>
      <c r="T252" s="228"/>
      <c r="U252" s="228"/>
      <c r="V252" s="228"/>
      <c r="W252" s="228"/>
      <c r="X252" s="228"/>
      <c r="Y252" s="228"/>
      <c r="Z252" s="228"/>
      <c r="AA252" s="228"/>
      <c r="AB252" s="228"/>
      <c r="AC252" s="228"/>
    </row>
    <row r="253" spans="1:29" ht="15.75" customHeight="1" x14ac:dyDescent="0.25">
      <c r="A253" s="228"/>
      <c r="B253" s="228"/>
      <c r="C253" s="228"/>
      <c r="D253" s="228"/>
      <c r="E253" s="228"/>
      <c r="F253" s="228"/>
      <c r="G253" s="228"/>
      <c r="H253" s="228"/>
      <c r="I253" s="228"/>
      <c r="J253" s="228"/>
      <c r="K253" s="228"/>
      <c r="L253" s="228"/>
      <c r="M253" s="228"/>
      <c r="N253" s="228"/>
      <c r="O253" s="228"/>
      <c r="P253" s="228"/>
      <c r="Q253" s="228"/>
      <c r="R253" s="228"/>
      <c r="S253" s="228"/>
      <c r="T253" s="228"/>
      <c r="U253" s="228"/>
      <c r="V253" s="228"/>
      <c r="W253" s="228"/>
      <c r="X253" s="228"/>
      <c r="Y253" s="228"/>
      <c r="Z253" s="228"/>
      <c r="AA253" s="228"/>
      <c r="AB253" s="228"/>
      <c r="AC253" s="228"/>
    </row>
    <row r="254" spans="1:29" ht="15.75" customHeight="1" x14ac:dyDescent="0.25">
      <c r="A254" s="228"/>
      <c r="B254" s="228"/>
      <c r="C254" s="228"/>
      <c r="D254" s="228"/>
      <c r="E254" s="228"/>
      <c r="F254" s="228"/>
      <c r="G254" s="228"/>
      <c r="H254" s="228"/>
      <c r="I254" s="228"/>
      <c r="J254" s="228"/>
      <c r="K254" s="228"/>
      <c r="L254" s="228"/>
      <c r="M254" s="228"/>
      <c r="N254" s="228"/>
      <c r="O254" s="228"/>
      <c r="P254" s="228"/>
      <c r="Q254" s="228"/>
      <c r="R254" s="228"/>
      <c r="S254" s="228"/>
      <c r="T254" s="228"/>
      <c r="U254" s="228"/>
      <c r="V254" s="228"/>
      <c r="W254" s="228"/>
      <c r="X254" s="228"/>
      <c r="Y254" s="228"/>
      <c r="Z254" s="228"/>
      <c r="AA254" s="228"/>
      <c r="AB254" s="228"/>
      <c r="AC254" s="228"/>
    </row>
    <row r="255" spans="1:29" ht="15.75" customHeight="1" x14ac:dyDescent="0.25">
      <c r="A255" s="228"/>
      <c r="B255" s="228"/>
      <c r="C255" s="228"/>
      <c r="D255" s="228"/>
      <c r="E255" s="228"/>
      <c r="F255" s="228"/>
      <c r="G255" s="228"/>
      <c r="H255" s="228"/>
      <c r="I255" s="228"/>
      <c r="J255" s="228"/>
      <c r="K255" s="228"/>
      <c r="L255" s="228"/>
      <c r="M255" s="228"/>
      <c r="N255" s="228"/>
      <c r="O255" s="228"/>
      <c r="P255" s="228"/>
      <c r="Q255" s="228"/>
      <c r="R255" s="228"/>
      <c r="S255" s="228"/>
      <c r="T255" s="228"/>
      <c r="U255" s="228"/>
      <c r="V255" s="228"/>
      <c r="W255" s="228"/>
      <c r="X255" s="228"/>
      <c r="Y255" s="228"/>
      <c r="Z255" s="228"/>
      <c r="AA255" s="228"/>
      <c r="AB255" s="228"/>
      <c r="AC255" s="228"/>
    </row>
    <row r="256" spans="1:29" ht="15.75" customHeight="1" x14ac:dyDescent="0.25">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c r="W256" s="228"/>
      <c r="X256" s="228"/>
      <c r="Y256" s="228"/>
      <c r="Z256" s="228"/>
      <c r="AA256" s="228"/>
      <c r="AB256" s="228"/>
      <c r="AC256" s="228"/>
    </row>
    <row r="257" spans="1:29" ht="15.75" customHeight="1" x14ac:dyDescent="0.25">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c r="W257" s="228"/>
      <c r="X257" s="228"/>
      <c r="Y257" s="228"/>
      <c r="Z257" s="228"/>
      <c r="AA257" s="228"/>
      <c r="AB257" s="228"/>
      <c r="AC257" s="228"/>
    </row>
    <row r="258" spans="1:29" ht="15.75" customHeight="1" x14ac:dyDescent="0.25">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row>
    <row r="259" spans="1:29" ht="15.75" customHeight="1" x14ac:dyDescent="0.25">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c r="AA259" s="228"/>
      <c r="AB259" s="228"/>
      <c r="AC259" s="228"/>
    </row>
    <row r="260" spans="1:29" ht="15.75" customHeight="1" x14ac:dyDescent="0.25">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28"/>
      <c r="AB260" s="228"/>
      <c r="AC260" s="228"/>
    </row>
    <row r="261" spans="1:29" ht="15.75" customHeight="1" x14ac:dyDescent="0.25">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c r="AA261" s="228"/>
      <c r="AB261" s="228"/>
      <c r="AC261" s="228"/>
    </row>
    <row r="262" spans="1:29" ht="15.75" customHeight="1" x14ac:dyDescent="0.25">
      <c r="A262" s="228"/>
      <c r="B262" s="228"/>
      <c r="C262" s="228"/>
      <c r="D262" s="228"/>
      <c r="E262" s="228"/>
      <c r="F262" s="228"/>
      <c r="G262" s="228"/>
      <c r="H262" s="228"/>
      <c r="I262" s="228"/>
      <c r="J262" s="228"/>
      <c r="K262" s="228"/>
      <c r="L262" s="228"/>
      <c r="M262" s="228"/>
      <c r="N262" s="228"/>
      <c r="O262" s="228"/>
      <c r="P262" s="228"/>
      <c r="Q262" s="228"/>
      <c r="R262" s="228"/>
      <c r="S262" s="228"/>
      <c r="T262" s="228"/>
      <c r="U262" s="228"/>
      <c r="V262" s="228"/>
      <c r="W262" s="228"/>
      <c r="X262" s="228"/>
      <c r="Y262" s="228"/>
      <c r="Z262" s="228"/>
      <c r="AA262" s="228"/>
      <c r="AB262" s="228"/>
      <c r="AC262" s="228"/>
    </row>
    <row r="263" spans="1:29" ht="15.75" customHeight="1" x14ac:dyDescent="0.25">
      <c r="A263" s="228"/>
      <c r="B263" s="228"/>
      <c r="C263" s="228"/>
      <c r="D263" s="228"/>
      <c r="E263" s="228"/>
      <c r="F263" s="228"/>
      <c r="G263" s="228"/>
      <c r="H263" s="228"/>
      <c r="I263" s="228"/>
      <c r="J263" s="228"/>
      <c r="K263" s="228"/>
      <c r="L263" s="228"/>
      <c r="M263" s="228"/>
      <c r="N263" s="228"/>
      <c r="O263" s="228"/>
      <c r="P263" s="228"/>
      <c r="Q263" s="228"/>
      <c r="R263" s="228"/>
      <c r="S263" s="228"/>
      <c r="T263" s="228"/>
      <c r="U263" s="228"/>
      <c r="V263" s="228"/>
      <c r="W263" s="228"/>
      <c r="X263" s="228"/>
      <c r="Y263" s="228"/>
      <c r="Z263" s="228"/>
      <c r="AA263" s="228"/>
      <c r="AB263" s="228"/>
      <c r="AC263" s="228"/>
    </row>
    <row r="264" spans="1:29" ht="15.75" customHeight="1" x14ac:dyDescent="0.25">
      <c r="A264" s="228"/>
      <c r="B264" s="228"/>
      <c r="C264" s="228"/>
      <c r="D264" s="228"/>
      <c r="E264" s="228"/>
      <c r="F264" s="228"/>
      <c r="G264" s="228"/>
      <c r="H264" s="228"/>
      <c r="I264" s="228"/>
      <c r="J264" s="228"/>
      <c r="K264" s="228"/>
      <c r="L264" s="228"/>
      <c r="M264" s="228"/>
      <c r="N264" s="228"/>
      <c r="O264" s="228"/>
      <c r="P264" s="228"/>
      <c r="Q264" s="228"/>
      <c r="R264" s="228"/>
      <c r="S264" s="228"/>
      <c r="T264" s="228"/>
      <c r="U264" s="228"/>
      <c r="V264" s="228"/>
      <c r="W264" s="228"/>
      <c r="X264" s="228"/>
      <c r="Y264" s="228"/>
      <c r="Z264" s="228"/>
      <c r="AA264" s="228"/>
      <c r="AB264" s="228"/>
      <c r="AC264" s="228"/>
    </row>
    <row r="265" spans="1:29" ht="15.75" customHeight="1" x14ac:dyDescent="0.25">
      <c r="A265" s="228"/>
      <c r="B265" s="228"/>
      <c r="C265" s="228"/>
      <c r="D265" s="228"/>
      <c r="E265" s="228"/>
      <c r="F265" s="228"/>
      <c r="G265" s="228"/>
      <c r="H265" s="228"/>
      <c r="I265" s="228"/>
      <c r="J265" s="228"/>
      <c r="K265" s="228"/>
      <c r="L265" s="228"/>
      <c r="M265" s="228"/>
      <c r="N265" s="228"/>
      <c r="O265" s="228"/>
      <c r="P265" s="228"/>
      <c r="Q265" s="228"/>
      <c r="R265" s="228"/>
      <c r="S265" s="228"/>
      <c r="T265" s="228"/>
      <c r="U265" s="228"/>
      <c r="V265" s="228"/>
      <c r="W265" s="228"/>
      <c r="X265" s="228"/>
      <c r="Y265" s="228"/>
      <c r="Z265" s="228"/>
      <c r="AA265" s="228"/>
      <c r="AB265" s="228"/>
      <c r="AC265" s="228"/>
    </row>
    <row r="266" spans="1:29" ht="15.75" customHeight="1" x14ac:dyDescent="0.25">
      <c r="A266" s="228"/>
      <c r="B266" s="228"/>
      <c r="C266" s="228"/>
      <c r="D266" s="228"/>
      <c r="E266" s="228"/>
      <c r="F266" s="228"/>
      <c r="G266" s="228"/>
      <c r="H266" s="228"/>
      <c r="I266" s="228"/>
      <c r="J266" s="228"/>
      <c r="K266" s="228"/>
      <c r="L266" s="228"/>
      <c r="M266" s="228"/>
      <c r="N266" s="228"/>
      <c r="O266" s="228"/>
      <c r="P266" s="228"/>
      <c r="Q266" s="228"/>
      <c r="R266" s="228"/>
      <c r="S266" s="228"/>
      <c r="T266" s="228"/>
      <c r="U266" s="228"/>
      <c r="V266" s="228"/>
      <c r="W266" s="228"/>
      <c r="X266" s="228"/>
      <c r="Y266" s="228"/>
      <c r="Z266" s="228"/>
      <c r="AA266" s="228"/>
      <c r="AB266" s="228"/>
      <c r="AC266" s="228"/>
    </row>
    <row r="267" spans="1:29" ht="15.75" customHeight="1" x14ac:dyDescent="0.25">
      <c r="A267" s="228"/>
      <c r="B267" s="228"/>
      <c r="C267" s="228"/>
      <c r="D267" s="228"/>
      <c r="E267" s="228"/>
      <c r="F267" s="228"/>
      <c r="G267" s="228"/>
      <c r="H267" s="228"/>
      <c r="I267" s="228"/>
      <c r="J267" s="228"/>
      <c r="K267" s="228"/>
      <c r="L267" s="228"/>
      <c r="M267" s="228"/>
      <c r="N267" s="228"/>
      <c r="O267" s="228"/>
      <c r="P267" s="228"/>
      <c r="Q267" s="228"/>
      <c r="R267" s="228"/>
      <c r="S267" s="228"/>
      <c r="T267" s="228"/>
      <c r="U267" s="228"/>
      <c r="V267" s="228"/>
      <c r="W267" s="228"/>
      <c r="X267" s="228"/>
      <c r="Y267" s="228"/>
      <c r="Z267" s="228"/>
      <c r="AA267" s="228"/>
      <c r="AB267" s="228"/>
      <c r="AC267" s="228"/>
    </row>
    <row r="268" spans="1:29" ht="15.75" customHeight="1" x14ac:dyDescent="0.25">
      <c r="A268" s="228"/>
      <c r="B268" s="228"/>
      <c r="C268" s="228"/>
      <c r="D268" s="228"/>
      <c r="E268" s="228"/>
      <c r="F268" s="228"/>
      <c r="G268" s="228"/>
      <c r="H268" s="228"/>
      <c r="I268" s="228"/>
      <c r="J268" s="228"/>
      <c r="K268" s="228"/>
      <c r="L268" s="228"/>
      <c r="M268" s="228"/>
      <c r="N268" s="228"/>
      <c r="O268" s="228"/>
      <c r="P268" s="228"/>
      <c r="Q268" s="228"/>
      <c r="R268" s="228"/>
      <c r="S268" s="228"/>
      <c r="T268" s="228"/>
      <c r="U268" s="228"/>
      <c r="V268" s="228"/>
      <c r="W268" s="228"/>
      <c r="X268" s="228"/>
      <c r="Y268" s="228"/>
      <c r="Z268" s="228"/>
      <c r="AA268" s="228"/>
      <c r="AB268" s="228"/>
      <c r="AC268" s="228"/>
    </row>
    <row r="269" spans="1:29" ht="15.75" customHeight="1" x14ac:dyDescent="0.25">
      <c r="A269" s="228"/>
      <c r="B269" s="228"/>
      <c r="C269" s="228"/>
      <c r="D269" s="228"/>
      <c r="E269" s="228"/>
      <c r="F269" s="228"/>
      <c r="G269" s="228"/>
      <c r="H269" s="228"/>
      <c r="I269" s="228"/>
      <c r="J269" s="228"/>
      <c r="K269" s="228"/>
      <c r="L269" s="228"/>
      <c r="M269" s="228"/>
      <c r="N269" s="228"/>
      <c r="O269" s="228"/>
      <c r="P269" s="228"/>
      <c r="Q269" s="228"/>
      <c r="R269" s="228"/>
      <c r="S269" s="228"/>
      <c r="T269" s="228"/>
      <c r="U269" s="228"/>
      <c r="V269" s="228"/>
      <c r="W269" s="228"/>
      <c r="X269" s="228"/>
      <c r="Y269" s="228"/>
      <c r="Z269" s="228"/>
      <c r="AA269" s="228"/>
      <c r="AB269" s="228"/>
      <c r="AC269" s="228"/>
    </row>
    <row r="270" spans="1:29" ht="15.75" customHeight="1" x14ac:dyDescent="0.25">
      <c r="A270" s="228"/>
      <c r="B270" s="228"/>
      <c r="C270" s="228"/>
      <c r="D270" s="228"/>
      <c r="E270" s="228"/>
      <c r="F270" s="228"/>
      <c r="G270" s="228"/>
      <c r="H270" s="228"/>
      <c r="I270" s="228"/>
      <c r="J270" s="228"/>
      <c r="K270" s="228"/>
      <c r="L270" s="228"/>
      <c r="M270" s="228"/>
      <c r="N270" s="228"/>
      <c r="O270" s="228"/>
      <c r="P270" s="228"/>
      <c r="Q270" s="228"/>
      <c r="R270" s="228"/>
      <c r="S270" s="228"/>
      <c r="T270" s="228"/>
      <c r="U270" s="228"/>
      <c r="V270" s="228"/>
      <c r="W270" s="228"/>
      <c r="X270" s="228"/>
      <c r="Y270" s="228"/>
      <c r="Z270" s="228"/>
      <c r="AA270" s="228"/>
      <c r="AB270" s="228"/>
      <c r="AC270" s="228"/>
    </row>
    <row r="271" spans="1:29" ht="15.75" customHeight="1" x14ac:dyDescent="0.25">
      <c r="A271" s="228"/>
      <c r="B271" s="228"/>
      <c r="C271" s="228"/>
      <c r="D271" s="228"/>
      <c r="E271" s="228"/>
      <c r="F271" s="228"/>
      <c r="G271" s="228"/>
      <c r="H271" s="228"/>
      <c r="I271" s="228"/>
      <c r="J271" s="228"/>
      <c r="K271" s="228"/>
      <c r="L271" s="228"/>
      <c r="M271" s="228"/>
      <c r="N271" s="228"/>
      <c r="O271" s="228"/>
      <c r="P271" s="228"/>
      <c r="Q271" s="228"/>
      <c r="R271" s="228"/>
      <c r="S271" s="228"/>
      <c r="T271" s="228"/>
      <c r="U271" s="228"/>
      <c r="V271" s="228"/>
      <c r="W271" s="228"/>
      <c r="X271" s="228"/>
      <c r="Y271" s="228"/>
      <c r="Z271" s="228"/>
      <c r="AA271" s="228"/>
      <c r="AB271" s="228"/>
      <c r="AC271" s="228"/>
    </row>
    <row r="272" spans="1:29" ht="15.75" customHeight="1" x14ac:dyDescent="0.25">
      <c r="A272" s="228"/>
      <c r="B272" s="228"/>
      <c r="C272" s="228"/>
      <c r="D272" s="228"/>
      <c r="E272" s="228"/>
      <c r="F272" s="228"/>
      <c r="G272" s="228"/>
      <c r="H272" s="228"/>
      <c r="I272" s="228"/>
      <c r="J272" s="228"/>
      <c r="K272" s="228"/>
      <c r="L272" s="228"/>
      <c r="M272" s="228"/>
      <c r="N272" s="228"/>
      <c r="O272" s="228"/>
      <c r="P272" s="228"/>
      <c r="Q272" s="228"/>
      <c r="R272" s="228"/>
      <c r="S272" s="228"/>
      <c r="T272" s="228"/>
      <c r="U272" s="228"/>
      <c r="V272" s="228"/>
      <c r="W272" s="228"/>
      <c r="X272" s="228"/>
      <c r="Y272" s="228"/>
      <c r="Z272" s="228"/>
      <c r="AA272" s="228"/>
      <c r="AB272" s="228"/>
      <c r="AC272" s="228"/>
    </row>
    <row r="273" spans="1:29" ht="15.75" customHeight="1" x14ac:dyDescent="0.25">
      <c r="A273" s="228"/>
      <c r="B273" s="228"/>
      <c r="C273" s="228"/>
      <c r="D273" s="228"/>
      <c r="E273" s="228"/>
      <c r="F273" s="228"/>
      <c r="G273" s="228"/>
      <c r="H273" s="228"/>
      <c r="I273" s="228"/>
      <c r="J273" s="228"/>
      <c r="K273" s="228"/>
      <c r="L273" s="228"/>
      <c r="M273" s="228"/>
      <c r="N273" s="228"/>
      <c r="O273" s="228"/>
      <c r="P273" s="228"/>
      <c r="Q273" s="228"/>
      <c r="R273" s="228"/>
      <c r="S273" s="228"/>
      <c r="T273" s="228"/>
      <c r="U273" s="228"/>
      <c r="V273" s="228"/>
      <c r="W273" s="228"/>
      <c r="X273" s="228"/>
      <c r="Y273" s="228"/>
      <c r="Z273" s="228"/>
      <c r="AA273" s="228"/>
      <c r="AB273" s="228"/>
      <c r="AC273" s="228"/>
    </row>
    <row r="274" spans="1:29" ht="15.75" customHeight="1" x14ac:dyDescent="0.25">
      <c r="A274" s="228"/>
      <c r="B274" s="228"/>
      <c r="C274" s="228"/>
      <c r="D274" s="228"/>
      <c r="E274" s="228"/>
      <c r="F274" s="228"/>
      <c r="G274" s="228"/>
      <c r="H274" s="228"/>
      <c r="I274" s="228"/>
      <c r="J274" s="228"/>
      <c r="K274" s="228"/>
      <c r="L274" s="228"/>
      <c r="M274" s="228"/>
      <c r="N274" s="228"/>
      <c r="O274" s="228"/>
      <c r="P274" s="228"/>
      <c r="Q274" s="228"/>
      <c r="R274" s="228"/>
      <c r="S274" s="228"/>
      <c r="T274" s="228"/>
      <c r="U274" s="228"/>
      <c r="V274" s="228"/>
      <c r="W274" s="228"/>
      <c r="X274" s="228"/>
      <c r="Y274" s="228"/>
      <c r="Z274" s="228"/>
      <c r="AA274" s="228"/>
      <c r="AB274" s="228"/>
      <c r="AC274" s="228"/>
    </row>
    <row r="275" spans="1:29" ht="15.75" customHeight="1" x14ac:dyDescent="0.25">
      <c r="A275" s="228"/>
      <c r="B275" s="228"/>
      <c r="C275" s="228"/>
      <c r="D275" s="228"/>
      <c r="E275" s="228"/>
      <c r="F275" s="228"/>
      <c r="G275" s="228"/>
      <c r="H275" s="228"/>
      <c r="I275" s="228"/>
      <c r="J275" s="228"/>
      <c r="K275" s="228"/>
      <c r="L275" s="228"/>
      <c r="M275" s="228"/>
      <c r="N275" s="228"/>
      <c r="O275" s="228"/>
      <c r="P275" s="228"/>
      <c r="Q275" s="228"/>
      <c r="R275" s="228"/>
      <c r="S275" s="228"/>
      <c r="T275" s="228"/>
      <c r="U275" s="228"/>
      <c r="V275" s="228"/>
      <c r="W275" s="228"/>
      <c r="X275" s="228"/>
      <c r="Y275" s="228"/>
      <c r="Z275" s="228"/>
      <c r="AA275" s="228"/>
      <c r="AB275" s="228"/>
      <c r="AC275" s="228"/>
    </row>
    <row r="276" spans="1:29" ht="15.75" customHeight="1" x14ac:dyDescent="0.25">
      <c r="A276" s="228"/>
      <c r="B276" s="228"/>
      <c r="C276" s="228"/>
      <c r="D276" s="228"/>
      <c r="E276" s="228"/>
      <c r="F276" s="228"/>
      <c r="G276" s="228"/>
      <c r="H276" s="228"/>
      <c r="I276" s="228"/>
      <c r="J276" s="228"/>
      <c r="K276" s="228"/>
      <c r="L276" s="228"/>
      <c r="M276" s="228"/>
      <c r="N276" s="228"/>
      <c r="O276" s="228"/>
      <c r="P276" s="228"/>
      <c r="Q276" s="228"/>
      <c r="R276" s="228"/>
      <c r="S276" s="228"/>
      <c r="T276" s="228"/>
      <c r="U276" s="228"/>
      <c r="V276" s="228"/>
      <c r="W276" s="228"/>
      <c r="X276" s="228"/>
      <c r="Y276" s="228"/>
      <c r="Z276" s="228"/>
      <c r="AA276" s="228"/>
      <c r="AB276" s="228"/>
      <c r="AC276" s="228"/>
    </row>
    <row r="277" spans="1:29" ht="15.75" customHeight="1" x14ac:dyDescent="0.25">
      <c r="A277" s="228"/>
      <c r="B277" s="228"/>
      <c r="C277" s="228"/>
      <c r="D277" s="228"/>
      <c r="E277" s="228"/>
      <c r="F277" s="228"/>
      <c r="G277" s="228"/>
      <c r="H277" s="228"/>
      <c r="I277" s="228"/>
      <c r="J277" s="228"/>
      <c r="K277" s="228"/>
      <c r="L277" s="228"/>
      <c r="M277" s="228"/>
      <c r="N277" s="228"/>
      <c r="O277" s="228"/>
      <c r="P277" s="228"/>
      <c r="Q277" s="228"/>
      <c r="R277" s="228"/>
      <c r="S277" s="228"/>
      <c r="T277" s="228"/>
      <c r="U277" s="228"/>
      <c r="V277" s="228"/>
      <c r="W277" s="228"/>
      <c r="X277" s="228"/>
      <c r="Y277" s="228"/>
      <c r="Z277" s="228"/>
      <c r="AA277" s="228"/>
      <c r="AB277" s="228"/>
      <c r="AC277" s="228"/>
    </row>
    <row r="278" spans="1:29" ht="15.75" customHeight="1" x14ac:dyDescent="0.25">
      <c r="A278" s="228"/>
      <c r="B278" s="228"/>
      <c r="C278" s="228"/>
      <c r="D278" s="228"/>
      <c r="E278" s="228"/>
      <c r="F278" s="228"/>
      <c r="G278" s="228"/>
      <c r="H278" s="228"/>
      <c r="I278" s="228"/>
      <c r="J278" s="228"/>
      <c r="K278" s="228"/>
      <c r="L278" s="228"/>
      <c r="M278" s="228"/>
      <c r="N278" s="228"/>
      <c r="O278" s="228"/>
      <c r="P278" s="228"/>
      <c r="Q278" s="228"/>
      <c r="R278" s="228"/>
      <c r="S278" s="228"/>
      <c r="T278" s="228"/>
      <c r="U278" s="228"/>
      <c r="V278" s="228"/>
      <c r="W278" s="228"/>
      <c r="X278" s="228"/>
      <c r="Y278" s="228"/>
      <c r="Z278" s="228"/>
      <c r="AA278" s="228"/>
      <c r="AB278" s="228"/>
      <c r="AC278" s="228"/>
    </row>
    <row r="279" spans="1:29" ht="15.75" customHeight="1" x14ac:dyDescent="0.25">
      <c r="A279" s="228"/>
      <c r="B279" s="228"/>
      <c r="C279" s="228"/>
      <c r="D279" s="228"/>
      <c r="E279" s="228"/>
      <c r="F279" s="228"/>
      <c r="G279" s="228"/>
      <c r="H279" s="228"/>
      <c r="I279" s="228"/>
      <c r="J279" s="228"/>
      <c r="K279" s="228"/>
      <c r="L279" s="228"/>
      <c r="M279" s="228"/>
      <c r="N279" s="228"/>
      <c r="O279" s="228"/>
      <c r="P279" s="228"/>
      <c r="Q279" s="228"/>
      <c r="R279" s="228"/>
      <c r="S279" s="228"/>
      <c r="T279" s="228"/>
      <c r="U279" s="228"/>
      <c r="V279" s="228"/>
      <c r="W279" s="228"/>
      <c r="X279" s="228"/>
      <c r="Y279" s="228"/>
      <c r="Z279" s="228"/>
      <c r="AA279" s="228"/>
      <c r="AB279" s="228"/>
      <c r="AC279" s="228"/>
    </row>
    <row r="280" spans="1:29" ht="15.75" customHeight="1" x14ac:dyDescent="0.25">
      <c r="A280" s="228"/>
      <c r="B280" s="228"/>
      <c r="C280" s="228"/>
      <c r="D280" s="228"/>
      <c r="E280" s="228"/>
      <c r="F280" s="228"/>
      <c r="G280" s="228"/>
      <c r="H280" s="228"/>
      <c r="I280" s="228"/>
      <c r="J280" s="228"/>
      <c r="K280" s="228"/>
      <c r="L280" s="228"/>
      <c r="M280" s="228"/>
      <c r="N280" s="228"/>
      <c r="O280" s="228"/>
      <c r="P280" s="228"/>
      <c r="Q280" s="228"/>
      <c r="R280" s="228"/>
      <c r="S280" s="228"/>
      <c r="T280" s="228"/>
      <c r="U280" s="228"/>
      <c r="V280" s="228"/>
      <c r="W280" s="228"/>
      <c r="X280" s="228"/>
      <c r="Y280" s="228"/>
      <c r="Z280" s="228"/>
      <c r="AA280" s="228"/>
      <c r="AB280" s="228"/>
      <c r="AC280" s="228"/>
    </row>
    <row r="281" spans="1:29" ht="15.75" customHeight="1" x14ac:dyDescent="0.25">
      <c r="A281" s="228"/>
      <c r="B281" s="228"/>
      <c r="C281" s="228"/>
      <c r="D281" s="228"/>
      <c r="E281" s="228"/>
      <c r="F281" s="228"/>
      <c r="G281" s="228"/>
      <c r="H281" s="228"/>
      <c r="I281" s="228"/>
      <c r="J281" s="228"/>
      <c r="K281" s="228"/>
      <c r="L281" s="228"/>
      <c r="M281" s="228"/>
      <c r="N281" s="228"/>
      <c r="O281" s="228"/>
      <c r="P281" s="228"/>
      <c r="Q281" s="228"/>
      <c r="R281" s="228"/>
      <c r="S281" s="228"/>
      <c r="T281" s="228"/>
      <c r="U281" s="228"/>
      <c r="V281" s="228"/>
      <c r="W281" s="228"/>
      <c r="X281" s="228"/>
      <c r="Y281" s="228"/>
      <c r="Z281" s="228"/>
      <c r="AA281" s="228"/>
      <c r="AB281" s="228"/>
      <c r="AC281" s="228"/>
    </row>
    <row r="282" spans="1:29" ht="15.75" customHeight="1" x14ac:dyDescent="0.25">
      <c r="A282" s="228"/>
      <c r="B282" s="228"/>
      <c r="C282" s="228"/>
      <c r="D282" s="228"/>
      <c r="E282" s="228"/>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row>
    <row r="283" spans="1:29" ht="15.75" customHeight="1" x14ac:dyDescent="0.25">
      <c r="A283" s="228"/>
      <c r="B283" s="228"/>
      <c r="C283" s="228"/>
      <c r="D283" s="228"/>
      <c r="E283" s="228"/>
      <c r="F283" s="228"/>
      <c r="G283" s="228"/>
      <c r="H283" s="228"/>
      <c r="I283" s="228"/>
      <c r="J283" s="228"/>
      <c r="K283" s="228"/>
      <c r="L283" s="228"/>
      <c r="M283" s="228"/>
      <c r="N283" s="228"/>
      <c r="O283" s="228"/>
      <c r="P283" s="228"/>
      <c r="Q283" s="228"/>
      <c r="R283" s="228"/>
      <c r="S283" s="228"/>
      <c r="T283" s="228"/>
      <c r="U283" s="228"/>
      <c r="V283" s="228"/>
      <c r="W283" s="228"/>
      <c r="X283" s="228"/>
      <c r="Y283" s="228"/>
      <c r="Z283" s="228"/>
      <c r="AA283" s="228"/>
      <c r="AB283" s="228"/>
      <c r="AC283" s="228"/>
    </row>
    <row r="284" spans="1:29" ht="15.75" customHeight="1" x14ac:dyDescent="0.25">
      <c r="A284" s="228"/>
      <c r="B284" s="228"/>
      <c r="C284" s="228"/>
      <c r="D284" s="228"/>
      <c r="E284" s="228"/>
      <c r="F284" s="228"/>
      <c r="G284" s="228"/>
      <c r="H284" s="228"/>
      <c r="I284" s="228"/>
      <c r="J284" s="228"/>
      <c r="K284" s="228"/>
      <c r="L284" s="228"/>
      <c r="M284" s="228"/>
      <c r="N284" s="228"/>
      <c r="O284" s="228"/>
      <c r="P284" s="228"/>
      <c r="Q284" s="228"/>
      <c r="R284" s="228"/>
      <c r="S284" s="228"/>
      <c r="T284" s="228"/>
      <c r="U284" s="228"/>
      <c r="V284" s="228"/>
      <c r="W284" s="228"/>
      <c r="X284" s="228"/>
      <c r="Y284" s="228"/>
      <c r="Z284" s="228"/>
      <c r="AA284" s="228"/>
      <c r="AB284" s="228"/>
      <c r="AC284" s="228"/>
    </row>
    <row r="285" spans="1:29" ht="15.75" customHeight="1" x14ac:dyDescent="0.25">
      <c r="A285" s="228"/>
      <c r="B285" s="228"/>
      <c r="C285" s="228"/>
      <c r="D285" s="228"/>
      <c r="E285" s="228"/>
      <c r="F285" s="228"/>
      <c r="G285" s="228"/>
      <c r="H285" s="228"/>
      <c r="I285" s="228"/>
      <c r="J285" s="228"/>
      <c r="K285" s="228"/>
      <c r="L285" s="228"/>
      <c r="M285" s="228"/>
      <c r="N285" s="228"/>
      <c r="O285" s="228"/>
      <c r="P285" s="228"/>
      <c r="Q285" s="228"/>
      <c r="R285" s="228"/>
      <c r="S285" s="228"/>
      <c r="T285" s="228"/>
      <c r="U285" s="228"/>
      <c r="V285" s="228"/>
      <c r="W285" s="228"/>
      <c r="X285" s="228"/>
      <c r="Y285" s="228"/>
      <c r="Z285" s="228"/>
      <c r="AA285" s="228"/>
      <c r="AB285" s="228"/>
      <c r="AC285" s="228"/>
    </row>
    <row r="286" spans="1:29" ht="15.75" customHeight="1" x14ac:dyDescent="0.25">
      <c r="A286" s="228"/>
      <c r="B286" s="228"/>
      <c r="C286" s="228"/>
      <c r="D286" s="228"/>
      <c r="E286" s="228"/>
      <c r="F286" s="228"/>
      <c r="G286" s="228"/>
      <c r="H286" s="228"/>
      <c r="I286" s="228"/>
      <c r="J286" s="228"/>
      <c r="K286" s="228"/>
      <c r="L286" s="228"/>
      <c r="M286" s="228"/>
      <c r="N286" s="228"/>
      <c r="O286" s="228"/>
      <c r="P286" s="228"/>
      <c r="Q286" s="228"/>
      <c r="R286" s="228"/>
      <c r="S286" s="228"/>
      <c r="T286" s="228"/>
      <c r="U286" s="228"/>
      <c r="V286" s="228"/>
      <c r="W286" s="228"/>
      <c r="X286" s="228"/>
      <c r="Y286" s="228"/>
      <c r="Z286" s="228"/>
      <c r="AA286" s="228"/>
      <c r="AB286" s="228"/>
      <c r="AC286" s="228"/>
    </row>
    <row r="287" spans="1:29" ht="15.75" customHeight="1" x14ac:dyDescent="0.25">
      <c r="A287" s="228"/>
      <c r="B287" s="228"/>
      <c r="C287" s="228"/>
      <c r="D287" s="228"/>
      <c r="E287" s="228"/>
      <c r="F287" s="228"/>
      <c r="G287" s="228"/>
      <c r="H287" s="228"/>
      <c r="I287" s="228"/>
      <c r="J287" s="228"/>
      <c r="K287" s="228"/>
      <c r="L287" s="228"/>
      <c r="M287" s="228"/>
      <c r="N287" s="228"/>
      <c r="O287" s="228"/>
      <c r="P287" s="228"/>
      <c r="Q287" s="228"/>
      <c r="R287" s="228"/>
      <c r="S287" s="228"/>
      <c r="T287" s="228"/>
      <c r="U287" s="228"/>
      <c r="V287" s="228"/>
      <c r="W287" s="228"/>
      <c r="X287" s="228"/>
      <c r="Y287" s="228"/>
      <c r="Z287" s="228"/>
      <c r="AA287" s="228"/>
      <c r="AB287" s="228"/>
      <c r="AC287" s="228"/>
    </row>
    <row r="288" spans="1:29" ht="15.75" customHeight="1" x14ac:dyDescent="0.25">
      <c r="A288" s="228"/>
      <c r="B288" s="228"/>
      <c r="C288" s="228"/>
      <c r="D288" s="228"/>
      <c r="E288" s="228"/>
      <c r="F288" s="228"/>
      <c r="G288" s="228"/>
      <c r="H288" s="228"/>
      <c r="I288" s="228"/>
      <c r="J288" s="228"/>
      <c r="K288" s="228"/>
      <c r="L288" s="228"/>
      <c r="M288" s="228"/>
      <c r="N288" s="228"/>
      <c r="O288" s="228"/>
      <c r="P288" s="228"/>
      <c r="Q288" s="228"/>
      <c r="R288" s="228"/>
      <c r="S288" s="228"/>
      <c r="T288" s="228"/>
      <c r="U288" s="228"/>
      <c r="V288" s="228"/>
      <c r="W288" s="228"/>
      <c r="X288" s="228"/>
      <c r="Y288" s="228"/>
      <c r="Z288" s="228"/>
      <c r="AA288" s="228"/>
      <c r="AB288" s="228"/>
      <c r="AC288" s="228"/>
    </row>
    <row r="289" spans="1:29" ht="15.75" customHeight="1" x14ac:dyDescent="0.25">
      <c r="A289" s="228"/>
      <c r="B289" s="228"/>
      <c r="C289" s="228"/>
      <c r="D289" s="228"/>
      <c r="E289" s="228"/>
      <c r="F289" s="228"/>
      <c r="G289" s="228"/>
      <c r="H289" s="228"/>
      <c r="I289" s="228"/>
      <c r="J289" s="228"/>
      <c r="K289" s="228"/>
      <c r="L289" s="228"/>
      <c r="M289" s="228"/>
      <c r="N289" s="228"/>
      <c r="O289" s="228"/>
      <c r="P289" s="228"/>
      <c r="Q289" s="228"/>
      <c r="R289" s="228"/>
      <c r="S289" s="228"/>
      <c r="T289" s="228"/>
      <c r="U289" s="228"/>
      <c r="V289" s="228"/>
      <c r="W289" s="228"/>
      <c r="X289" s="228"/>
      <c r="Y289" s="228"/>
      <c r="Z289" s="228"/>
      <c r="AA289" s="228"/>
      <c r="AB289" s="228"/>
      <c r="AC289" s="228"/>
    </row>
    <row r="290" spans="1:29" ht="15.75" customHeight="1" x14ac:dyDescent="0.25">
      <c r="A290" s="228"/>
      <c r="B290" s="228"/>
      <c r="C290" s="228"/>
      <c r="D290" s="228"/>
      <c r="E290" s="228"/>
      <c r="F290" s="228"/>
      <c r="G290" s="228"/>
      <c r="H290" s="228"/>
      <c r="I290" s="228"/>
      <c r="J290" s="228"/>
      <c r="K290" s="228"/>
      <c r="L290" s="228"/>
      <c r="M290" s="228"/>
      <c r="N290" s="228"/>
      <c r="O290" s="228"/>
      <c r="P290" s="228"/>
      <c r="Q290" s="228"/>
      <c r="R290" s="228"/>
      <c r="S290" s="228"/>
      <c r="T290" s="228"/>
      <c r="U290" s="228"/>
      <c r="V290" s="228"/>
      <c r="W290" s="228"/>
      <c r="X290" s="228"/>
      <c r="Y290" s="228"/>
      <c r="Z290" s="228"/>
      <c r="AA290" s="228"/>
      <c r="AB290" s="228"/>
      <c r="AC290" s="228"/>
    </row>
    <row r="291" spans="1:29" ht="15.75" customHeight="1" x14ac:dyDescent="0.25">
      <c r="A291" s="228"/>
      <c r="B291" s="228"/>
      <c r="C291" s="228"/>
      <c r="D291" s="228"/>
      <c r="E291" s="228"/>
      <c r="F291" s="228"/>
      <c r="G291" s="228"/>
      <c r="H291" s="228"/>
      <c r="I291" s="228"/>
      <c r="J291" s="228"/>
      <c r="K291" s="228"/>
      <c r="L291" s="228"/>
      <c r="M291" s="228"/>
      <c r="N291" s="228"/>
      <c r="O291" s="228"/>
      <c r="P291" s="228"/>
      <c r="Q291" s="228"/>
      <c r="R291" s="228"/>
      <c r="S291" s="228"/>
      <c r="T291" s="228"/>
      <c r="U291" s="228"/>
      <c r="V291" s="228"/>
      <c r="W291" s="228"/>
      <c r="X291" s="228"/>
      <c r="Y291" s="228"/>
      <c r="Z291" s="228"/>
      <c r="AA291" s="228"/>
      <c r="AB291" s="228"/>
      <c r="AC291" s="228"/>
    </row>
    <row r="292" spans="1:29" ht="15.75" customHeight="1" x14ac:dyDescent="0.25">
      <c r="A292" s="228"/>
      <c r="B292" s="228"/>
      <c r="C292" s="228"/>
      <c r="D292" s="228"/>
      <c r="E292" s="228"/>
      <c r="F292" s="228"/>
      <c r="G292" s="228"/>
      <c r="H292" s="228"/>
      <c r="I292" s="228"/>
      <c r="J292" s="228"/>
      <c r="K292" s="228"/>
      <c r="L292" s="228"/>
      <c r="M292" s="228"/>
      <c r="N292" s="228"/>
      <c r="O292" s="228"/>
      <c r="P292" s="228"/>
      <c r="Q292" s="228"/>
      <c r="R292" s="228"/>
      <c r="S292" s="228"/>
      <c r="T292" s="228"/>
      <c r="U292" s="228"/>
      <c r="V292" s="228"/>
      <c r="W292" s="228"/>
      <c r="X292" s="228"/>
      <c r="Y292" s="228"/>
      <c r="Z292" s="228"/>
      <c r="AA292" s="228"/>
      <c r="AB292" s="228"/>
      <c r="AC292" s="228"/>
    </row>
    <row r="293" spans="1:29" ht="15.75" customHeight="1" x14ac:dyDescent="0.25">
      <c r="A293" s="228"/>
      <c r="B293" s="228"/>
      <c r="C293" s="228"/>
      <c r="D293" s="228"/>
      <c r="E293" s="228"/>
      <c r="F293" s="228"/>
      <c r="G293" s="228"/>
      <c r="H293" s="228"/>
      <c r="I293" s="228"/>
      <c r="J293" s="228"/>
      <c r="K293" s="228"/>
      <c r="L293" s="228"/>
      <c r="M293" s="228"/>
      <c r="N293" s="228"/>
      <c r="O293" s="228"/>
      <c r="P293" s="228"/>
      <c r="Q293" s="228"/>
      <c r="R293" s="228"/>
      <c r="S293" s="228"/>
      <c r="T293" s="228"/>
      <c r="U293" s="228"/>
      <c r="V293" s="228"/>
      <c r="W293" s="228"/>
      <c r="X293" s="228"/>
      <c r="Y293" s="228"/>
      <c r="Z293" s="228"/>
      <c r="AA293" s="228"/>
      <c r="AB293" s="228"/>
      <c r="AC293" s="228"/>
    </row>
    <row r="294" spans="1:29" ht="15.75" customHeight="1" x14ac:dyDescent="0.25">
      <c r="A294" s="228"/>
      <c r="B294" s="228"/>
      <c r="C294" s="228"/>
      <c r="D294" s="228"/>
      <c r="E294" s="228"/>
      <c r="F294" s="228"/>
      <c r="G294" s="228"/>
      <c r="H294" s="228"/>
      <c r="I294" s="228"/>
      <c r="J294" s="228"/>
      <c r="K294" s="228"/>
      <c r="L294" s="228"/>
      <c r="M294" s="228"/>
      <c r="N294" s="228"/>
      <c r="O294" s="228"/>
      <c r="P294" s="228"/>
      <c r="Q294" s="228"/>
      <c r="R294" s="228"/>
      <c r="S294" s="228"/>
      <c r="T294" s="228"/>
      <c r="U294" s="228"/>
      <c r="V294" s="228"/>
      <c r="W294" s="228"/>
      <c r="X294" s="228"/>
      <c r="Y294" s="228"/>
      <c r="Z294" s="228"/>
      <c r="AA294" s="228"/>
      <c r="AB294" s="228"/>
      <c r="AC294" s="228"/>
    </row>
    <row r="295" spans="1:29" ht="15.75" customHeight="1" x14ac:dyDescent="0.25">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c r="W295" s="228"/>
      <c r="X295" s="228"/>
      <c r="Y295" s="228"/>
      <c r="Z295" s="228"/>
      <c r="AA295" s="228"/>
      <c r="AB295" s="228"/>
      <c r="AC295" s="228"/>
    </row>
    <row r="296" spans="1:29" ht="15.75" customHeight="1" x14ac:dyDescent="0.25">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c r="W296" s="228"/>
      <c r="X296" s="228"/>
      <c r="Y296" s="228"/>
      <c r="Z296" s="228"/>
      <c r="AA296" s="228"/>
      <c r="AB296" s="228"/>
      <c r="AC296" s="228"/>
    </row>
    <row r="297" spans="1:29" ht="15.75" customHeight="1" x14ac:dyDescent="0.25">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c r="W297" s="228"/>
      <c r="X297" s="228"/>
      <c r="Y297" s="228"/>
      <c r="Z297" s="228"/>
      <c r="AA297" s="228"/>
      <c r="AB297" s="228"/>
      <c r="AC297" s="228"/>
    </row>
    <row r="298" spans="1:29" ht="15.75" customHeight="1" x14ac:dyDescent="0.25">
      <c r="A298" s="228"/>
      <c r="B298" s="228"/>
      <c r="C298" s="228"/>
      <c r="D298" s="228"/>
      <c r="E298" s="228"/>
      <c r="F298" s="228"/>
      <c r="G298" s="228"/>
      <c r="H298" s="228"/>
      <c r="I298" s="228"/>
      <c r="J298" s="228"/>
      <c r="K298" s="228"/>
      <c r="L298" s="228"/>
      <c r="M298" s="228"/>
      <c r="N298" s="228"/>
      <c r="O298" s="228"/>
      <c r="P298" s="228"/>
      <c r="Q298" s="228"/>
      <c r="R298" s="228"/>
      <c r="S298" s="228"/>
      <c r="T298" s="228"/>
      <c r="U298" s="228"/>
      <c r="V298" s="228"/>
      <c r="W298" s="228"/>
      <c r="X298" s="228"/>
      <c r="Y298" s="228"/>
      <c r="Z298" s="228"/>
      <c r="AA298" s="228"/>
      <c r="AB298" s="228"/>
      <c r="AC298" s="228"/>
    </row>
    <row r="299" spans="1:29" ht="15.75" customHeight="1" x14ac:dyDescent="0.25">
      <c r="A299" s="228"/>
      <c r="B299" s="228"/>
      <c r="C299" s="228"/>
      <c r="D299" s="228"/>
      <c r="E299" s="228"/>
      <c r="F299" s="228"/>
      <c r="G299" s="228"/>
      <c r="H299" s="228"/>
      <c r="I299" s="228"/>
      <c r="J299" s="228"/>
      <c r="K299" s="228"/>
      <c r="L299" s="228"/>
      <c r="M299" s="228"/>
      <c r="N299" s="228"/>
      <c r="O299" s="228"/>
      <c r="P299" s="228"/>
      <c r="Q299" s="228"/>
      <c r="R299" s="228"/>
      <c r="S299" s="228"/>
      <c r="T299" s="228"/>
      <c r="U299" s="228"/>
      <c r="V299" s="228"/>
      <c r="W299" s="228"/>
      <c r="X299" s="228"/>
      <c r="Y299" s="228"/>
      <c r="Z299" s="228"/>
      <c r="AA299" s="228"/>
      <c r="AB299" s="228"/>
      <c r="AC299" s="228"/>
    </row>
    <row r="300" spans="1:29" ht="15.75" customHeight="1" x14ac:dyDescent="0.25">
      <c r="A300" s="228"/>
      <c r="B300" s="228"/>
      <c r="C300" s="228"/>
      <c r="D300" s="228"/>
      <c r="E300" s="228"/>
      <c r="F300" s="228"/>
      <c r="G300" s="228"/>
      <c r="H300" s="228"/>
      <c r="I300" s="228"/>
      <c r="J300" s="228"/>
      <c r="K300" s="228"/>
      <c r="L300" s="228"/>
      <c r="M300" s="228"/>
      <c r="N300" s="228"/>
      <c r="O300" s="228"/>
      <c r="P300" s="228"/>
      <c r="Q300" s="228"/>
      <c r="R300" s="228"/>
      <c r="S300" s="228"/>
      <c r="T300" s="228"/>
      <c r="U300" s="228"/>
      <c r="V300" s="228"/>
      <c r="W300" s="228"/>
      <c r="X300" s="228"/>
      <c r="Y300" s="228"/>
      <c r="Z300" s="228"/>
      <c r="AA300" s="228"/>
      <c r="AB300" s="228"/>
      <c r="AC300" s="228"/>
    </row>
    <row r="301" spans="1:29" ht="15.75" customHeight="1" x14ac:dyDescent="0.25">
      <c r="A301" s="228"/>
      <c r="B301" s="228"/>
      <c r="C301" s="228"/>
      <c r="D301" s="228"/>
      <c r="E301" s="228"/>
      <c r="F301" s="228"/>
      <c r="G301" s="228"/>
      <c r="H301" s="228"/>
      <c r="I301" s="228"/>
      <c r="J301" s="228"/>
      <c r="K301" s="228"/>
      <c r="L301" s="228"/>
      <c r="M301" s="228"/>
      <c r="N301" s="228"/>
      <c r="O301" s="228"/>
      <c r="P301" s="228"/>
      <c r="Q301" s="228"/>
      <c r="R301" s="228"/>
      <c r="S301" s="228"/>
      <c r="T301" s="228"/>
      <c r="U301" s="228"/>
      <c r="V301" s="228"/>
      <c r="W301" s="228"/>
      <c r="X301" s="228"/>
      <c r="Y301" s="228"/>
      <c r="Z301" s="228"/>
      <c r="AA301" s="228"/>
      <c r="AB301" s="228"/>
      <c r="AC301" s="228"/>
    </row>
    <row r="302" spans="1:29" ht="15.75" customHeight="1" x14ac:dyDescent="0.25">
      <c r="A302" s="228"/>
      <c r="B302" s="228"/>
      <c r="C302" s="228"/>
      <c r="D302" s="228"/>
      <c r="E302" s="228"/>
      <c r="F302" s="228"/>
      <c r="G302" s="228"/>
      <c r="H302" s="228"/>
      <c r="I302" s="228"/>
      <c r="J302" s="228"/>
      <c r="K302" s="228"/>
      <c r="L302" s="228"/>
      <c r="M302" s="228"/>
      <c r="N302" s="228"/>
      <c r="O302" s="228"/>
      <c r="P302" s="228"/>
      <c r="Q302" s="228"/>
      <c r="R302" s="228"/>
      <c r="S302" s="228"/>
      <c r="T302" s="228"/>
      <c r="U302" s="228"/>
      <c r="V302" s="228"/>
      <c r="W302" s="228"/>
      <c r="X302" s="228"/>
      <c r="Y302" s="228"/>
      <c r="Z302" s="228"/>
      <c r="AA302" s="228"/>
      <c r="AB302" s="228"/>
      <c r="AC302" s="228"/>
    </row>
    <row r="303" spans="1:29" ht="15.75" customHeight="1" x14ac:dyDescent="0.25">
      <c r="A303" s="228"/>
      <c r="B303" s="228"/>
      <c r="C303" s="228"/>
      <c r="D303" s="228"/>
      <c r="E303" s="228"/>
      <c r="F303" s="228"/>
      <c r="G303" s="228"/>
      <c r="H303" s="228"/>
      <c r="I303" s="228"/>
      <c r="J303" s="228"/>
      <c r="K303" s="228"/>
      <c r="L303" s="228"/>
      <c r="M303" s="228"/>
      <c r="N303" s="228"/>
      <c r="O303" s="228"/>
      <c r="P303" s="228"/>
      <c r="Q303" s="228"/>
      <c r="R303" s="228"/>
      <c r="S303" s="228"/>
      <c r="T303" s="228"/>
      <c r="U303" s="228"/>
      <c r="V303" s="228"/>
      <c r="W303" s="228"/>
      <c r="X303" s="228"/>
      <c r="Y303" s="228"/>
      <c r="Z303" s="228"/>
      <c r="AA303" s="228"/>
      <c r="AB303" s="228"/>
      <c r="AC303" s="228"/>
    </row>
    <row r="304" spans="1:29" ht="15.75" customHeight="1" x14ac:dyDescent="0.25">
      <c r="A304" s="228"/>
      <c r="B304" s="228"/>
      <c r="C304" s="228"/>
      <c r="D304" s="228"/>
      <c r="E304" s="228"/>
      <c r="F304" s="228"/>
      <c r="G304" s="228"/>
      <c r="H304" s="228"/>
      <c r="I304" s="228"/>
      <c r="J304" s="228"/>
      <c r="K304" s="228"/>
      <c r="L304" s="228"/>
      <c r="M304" s="228"/>
      <c r="N304" s="228"/>
      <c r="O304" s="228"/>
      <c r="P304" s="228"/>
      <c r="Q304" s="228"/>
      <c r="R304" s="228"/>
      <c r="S304" s="228"/>
      <c r="T304" s="228"/>
      <c r="U304" s="228"/>
      <c r="V304" s="228"/>
      <c r="W304" s="228"/>
      <c r="X304" s="228"/>
      <c r="Y304" s="228"/>
      <c r="Z304" s="228"/>
      <c r="AA304" s="228"/>
      <c r="AB304" s="228"/>
      <c r="AC304" s="228"/>
    </row>
    <row r="305" spans="1:29" ht="15.75" customHeight="1" x14ac:dyDescent="0.25">
      <c r="A305" s="228"/>
      <c r="B305" s="228"/>
      <c r="C305" s="228"/>
      <c r="D305" s="228"/>
      <c r="E305" s="228"/>
      <c r="F305" s="228"/>
      <c r="G305" s="228"/>
      <c r="H305" s="228"/>
      <c r="I305" s="228"/>
      <c r="J305" s="228"/>
      <c r="K305" s="228"/>
      <c r="L305" s="228"/>
      <c r="M305" s="228"/>
      <c r="N305" s="228"/>
      <c r="O305" s="228"/>
      <c r="P305" s="228"/>
      <c r="Q305" s="228"/>
      <c r="R305" s="228"/>
      <c r="S305" s="228"/>
      <c r="T305" s="228"/>
      <c r="U305" s="228"/>
      <c r="V305" s="228"/>
      <c r="W305" s="228"/>
      <c r="X305" s="228"/>
      <c r="Y305" s="228"/>
      <c r="Z305" s="228"/>
      <c r="AA305" s="228"/>
      <c r="AB305" s="228"/>
      <c r="AC305" s="228"/>
    </row>
    <row r="306" spans="1:29" ht="15.75" customHeight="1" x14ac:dyDescent="0.25">
      <c r="A306" s="228"/>
      <c r="B306" s="228"/>
      <c r="C306" s="228"/>
      <c r="D306" s="228"/>
      <c r="E306" s="228"/>
      <c r="F306" s="228"/>
      <c r="G306" s="228"/>
      <c r="H306" s="228"/>
      <c r="I306" s="228"/>
      <c r="J306" s="228"/>
      <c r="K306" s="228"/>
      <c r="L306" s="228"/>
      <c r="M306" s="228"/>
      <c r="N306" s="228"/>
      <c r="O306" s="228"/>
      <c r="P306" s="228"/>
      <c r="Q306" s="228"/>
      <c r="R306" s="228"/>
      <c r="S306" s="228"/>
      <c r="T306" s="228"/>
      <c r="U306" s="228"/>
      <c r="V306" s="228"/>
      <c r="W306" s="228"/>
      <c r="X306" s="228"/>
      <c r="Y306" s="228"/>
      <c r="Z306" s="228"/>
      <c r="AA306" s="228"/>
      <c r="AB306" s="228"/>
      <c r="AC306" s="228"/>
    </row>
    <row r="307" spans="1:29" ht="15.75" customHeight="1" x14ac:dyDescent="0.25">
      <c r="A307" s="228"/>
      <c r="B307" s="228"/>
      <c r="C307" s="228"/>
      <c r="D307" s="228"/>
      <c r="E307" s="228"/>
      <c r="F307" s="228"/>
      <c r="G307" s="228"/>
      <c r="H307" s="228"/>
      <c r="I307" s="228"/>
      <c r="J307" s="228"/>
      <c r="K307" s="228"/>
      <c r="L307" s="228"/>
      <c r="M307" s="228"/>
      <c r="N307" s="228"/>
      <c r="O307" s="228"/>
      <c r="P307" s="228"/>
      <c r="Q307" s="228"/>
      <c r="R307" s="228"/>
      <c r="S307" s="228"/>
      <c r="T307" s="228"/>
      <c r="U307" s="228"/>
      <c r="V307" s="228"/>
      <c r="W307" s="228"/>
      <c r="X307" s="228"/>
      <c r="Y307" s="228"/>
      <c r="Z307" s="228"/>
      <c r="AA307" s="228"/>
      <c r="AB307" s="228"/>
      <c r="AC307" s="228"/>
    </row>
    <row r="308" spans="1:29" ht="15.75" customHeight="1" x14ac:dyDescent="0.25">
      <c r="A308" s="228"/>
      <c r="B308" s="228"/>
      <c r="C308" s="228"/>
      <c r="D308" s="228"/>
      <c r="E308" s="228"/>
      <c r="F308" s="228"/>
      <c r="G308" s="228"/>
      <c r="H308" s="228"/>
      <c r="I308" s="228"/>
      <c r="J308" s="228"/>
      <c r="K308" s="228"/>
      <c r="L308" s="228"/>
      <c r="M308" s="228"/>
      <c r="N308" s="228"/>
      <c r="O308" s="228"/>
      <c r="P308" s="228"/>
      <c r="Q308" s="228"/>
      <c r="R308" s="228"/>
      <c r="S308" s="228"/>
      <c r="T308" s="228"/>
      <c r="U308" s="228"/>
      <c r="V308" s="228"/>
      <c r="W308" s="228"/>
      <c r="X308" s="228"/>
      <c r="Y308" s="228"/>
      <c r="Z308" s="228"/>
      <c r="AA308" s="228"/>
      <c r="AB308" s="228"/>
      <c r="AC308" s="228"/>
    </row>
    <row r="309" spans="1:29" ht="15.75" customHeight="1" x14ac:dyDescent="0.25">
      <c r="A309" s="228"/>
      <c r="B309" s="228"/>
      <c r="C309" s="228"/>
      <c r="D309" s="228"/>
      <c r="E309" s="228"/>
      <c r="F309" s="228"/>
      <c r="G309" s="228"/>
      <c r="H309" s="228"/>
      <c r="I309" s="228"/>
      <c r="J309" s="228"/>
      <c r="K309" s="228"/>
      <c r="L309" s="228"/>
      <c r="M309" s="228"/>
      <c r="N309" s="228"/>
      <c r="O309" s="228"/>
      <c r="P309" s="228"/>
      <c r="Q309" s="228"/>
      <c r="R309" s="228"/>
      <c r="S309" s="228"/>
      <c r="T309" s="228"/>
      <c r="U309" s="228"/>
      <c r="V309" s="228"/>
      <c r="W309" s="228"/>
      <c r="X309" s="228"/>
      <c r="Y309" s="228"/>
      <c r="Z309" s="228"/>
      <c r="AA309" s="228"/>
      <c r="AB309" s="228"/>
      <c r="AC309" s="228"/>
    </row>
    <row r="310" spans="1:29" ht="15.75" customHeight="1" x14ac:dyDescent="0.25">
      <c r="A310" s="228"/>
      <c r="B310" s="228"/>
      <c r="C310" s="228"/>
      <c r="D310" s="228"/>
      <c r="E310" s="228"/>
      <c r="F310" s="228"/>
      <c r="G310" s="228"/>
      <c r="H310" s="228"/>
      <c r="I310" s="228"/>
      <c r="J310" s="228"/>
      <c r="K310" s="228"/>
      <c r="L310" s="228"/>
      <c r="M310" s="228"/>
      <c r="N310" s="228"/>
      <c r="O310" s="228"/>
      <c r="P310" s="228"/>
      <c r="Q310" s="228"/>
      <c r="R310" s="228"/>
      <c r="S310" s="228"/>
      <c r="T310" s="228"/>
      <c r="U310" s="228"/>
      <c r="V310" s="228"/>
      <c r="W310" s="228"/>
      <c r="X310" s="228"/>
      <c r="Y310" s="228"/>
      <c r="Z310" s="228"/>
      <c r="AA310" s="228"/>
      <c r="AB310" s="228"/>
      <c r="AC310" s="228"/>
    </row>
    <row r="311" spans="1:29" ht="15.75" customHeight="1" x14ac:dyDescent="0.25">
      <c r="A311" s="228"/>
      <c r="B311" s="228"/>
      <c r="C311" s="228"/>
      <c r="D311" s="228"/>
      <c r="E311" s="228"/>
      <c r="F311" s="228"/>
      <c r="G311" s="228"/>
      <c r="H311" s="228"/>
      <c r="I311" s="228"/>
      <c r="J311" s="228"/>
      <c r="K311" s="228"/>
      <c r="L311" s="228"/>
      <c r="M311" s="228"/>
      <c r="N311" s="228"/>
      <c r="O311" s="228"/>
      <c r="P311" s="228"/>
      <c r="Q311" s="228"/>
      <c r="R311" s="228"/>
      <c r="S311" s="228"/>
      <c r="T311" s="228"/>
      <c r="U311" s="228"/>
      <c r="V311" s="228"/>
      <c r="W311" s="228"/>
      <c r="X311" s="228"/>
      <c r="Y311" s="228"/>
      <c r="Z311" s="228"/>
      <c r="AA311" s="228"/>
      <c r="AB311" s="228"/>
      <c r="AC311" s="228"/>
    </row>
    <row r="312" spans="1:29" ht="15.75" customHeight="1" x14ac:dyDescent="0.25">
      <c r="A312" s="228"/>
      <c r="B312" s="228"/>
      <c r="C312" s="228"/>
      <c r="D312" s="228"/>
      <c r="E312" s="228"/>
      <c r="F312" s="228"/>
      <c r="G312" s="228"/>
      <c r="H312" s="228"/>
      <c r="I312" s="228"/>
      <c r="J312" s="228"/>
      <c r="K312" s="228"/>
      <c r="L312" s="228"/>
      <c r="M312" s="228"/>
      <c r="N312" s="228"/>
      <c r="O312" s="228"/>
      <c r="P312" s="228"/>
      <c r="Q312" s="228"/>
      <c r="R312" s="228"/>
      <c r="S312" s="228"/>
      <c r="T312" s="228"/>
      <c r="U312" s="228"/>
      <c r="V312" s="228"/>
      <c r="W312" s="228"/>
      <c r="X312" s="228"/>
      <c r="Y312" s="228"/>
      <c r="Z312" s="228"/>
      <c r="AA312" s="228"/>
      <c r="AB312" s="228"/>
      <c r="AC312" s="228"/>
    </row>
    <row r="313" spans="1:29" ht="15.75" customHeight="1" x14ac:dyDescent="0.25">
      <c r="A313" s="228"/>
      <c r="B313" s="228"/>
      <c r="C313" s="228"/>
      <c r="D313" s="228"/>
      <c r="E313" s="228"/>
      <c r="F313" s="228"/>
      <c r="G313" s="228"/>
      <c r="H313" s="228"/>
      <c r="I313" s="228"/>
      <c r="J313" s="228"/>
      <c r="K313" s="228"/>
      <c r="L313" s="228"/>
      <c r="M313" s="228"/>
      <c r="N313" s="228"/>
      <c r="O313" s="228"/>
      <c r="P313" s="228"/>
      <c r="Q313" s="228"/>
      <c r="R313" s="228"/>
      <c r="S313" s="228"/>
      <c r="T313" s="228"/>
      <c r="U313" s="228"/>
      <c r="V313" s="228"/>
      <c r="W313" s="228"/>
      <c r="X313" s="228"/>
      <c r="Y313" s="228"/>
      <c r="Z313" s="228"/>
      <c r="AA313" s="228"/>
      <c r="AB313" s="228"/>
      <c r="AC313" s="228"/>
    </row>
    <row r="314" spans="1:29" ht="15.75" customHeight="1" x14ac:dyDescent="0.25">
      <c r="A314" s="228"/>
      <c r="B314" s="228"/>
      <c r="C314" s="228"/>
      <c r="D314" s="228"/>
      <c r="E314" s="228"/>
      <c r="F314" s="228"/>
      <c r="G314" s="228"/>
      <c r="H314" s="228"/>
      <c r="I314" s="228"/>
      <c r="J314" s="228"/>
      <c r="K314" s="228"/>
      <c r="L314" s="228"/>
      <c r="M314" s="228"/>
      <c r="N314" s="228"/>
      <c r="O314" s="228"/>
      <c r="P314" s="228"/>
      <c r="Q314" s="228"/>
      <c r="R314" s="228"/>
      <c r="S314" s="228"/>
      <c r="T314" s="228"/>
      <c r="U314" s="228"/>
      <c r="V314" s="228"/>
      <c r="W314" s="228"/>
      <c r="X314" s="228"/>
      <c r="Y314" s="228"/>
      <c r="Z314" s="228"/>
      <c r="AA314" s="228"/>
      <c r="AB314" s="228"/>
      <c r="AC314" s="228"/>
    </row>
    <row r="315" spans="1:29" ht="15.75" customHeight="1" x14ac:dyDescent="0.25">
      <c r="A315" s="228"/>
      <c r="B315" s="228"/>
      <c r="C315" s="228"/>
      <c r="D315" s="228"/>
      <c r="E315" s="228"/>
      <c r="F315" s="228"/>
      <c r="G315" s="228"/>
      <c r="H315" s="228"/>
      <c r="I315" s="228"/>
      <c r="J315" s="228"/>
      <c r="K315" s="228"/>
      <c r="L315" s="228"/>
      <c r="M315" s="228"/>
      <c r="N315" s="228"/>
      <c r="O315" s="228"/>
      <c r="P315" s="228"/>
      <c r="Q315" s="228"/>
      <c r="R315" s="228"/>
      <c r="S315" s="228"/>
      <c r="T315" s="228"/>
      <c r="U315" s="228"/>
      <c r="V315" s="228"/>
      <c r="W315" s="228"/>
      <c r="X315" s="228"/>
      <c r="Y315" s="228"/>
      <c r="Z315" s="228"/>
      <c r="AA315" s="228"/>
      <c r="AB315" s="228"/>
      <c r="AC315" s="228"/>
    </row>
    <row r="316" spans="1:29" ht="15.75" customHeight="1" x14ac:dyDescent="0.25">
      <c r="A316" s="228"/>
      <c r="B316" s="228"/>
      <c r="C316" s="228"/>
      <c r="D316" s="228"/>
      <c r="E316" s="228"/>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row>
    <row r="317" spans="1:29" ht="15.75" customHeight="1" x14ac:dyDescent="0.25">
      <c r="A317" s="228"/>
      <c r="B317" s="228"/>
      <c r="C317" s="228"/>
      <c r="D317" s="228"/>
      <c r="E317" s="228"/>
      <c r="F317" s="228"/>
      <c r="G317" s="228"/>
      <c r="H317" s="228"/>
      <c r="I317" s="228"/>
      <c r="J317" s="228"/>
      <c r="K317" s="228"/>
      <c r="L317" s="228"/>
      <c r="M317" s="228"/>
      <c r="N317" s="228"/>
      <c r="O317" s="228"/>
      <c r="P317" s="228"/>
      <c r="Q317" s="228"/>
      <c r="R317" s="228"/>
      <c r="S317" s="228"/>
      <c r="T317" s="228"/>
      <c r="U317" s="228"/>
      <c r="V317" s="228"/>
      <c r="W317" s="228"/>
      <c r="X317" s="228"/>
      <c r="Y317" s="228"/>
      <c r="Z317" s="228"/>
      <c r="AA317" s="228"/>
      <c r="AB317" s="228"/>
      <c r="AC317" s="228"/>
    </row>
    <row r="318" spans="1:29" ht="15.75" customHeight="1" x14ac:dyDescent="0.25">
      <c r="A318" s="228"/>
      <c r="B318" s="228"/>
      <c r="C318" s="228"/>
      <c r="D318" s="228"/>
      <c r="E318" s="228"/>
      <c r="F318" s="228"/>
      <c r="G318" s="228"/>
      <c r="H318" s="228"/>
      <c r="I318" s="228"/>
      <c r="J318" s="228"/>
      <c r="K318" s="228"/>
      <c r="L318" s="228"/>
      <c r="M318" s="228"/>
      <c r="N318" s="228"/>
      <c r="O318" s="228"/>
      <c r="P318" s="228"/>
      <c r="Q318" s="228"/>
      <c r="R318" s="228"/>
      <c r="S318" s="228"/>
      <c r="T318" s="228"/>
      <c r="U318" s="228"/>
      <c r="V318" s="228"/>
      <c r="W318" s="228"/>
      <c r="X318" s="228"/>
      <c r="Y318" s="228"/>
      <c r="Z318" s="228"/>
      <c r="AA318" s="228"/>
      <c r="AB318" s="228"/>
      <c r="AC318" s="228"/>
    </row>
    <row r="319" spans="1:29" ht="15.75" customHeight="1" x14ac:dyDescent="0.25">
      <c r="A319" s="228"/>
      <c r="B319" s="228"/>
      <c r="C319" s="228"/>
      <c r="D319" s="228"/>
      <c r="E319" s="228"/>
      <c r="F319" s="228"/>
      <c r="G319" s="228"/>
      <c r="H319" s="228"/>
      <c r="I319" s="228"/>
      <c r="J319" s="228"/>
      <c r="K319" s="228"/>
      <c r="L319" s="228"/>
      <c r="M319" s="228"/>
      <c r="N319" s="228"/>
      <c r="O319" s="228"/>
      <c r="P319" s="228"/>
      <c r="Q319" s="228"/>
      <c r="R319" s="228"/>
      <c r="S319" s="228"/>
      <c r="T319" s="228"/>
      <c r="U319" s="228"/>
      <c r="V319" s="228"/>
      <c r="W319" s="228"/>
      <c r="X319" s="228"/>
      <c r="Y319" s="228"/>
      <c r="Z319" s="228"/>
      <c r="AA319" s="228"/>
      <c r="AB319" s="228"/>
      <c r="AC319" s="228"/>
    </row>
    <row r="320" spans="1:29" ht="15.75" customHeight="1" x14ac:dyDescent="0.25">
      <c r="A320" s="228"/>
      <c r="B320" s="228"/>
      <c r="C320" s="228"/>
      <c r="D320" s="228"/>
      <c r="E320" s="228"/>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row>
    <row r="321" spans="1:29" ht="15.75" customHeight="1" x14ac:dyDescent="0.25">
      <c r="A321" s="228"/>
      <c r="B321" s="228"/>
      <c r="C321" s="228"/>
      <c r="D321" s="228"/>
      <c r="E321" s="228"/>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row>
    <row r="322" spans="1:29" ht="15.75" customHeight="1" x14ac:dyDescent="0.25">
      <c r="A322" s="228"/>
      <c r="B322" s="228"/>
      <c r="C322" s="228"/>
      <c r="D322" s="228"/>
      <c r="E322" s="228"/>
      <c r="F322" s="228"/>
      <c r="G322" s="228"/>
      <c r="H322" s="228"/>
      <c r="I322" s="228"/>
      <c r="J322" s="228"/>
      <c r="K322" s="228"/>
      <c r="L322" s="228"/>
      <c r="M322" s="228"/>
      <c r="N322" s="228"/>
      <c r="O322" s="228"/>
      <c r="P322" s="228"/>
      <c r="Q322" s="228"/>
      <c r="R322" s="228"/>
      <c r="S322" s="228"/>
      <c r="T322" s="228"/>
      <c r="U322" s="228"/>
      <c r="V322" s="228"/>
      <c r="W322" s="228"/>
      <c r="X322" s="228"/>
      <c r="Y322" s="228"/>
      <c r="Z322" s="228"/>
      <c r="AA322" s="228"/>
      <c r="AB322" s="228"/>
      <c r="AC322" s="228"/>
    </row>
    <row r="323" spans="1:29" ht="15.75" customHeight="1" x14ac:dyDescent="0.25">
      <c r="A323" s="228"/>
      <c r="B323" s="228"/>
      <c r="C323" s="228"/>
      <c r="D323" s="228"/>
      <c r="E323" s="228"/>
      <c r="F323" s="228"/>
      <c r="G323" s="228"/>
      <c r="H323" s="228"/>
      <c r="I323" s="228"/>
      <c r="J323" s="228"/>
      <c r="K323" s="228"/>
      <c r="L323" s="228"/>
      <c r="M323" s="228"/>
      <c r="N323" s="228"/>
      <c r="O323" s="228"/>
      <c r="P323" s="228"/>
      <c r="Q323" s="228"/>
      <c r="R323" s="228"/>
      <c r="S323" s="228"/>
      <c r="T323" s="228"/>
      <c r="U323" s="228"/>
      <c r="V323" s="228"/>
      <c r="W323" s="228"/>
      <c r="X323" s="228"/>
      <c r="Y323" s="228"/>
      <c r="Z323" s="228"/>
      <c r="AA323" s="228"/>
      <c r="AB323" s="228"/>
      <c r="AC323" s="228"/>
    </row>
    <row r="324" spans="1:29" ht="15.75" customHeight="1" x14ac:dyDescent="0.25">
      <c r="A324" s="228"/>
      <c r="B324" s="228"/>
      <c r="C324" s="228"/>
      <c r="D324" s="228"/>
      <c r="E324" s="228"/>
      <c r="F324" s="228"/>
      <c r="G324" s="228"/>
      <c r="H324" s="228"/>
      <c r="I324" s="228"/>
      <c r="J324" s="228"/>
      <c r="K324" s="228"/>
      <c r="L324" s="228"/>
      <c r="M324" s="228"/>
      <c r="N324" s="228"/>
      <c r="O324" s="228"/>
      <c r="P324" s="228"/>
      <c r="Q324" s="228"/>
      <c r="R324" s="228"/>
      <c r="S324" s="228"/>
      <c r="T324" s="228"/>
      <c r="U324" s="228"/>
      <c r="V324" s="228"/>
      <c r="W324" s="228"/>
      <c r="X324" s="228"/>
      <c r="Y324" s="228"/>
      <c r="Z324" s="228"/>
      <c r="AA324" s="228"/>
      <c r="AB324" s="228"/>
      <c r="AC324" s="228"/>
    </row>
    <row r="325" spans="1:29" ht="15.75" customHeight="1" x14ac:dyDescent="0.25">
      <c r="A325" s="228"/>
      <c r="B325" s="228"/>
      <c r="C325" s="228"/>
      <c r="D325" s="228"/>
      <c r="E325" s="228"/>
      <c r="F325" s="228"/>
      <c r="G325" s="228"/>
      <c r="H325" s="228"/>
      <c r="I325" s="228"/>
      <c r="J325" s="228"/>
      <c r="K325" s="228"/>
      <c r="L325" s="228"/>
      <c r="M325" s="228"/>
      <c r="N325" s="228"/>
      <c r="O325" s="228"/>
      <c r="P325" s="228"/>
      <c r="Q325" s="228"/>
      <c r="R325" s="228"/>
      <c r="S325" s="228"/>
      <c r="T325" s="228"/>
      <c r="U325" s="228"/>
      <c r="V325" s="228"/>
      <c r="W325" s="228"/>
      <c r="X325" s="228"/>
      <c r="Y325" s="228"/>
      <c r="Z325" s="228"/>
      <c r="AA325" s="228"/>
      <c r="AB325" s="228"/>
      <c r="AC325" s="228"/>
    </row>
    <row r="326" spans="1:29" ht="15.75" customHeight="1" x14ac:dyDescent="0.25">
      <c r="A326" s="228"/>
      <c r="B326" s="228"/>
      <c r="C326" s="228"/>
      <c r="D326" s="228"/>
      <c r="E326" s="228"/>
      <c r="F326" s="228"/>
      <c r="G326" s="228"/>
      <c r="H326" s="228"/>
      <c r="I326" s="228"/>
      <c r="J326" s="228"/>
      <c r="K326" s="228"/>
      <c r="L326" s="228"/>
      <c r="M326" s="228"/>
      <c r="N326" s="228"/>
      <c r="O326" s="228"/>
      <c r="P326" s="228"/>
      <c r="Q326" s="228"/>
      <c r="R326" s="228"/>
      <c r="S326" s="228"/>
      <c r="T326" s="228"/>
      <c r="U326" s="228"/>
      <c r="V326" s="228"/>
      <c r="W326" s="228"/>
      <c r="X326" s="228"/>
      <c r="Y326" s="228"/>
      <c r="Z326" s="228"/>
      <c r="AA326" s="228"/>
      <c r="AB326" s="228"/>
      <c r="AC326" s="228"/>
    </row>
    <row r="327" spans="1:29" ht="15.75" customHeight="1" x14ac:dyDescent="0.25">
      <c r="A327" s="228"/>
      <c r="B327" s="228"/>
      <c r="C327" s="228"/>
      <c r="D327" s="228"/>
      <c r="E327" s="228"/>
      <c r="F327" s="228"/>
      <c r="G327" s="228"/>
      <c r="H327" s="228"/>
      <c r="I327" s="228"/>
      <c r="J327" s="228"/>
      <c r="K327" s="228"/>
      <c r="L327" s="228"/>
      <c r="M327" s="228"/>
      <c r="N327" s="228"/>
      <c r="O327" s="228"/>
      <c r="P327" s="228"/>
      <c r="Q327" s="228"/>
      <c r="R327" s="228"/>
      <c r="S327" s="228"/>
      <c r="T327" s="228"/>
      <c r="U327" s="228"/>
      <c r="V327" s="228"/>
      <c r="W327" s="228"/>
      <c r="X327" s="228"/>
      <c r="Y327" s="228"/>
      <c r="Z327" s="228"/>
      <c r="AA327" s="228"/>
      <c r="AB327" s="228"/>
      <c r="AC327" s="228"/>
    </row>
    <row r="328" spans="1:29" ht="15.75" customHeight="1" x14ac:dyDescent="0.25">
      <c r="A328" s="228"/>
      <c r="B328" s="228"/>
      <c r="C328" s="228"/>
      <c r="D328" s="228"/>
      <c r="E328" s="228"/>
      <c r="F328" s="228"/>
      <c r="G328" s="228"/>
      <c r="H328" s="228"/>
      <c r="I328" s="228"/>
      <c r="J328" s="228"/>
      <c r="K328" s="228"/>
      <c r="L328" s="228"/>
      <c r="M328" s="228"/>
      <c r="N328" s="228"/>
      <c r="O328" s="228"/>
      <c r="P328" s="228"/>
      <c r="Q328" s="228"/>
      <c r="R328" s="228"/>
      <c r="S328" s="228"/>
      <c r="T328" s="228"/>
      <c r="U328" s="228"/>
      <c r="V328" s="228"/>
      <c r="W328" s="228"/>
      <c r="X328" s="228"/>
      <c r="Y328" s="228"/>
      <c r="Z328" s="228"/>
      <c r="AA328" s="228"/>
      <c r="AB328" s="228"/>
      <c r="AC328" s="228"/>
    </row>
    <row r="329" spans="1:29" ht="15.75" customHeight="1" x14ac:dyDescent="0.25">
      <c r="A329" s="228"/>
      <c r="B329" s="228"/>
      <c r="C329" s="228"/>
      <c r="D329" s="228"/>
      <c r="E329" s="228"/>
      <c r="F329" s="228"/>
      <c r="G329" s="228"/>
      <c r="H329" s="228"/>
      <c r="I329" s="228"/>
      <c r="J329" s="228"/>
      <c r="K329" s="228"/>
      <c r="L329" s="228"/>
      <c r="M329" s="228"/>
      <c r="N329" s="228"/>
      <c r="O329" s="228"/>
      <c r="P329" s="228"/>
      <c r="Q329" s="228"/>
      <c r="R329" s="228"/>
      <c r="S329" s="228"/>
      <c r="T329" s="228"/>
      <c r="U329" s="228"/>
      <c r="V329" s="228"/>
      <c r="W329" s="228"/>
      <c r="X329" s="228"/>
      <c r="Y329" s="228"/>
      <c r="Z329" s="228"/>
      <c r="AA329" s="228"/>
      <c r="AB329" s="228"/>
      <c r="AC329" s="228"/>
    </row>
    <row r="330" spans="1:29" ht="15.75" customHeight="1" x14ac:dyDescent="0.25">
      <c r="A330" s="228"/>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8"/>
      <c r="Z330" s="228"/>
      <c r="AA330" s="228"/>
      <c r="AB330" s="228"/>
      <c r="AC330" s="228"/>
    </row>
    <row r="331" spans="1:29" ht="15.75" customHeight="1" x14ac:dyDescent="0.25">
      <c r="A331" s="228"/>
      <c r="B331" s="228"/>
      <c r="C331" s="228"/>
      <c r="D331" s="228"/>
      <c r="E331" s="228"/>
      <c r="F331" s="228"/>
      <c r="G331" s="228"/>
      <c r="H331" s="228"/>
      <c r="I331" s="228"/>
      <c r="J331" s="228"/>
      <c r="K331" s="228"/>
      <c r="L331" s="228"/>
      <c r="M331" s="228"/>
      <c r="N331" s="228"/>
      <c r="O331" s="228"/>
      <c r="P331" s="228"/>
      <c r="Q331" s="228"/>
      <c r="R331" s="228"/>
      <c r="S331" s="228"/>
      <c r="T331" s="228"/>
      <c r="U331" s="228"/>
      <c r="V331" s="228"/>
      <c r="W331" s="228"/>
      <c r="X331" s="228"/>
      <c r="Y331" s="228"/>
      <c r="Z331" s="228"/>
      <c r="AA331" s="228"/>
      <c r="AB331" s="228"/>
      <c r="AC331" s="228"/>
    </row>
    <row r="332" spans="1:29" ht="15.75" customHeight="1" x14ac:dyDescent="0.25">
      <c r="A332" s="228"/>
      <c r="B332" s="228"/>
      <c r="C332" s="228"/>
      <c r="D332" s="228"/>
      <c r="E332" s="228"/>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row>
    <row r="333" spans="1:29" ht="15.75" customHeight="1" x14ac:dyDescent="0.25">
      <c r="A333" s="228"/>
      <c r="B333" s="228"/>
      <c r="C333" s="228"/>
      <c r="D333" s="228"/>
      <c r="E333" s="228"/>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row>
    <row r="334" spans="1:29" ht="15.75" customHeight="1" x14ac:dyDescent="0.25">
      <c r="A334" s="228"/>
      <c r="B334" s="228"/>
      <c r="C334" s="228"/>
      <c r="D334" s="228"/>
      <c r="E334" s="228"/>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row>
    <row r="335" spans="1:29" ht="15.75" customHeight="1" x14ac:dyDescent="0.25">
      <c r="A335" s="228"/>
      <c r="B335" s="228"/>
      <c r="C335" s="228"/>
      <c r="D335" s="228"/>
      <c r="E335" s="228"/>
      <c r="F335" s="228"/>
      <c r="G335" s="228"/>
      <c r="H335" s="228"/>
      <c r="I335" s="228"/>
      <c r="J335" s="228"/>
      <c r="K335" s="228"/>
      <c r="L335" s="228"/>
      <c r="M335" s="228"/>
      <c r="N335" s="228"/>
      <c r="O335" s="228"/>
      <c r="P335" s="228"/>
      <c r="Q335" s="228"/>
      <c r="R335" s="228"/>
      <c r="S335" s="228"/>
      <c r="T335" s="228"/>
      <c r="U335" s="228"/>
      <c r="V335" s="228"/>
      <c r="W335" s="228"/>
      <c r="X335" s="228"/>
      <c r="Y335" s="228"/>
      <c r="Z335" s="228"/>
      <c r="AA335" s="228"/>
      <c r="AB335" s="228"/>
      <c r="AC335" s="228"/>
    </row>
    <row r="336" spans="1:29" ht="15.75" customHeight="1" x14ac:dyDescent="0.25">
      <c r="A336" s="228"/>
      <c r="B336" s="228"/>
      <c r="C336" s="228"/>
      <c r="D336" s="228"/>
      <c r="E336" s="228"/>
      <c r="F336" s="228"/>
      <c r="G336" s="228"/>
      <c r="H336" s="228"/>
      <c r="I336" s="228"/>
      <c r="J336" s="228"/>
      <c r="K336" s="228"/>
      <c r="L336" s="228"/>
      <c r="M336" s="228"/>
      <c r="N336" s="228"/>
      <c r="O336" s="228"/>
      <c r="P336" s="228"/>
      <c r="Q336" s="228"/>
      <c r="R336" s="228"/>
      <c r="S336" s="228"/>
      <c r="T336" s="228"/>
      <c r="U336" s="228"/>
      <c r="V336" s="228"/>
      <c r="W336" s="228"/>
      <c r="X336" s="228"/>
      <c r="Y336" s="228"/>
      <c r="Z336" s="228"/>
      <c r="AA336" s="228"/>
      <c r="AB336" s="228"/>
      <c r="AC336" s="228"/>
    </row>
    <row r="337" spans="1:29" ht="15.75" customHeight="1" x14ac:dyDescent="0.25">
      <c r="A337" s="228"/>
      <c r="B337" s="228"/>
      <c r="C337" s="228"/>
      <c r="D337" s="228"/>
      <c r="E337" s="228"/>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row>
    <row r="338" spans="1:29" ht="15.75" customHeight="1" x14ac:dyDescent="0.25">
      <c r="A338" s="228"/>
      <c r="B338" s="228"/>
      <c r="C338" s="228"/>
      <c r="D338" s="228"/>
      <c r="E338" s="228"/>
      <c r="F338" s="228"/>
      <c r="G338" s="228"/>
      <c r="H338" s="228"/>
      <c r="I338" s="228"/>
      <c r="J338" s="228"/>
      <c r="K338" s="228"/>
      <c r="L338" s="228"/>
      <c r="M338" s="228"/>
      <c r="N338" s="228"/>
      <c r="O338" s="228"/>
      <c r="P338" s="228"/>
      <c r="Q338" s="228"/>
      <c r="R338" s="228"/>
      <c r="S338" s="228"/>
      <c r="T338" s="228"/>
      <c r="U338" s="228"/>
      <c r="V338" s="228"/>
      <c r="W338" s="228"/>
      <c r="X338" s="228"/>
      <c r="Y338" s="228"/>
      <c r="Z338" s="228"/>
      <c r="AA338" s="228"/>
      <c r="AB338" s="228"/>
      <c r="AC338" s="228"/>
    </row>
    <row r="339" spans="1:29" ht="15.75" customHeight="1" x14ac:dyDescent="0.25">
      <c r="A339" s="228"/>
      <c r="B339" s="228"/>
      <c r="C339" s="228"/>
      <c r="D339" s="228"/>
      <c r="E339" s="228"/>
      <c r="F339" s="228"/>
      <c r="G339" s="228"/>
      <c r="H339" s="228"/>
      <c r="I339" s="228"/>
      <c r="J339" s="228"/>
      <c r="K339" s="228"/>
      <c r="L339" s="228"/>
      <c r="M339" s="228"/>
      <c r="N339" s="228"/>
      <c r="O339" s="228"/>
      <c r="P339" s="228"/>
      <c r="Q339" s="228"/>
      <c r="R339" s="228"/>
      <c r="S339" s="228"/>
      <c r="T339" s="228"/>
      <c r="U339" s="228"/>
      <c r="V339" s="228"/>
      <c r="W339" s="228"/>
      <c r="X339" s="228"/>
      <c r="Y339" s="228"/>
      <c r="Z339" s="228"/>
      <c r="AA339" s="228"/>
      <c r="AB339" s="228"/>
      <c r="AC339" s="228"/>
    </row>
    <row r="340" spans="1:29" ht="15.75" customHeight="1" x14ac:dyDescent="0.25">
      <c r="A340" s="228"/>
      <c r="B340" s="228"/>
      <c r="C340" s="228"/>
      <c r="D340" s="228"/>
      <c r="E340" s="228"/>
      <c r="F340" s="228"/>
      <c r="G340" s="228"/>
      <c r="H340" s="228"/>
      <c r="I340" s="228"/>
      <c r="J340" s="228"/>
      <c r="K340" s="228"/>
      <c r="L340" s="228"/>
      <c r="M340" s="228"/>
      <c r="N340" s="228"/>
      <c r="O340" s="228"/>
      <c r="P340" s="228"/>
      <c r="Q340" s="228"/>
      <c r="R340" s="228"/>
      <c r="S340" s="228"/>
      <c r="T340" s="228"/>
      <c r="U340" s="228"/>
      <c r="V340" s="228"/>
      <c r="W340" s="228"/>
      <c r="X340" s="228"/>
      <c r="Y340" s="228"/>
      <c r="Z340" s="228"/>
      <c r="AA340" s="228"/>
      <c r="AB340" s="228"/>
      <c r="AC340" s="228"/>
    </row>
    <row r="341" spans="1:29" ht="15.75" customHeight="1" x14ac:dyDescent="0.25">
      <c r="A341" s="228"/>
      <c r="B341" s="228"/>
      <c r="C341" s="228"/>
      <c r="D341" s="228"/>
      <c r="E341" s="228"/>
      <c r="F341" s="228"/>
      <c r="G341" s="228"/>
      <c r="H341" s="228"/>
      <c r="I341" s="228"/>
      <c r="J341" s="228"/>
      <c r="K341" s="228"/>
      <c r="L341" s="228"/>
      <c r="M341" s="228"/>
      <c r="N341" s="228"/>
      <c r="O341" s="228"/>
      <c r="P341" s="228"/>
      <c r="Q341" s="228"/>
      <c r="R341" s="228"/>
      <c r="S341" s="228"/>
      <c r="T341" s="228"/>
      <c r="U341" s="228"/>
      <c r="V341" s="228"/>
      <c r="W341" s="228"/>
      <c r="X341" s="228"/>
      <c r="Y341" s="228"/>
      <c r="Z341" s="228"/>
      <c r="AA341" s="228"/>
      <c r="AB341" s="228"/>
      <c r="AC341" s="228"/>
    </row>
    <row r="342" spans="1:29" ht="15.75" customHeight="1" x14ac:dyDescent="0.25">
      <c r="A342" s="228"/>
      <c r="B342" s="228"/>
      <c r="C342" s="228"/>
      <c r="D342" s="228"/>
      <c r="E342" s="228"/>
      <c r="F342" s="228"/>
      <c r="G342" s="228"/>
      <c r="H342" s="228"/>
      <c r="I342" s="228"/>
      <c r="J342" s="228"/>
      <c r="K342" s="228"/>
      <c r="L342" s="228"/>
      <c r="M342" s="228"/>
      <c r="N342" s="228"/>
      <c r="O342" s="228"/>
      <c r="P342" s="228"/>
      <c r="Q342" s="228"/>
      <c r="R342" s="228"/>
      <c r="S342" s="228"/>
      <c r="T342" s="228"/>
      <c r="U342" s="228"/>
      <c r="V342" s="228"/>
      <c r="W342" s="228"/>
      <c r="X342" s="228"/>
      <c r="Y342" s="228"/>
      <c r="Z342" s="228"/>
      <c r="AA342" s="228"/>
      <c r="AB342" s="228"/>
      <c r="AC342" s="228"/>
    </row>
    <row r="343" spans="1:29" ht="15.75" customHeight="1" x14ac:dyDescent="0.25">
      <c r="A343" s="228"/>
      <c r="B343" s="228"/>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8"/>
      <c r="AA343" s="228"/>
      <c r="AB343" s="228"/>
      <c r="AC343" s="228"/>
    </row>
    <row r="344" spans="1:29" ht="15.75" customHeight="1" x14ac:dyDescent="0.25">
      <c r="A344" s="228"/>
      <c r="B344" s="228"/>
      <c r="C344" s="228"/>
      <c r="D344" s="228"/>
      <c r="E344" s="228"/>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row>
    <row r="345" spans="1:29" ht="15.75" customHeight="1" x14ac:dyDescent="0.25">
      <c r="A345" s="228"/>
      <c r="B345" s="228"/>
      <c r="C345" s="228"/>
      <c r="D345" s="228"/>
      <c r="E345" s="228"/>
      <c r="F345" s="228"/>
      <c r="G345" s="228"/>
      <c r="H345" s="228"/>
      <c r="I345" s="228"/>
      <c r="J345" s="228"/>
      <c r="K345" s="228"/>
      <c r="L345" s="228"/>
      <c r="M345" s="228"/>
      <c r="N345" s="228"/>
      <c r="O345" s="228"/>
      <c r="P345" s="228"/>
      <c r="Q345" s="228"/>
      <c r="R345" s="228"/>
      <c r="S345" s="228"/>
      <c r="T345" s="228"/>
      <c r="U345" s="228"/>
      <c r="V345" s="228"/>
      <c r="W345" s="228"/>
      <c r="X345" s="228"/>
      <c r="Y345" s="228"/>
      <c r="Z345" s="228"/>
      <c r="AA345" s="228"/>
      <c r="AB345" s="228"/>
      <c r="AC345" s="228"/>
    </row>
    <row r="346" spans="1:29" ht="15.75" customHeight="1" x14ac:dyDescent="0.25">
      <c r="A346" s="228"/>
      <c r="B346" s="228"/>
      <c r="C346" s="228"/>
      <c r="D346" s="228"/>
      <c r="E346" s="228"/>
      <c r="F346" s="228"/>
      <c r="G346" s="228"/>
      <c r="H346" s="228"/>
      <c r="I346" s="228"/>
      <c r="J346" s="228"/>
      <c r="K346" s="228"/>
      <c r="L346" s="228"/>
      <c r="M346" s="228"/>
      <c r="N346" s="228"/>
      <c r="O346" s="228"/>
      <c r="P346" s="228"/>
      <c r="Q346" s="228"/>
      <c r="R346" s="228"/>
      <c r="S346" s="228"/>
      <c r="T346" s="228"/>
      <c r="U346" s="228"/>
      <c r="V346" s="228"/>
      <c r="W346" s="228"/>
      <c r="X346" s="228"/>
      <c r="Y346" s="228"/>
      <c r="Z346" s="228"/>
      <c r="AA346" s="228"/>
      <c r="AB346" s="228"/>
      <c r="AC346" s="228"/>
    </row>
    <row r="347" spans="1:29" ht="15.75" customHeight="1" x14ac:dyDescent="0.25">
      <c r="A347" s="228"/>
      <c r="B347" s="228"/>
      <c r="C347" s="228"/>
      <c r="D347" s="228"/>
      <c r="E347" s="228"/>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row>
    <row r="348" spans="1:29" ht="15.75" customHeight="1" x14ac:dyDescent="0.25">
      <c r="A348" s="228"/>
      <c r="B348" s="228"/>
      <c r="C348" s="228"/>
      <c r="D348" s="228"/>
      <c r="E348" s="228"/>
      <c r="F348" s="228"/>
      <c r="G348" s="228"/>
      <c r="H348" s="228"/>
      <c r="I348" s="228"/>
      <c r="J348" s="228"/>
      <c r="K348" s="228"/>
      <c r="L348" s="228"/>
      <c r="M348" s="228"/>
      <c r="N348" s="228"/>
      <c r="O348" s="228"/>
      <c r="P348" s="228"/>
      <c r="Q348" s="228"/>
      <c r="R348" s="228"/>
      <c r="S348" s="228"/>
      <c r="T348" s="228"/>
      <c r="U348" s="228"/>
      <c r="V348" s="228"/>
      <c r="W348" s="228"/>
      <c r="X348" s="228"/>
      <c r="Y348" s="228"/>
      <c r="Z348" s="228"/>
      <c r="AA348" s="228"/>
      <c r="AB348" s="228"/>
      <c r="AC348" s="228"/>
    </row>
    <row r="349" spans="1:29" ht="15.75" customHeight="1" x14ac:dyDescent="0.25">
      <c r="A349" s="228"/>
      <c r="B349" s="228"/>
      <c r="C349" s="228"/>
      <c r="D349" s="228"/>
      <c r="E349" s="228"/>
      <c r="F349" s="228"/>
      <c r="G349" s="228"/>
      <c r="H349" s="228"/>
      <c r="I349" s="228"/>
      <c r="J349" s="228"/>
      <c r="K349" s="228"/>
      <c r="L349" s="228"/>
      <c r="M349" s="228"/>
      <c r="N349" s="228"/>
      <c r="O349" s="228"/>
      <c r="P349" s="228"/>
      <c r="Q349" s="228"/>
      <c r="R349" s="228"/>
      <c r="S349" s="228"/>
      <c r="T349" s="228"/>
      <c r="U349" s="228"/>
      <c r="V349" s="228"/>
      <c r="W349" s="228"/>
      <c r="X349" s="228"/>
      <c r="Y349" s="228"/>
      <c r="Z349" s="228"/>
      <c r="AA349" s="228"/>
      <c r="AB349" s="228"/>
      <c r="AC349" s="228"/>
    </row>
    <row r="350" spans="1:29" ht="15.75" customHeight="1" x14ac:dyDescent="0.25">
      <c r="A350" s="228"/>
      <c r="B350" s="228"/>
      <c r="C350" s="228"/>
      <c r="D350" s="228"/>
      <c r="E350" s="228"/>
      <c r="F350" s="228"/>
      <c r="G350" s="228"/>
      <c r="H350" s="228"/>
      <c r="I350" s="228"/>
      <c r="J350" s="228"/>
      <c r="K350" s="228"/>
      <c r="L350" s="228"/>
      <c r="M350" s="228"/>
      <c r="N350" s="228"/>
      <c r="O350" s="228"/>
      <c r="P350" s="228"/>
      <c r="Q350" s="228"/>
      <c r="R350" s="228"/>
      <c r="S350" s="228"/>
      <c r="T350" s="228"/>
      <c r="U350" s="228"/>
      <c r="V350" s="228"/>
      <c r="W350" s="228"/>
      <c r="X350" s="228"/>
      <c r="Y350" s="228"/>
      <c r="Z350" s="228"/>
      <c r="AA350" s="228"/>
      <c r="AB350" s="228"/>
      <c r="AC350" s="228"/>
    </row>
    <row r="351" spans="1:29" ht="15.75" customHeight="1" x14ac:dyDescent="0.25">
      <c r="A351" s="228"/>
      <c r="B351" s="228"/>
      <c r="C351" s="228"/>
      <c r="D351" s="228"/>
      <c r="E351" s="228"/>
      <c r="F351" s="228"/>
      <c r="G351" s="228"/>
      <c r="H351" s="228"/>
      <c r="I351" s="228"/>
      <c r="J351" s="228"/>
      <c r="K351" s="228"/>
      <c r="L351" s="228"/>
      <c r="M351" s="228"/>
      <c r="N351" s="228"/>
      <c r="O351" s="228"/>
      <c r="P351" s="228"/>
      <c r="Q351" s="228"/>
      <c r="R351" s="228"/>
      <c r="S351" s="228"/>
      <c r="T351" s="228"/>
      <c r="U351" s="228"/>
      <c r="V351" s="228"/>
      <c r="W351" s="228"/>
      <c r="X351" s="228"/>
      <c r="Y351" s="228"/>
      <c r="Z351" s="228"/>
      <c r="AA351" s="228"/>
      <c r="AB351" s="228"/>
      <c r="AC351" s="228"/>
    </row>
    <row r="352" spans="1:29" ht="15.75" customHeight="1" x14ac:dyDescent="0.25">
      <c r="A352" s="228"/>
      <c r="B352" s="228"/>
      <c r="C352" s="228"/>
      <c r="D352" s="228"/>
      <c r="E352" s="228"/>
      <c r="F352" s="228"/>
      <c r="G352" s="228"/>
      <c r="H352" s="228"/>
      <c r="I352" s="228"/>
      <c r="J352" s="228"/>
      <c r="K352" s="228"/>
      <c r="L352" s="228"/>
      <c r="M352" s="228"/>
      <c r="N352" s="228"/>
      <c r="O352" s="228"/>
      <c r="P352" s="228"/>
      <c r="Q352" s="228"/>
      <c r="R352" s="228"/>
      <c r="S352" s="228"/>
      <c r="T352" s="228"/>
      <c r="U352" s="228"/>
      <c r="V352" s="228"/>
      <c r="W352" s="228"/>
      <c r="X352" s="228"/>
      <c r="Y352" s="228"/>
      <c r="Z352" s="228"/>
      <c r="AA352" s="228"/>
      <c r="AB352" s="228"/>
      <c r="AC352" s="228"/>
    </row>
    <row r="353" spans="1:29" ht="15.75" customHeight="1" x14ac:dyDescent="0.25">
      <c r="A353" s="228"/>
      <c r="B353" s="228"/>
      <c r="C353" s="228"/>
      <c r="D353" s="228"/>
      <c r="E353" s="228"/>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row>
    <row r="354" spans="1:29" ht="15.75" customHeight="1" x14ac:dyDescent="0.25">
      <c r="A354" s="228"/>
      <c r="B354" s="228"/>
      <c r="C354" s="228"/>
      <c r="D354" s="228"/>
      <c r="E354" s="228"/>
      <c r="F354" s="228"/>
      <c r="G354" s="228"/>
      <c r="H354" s="228"/>
      <c r="I354" s="228"/>
      <c r="J354" s="228"/>
      <c r="K354" s="228"/>
      <c r="L354" s="228"/>
      <c r="M354" s="228"/>
      <c r="N354" s="228"/>
      <c r="O354" s="228"/>
      <c r="P354" s="228"/>
      <c r="Q354" s="228"/>
      <c r="R354" s="228"/>
      <c r="S354" s="228"/>
      <c r="T354" s="228"/>
      <c r="U354" s="228"/>
      <c r="V354" s="228"/>
      <c r="W354" s="228"/>
      <c r="X354" s="228"/>
      <c r="Y354" s="228"/>
      <c r="Z354" s="228"/>
      <c r="AA354" s="228"/>
      <c r="AB354" s="228"/>
      <c r="AC354" s="228"/>
    </row>
    <row r="355" spans="1:29" ht="15.75" customHeight="1" x14ac:dyDescent="0.25">
      <c r="A355" s="228"/>
      <c r="B355" s="228"/>
      <c r="C355" s="228"/>
      <c r="D355" s="228"/>
      <c r="E355" s="228"/>
      <c r="F355" s="228"/>
      <c r="G355" s="228"/>
      <c r="H355" s="228"/>
      <c r="I355" s="228"/>
      <c r="J355" s="228"/>
      <c r="K355" s="228"/>
      <c r="L355" s="228"/>
      <c r="M355" s="228"/>
      <c r="N355" s="228"/>
      <c r="O355" s="228"/>
      <c r="P355" s="228"/>
      <c r="Q355" s="228"/>
      <c r="R355" s="228"/>
      <c r="S355" s="228"/>
      <c r="T355" s="228"/>
      <c r="U355" s="228"/>
      <c r="V355" s="228"/>
      <c r="W355" s="228"/>
      <c r="X355" s="228"/>
      <c r="Y355" s="228"/>
      <c r="Z355" s="228"/>
      <c r="AA355" s="228"/>
      <c r="AB355" s="228"/>
      <c r="AC355" s="228"/>
    </row>
    <row r="356" spans="1:29" ht="15.75" customHeight="1" x14ac:dyDescent="0.25">
      <c r="A356" s="228"/>
      <c r="B356" s="228"/>
      <c r="C356" s="228"/>
      <c r="D356" s="228"/>
      <c r="E356" s="228"/>
      <c r="F356" s="228"/>
      <c r="G356" s="228"/>
      <c r="H356" s="228"/>
      <c r="I356" s="228"/>
      <c r="J356" s="228"/>
      <c r="K356" s="228"/>
      <c r="L356" s="228"/>
      <c r="M356" s="228"/>
      <c r="N356" s="228"/>
      <c r="O356" s="228"/>
      <c r="P356" s="228"/>
      <c r="Q356" s="228"/>
      <c r="R356" s="228"/>
      <c r="S356" s="228"/>
      <c r="T356" s="228"/>
      <c r="U356" s="228"/>
      <c r="V356" s="228"/>
      <c r="W356" s="228"/>
      <c r="X356" s="228"/>
      <c r="Y356" s="228"/>
      <c r="Z356" s="228"/>
      <c r="AA356" s="228"/>
      <c r="AB356" s="228"/>
      <c r="AC356" s="228"/>
    </row>
    <row r="357" spans="1:29" ht="15.75" customHeight="1" x14ac:dyDescent="0.25">
      <c r="A357" s="228"/>
      <c r="B357" s="228"/>
      <c r="C357" s="228"/>
      <c r="D357" s="228"/>
      <c r="E357" s="228"/>
      <c r="F357" s="228"/>
      <c r="G357" s="228"/>
      <c r="H357" s="228"/>
      <c r="I357" s="228"/>
      <c r="J357" s="228"/>
      <c r="K357" s="228"/>
      <c r="L357" s="228"/>
      <c r="M357" s="228"/>
      <c r="N357" s="228"/>
      <c r="O357" s="228"/>
      <c r="P357" s="228"/>
      <c r="Q357" s="228"/>
      <c r="R357" s="228"/>
      <c r="S357" s="228"/>
      <c r="T357" s="228"/>
      <c r="U357" s="228"/>
      <c r="V357" s="228"/>
      <c r="W357" s="228"/>
      <c r="X357" s="228"/>
      <c r="Y357" s="228"/>
      <c r="Z357" s="228"/>
      <c r="AA357" s="228"/>
      <c r="AB357" s="228"/>
      <c r="AC357" s="228"/>
    </row>
    <row r="358" spans="1:29" ht="15.75" customHeight="1" x14ac:dyDescent="0.25">
      <c r="A358" s="228"/>
      <c r="B358" s="228"/>
      <c r="C358" s="228"/>
      <c r="D358" s="228"/>
      <c r="E358" s="228"/>
      <c r="F358" s="228"/>
      <c r="G358" s="228"/>
      <c r="H358" s="228"/>
      <c r="I358" s="228"/>
      <c r="J358" s="228"/>
      <c r="K358" s="228"/>
      <c r="L358" s="228"/>
      <c r="M358" s="228"/>
      <c r="N358" s="228"/>
      <c r="O358" s="228"/>
      <c r="P358" s="228"/>
      <c r="Q358" s="228"/>
      <c r="R358" s="228"/>
      <c r="S358" s="228"/>
      <c r="T358" s="228"/>
      <c r="U358" s="228"/>
      <c r="V358" s="228"/>
      <c r="W358" s="228"/>
      <c r="X358" s="228"/>
      <c r="Y358" s="228"/>
      <c r="Z358" s="228"/>
      <c r="AA358" s="228"/>
      <c r="AB358" s="228"/>
      <c r="AC358" s="228"/>
    </row>
    <row r="359" spans="1:29" ht="15.75" customHeight="1" x14ac:dyDescent="0.25">
      <c r="A359" s="228"/>
      <c r="B359" s="228"/>
      <c r="C359" s="228"/>
      <c r="D359" s="228"/>
      <c r="E359" s="228"/>
      <c r="F359" s="228"/>
      <c r="G359" s="228"/>
      <c r="H359" s="228"/>
      <c r="I359" s="228"/>
      <c r="J359" s="228"/>
      <c r="K359" s="228"/>
      <c r="L359" s="228"/>
      <c r="M359" s="228"/>
      <c r="N359" s="228"/>
      <c r="O359" s="228"/>
      <c r="P359" s="228"/>
      <c r="Q359" s="228"/>
      <c r="R359" s="228"/>
      <c r="S359" s="228"/>
      <c r="T359" s="228"/>
      <c r="U359" s="228"/>
      <c r="V359" s="228"/>
      <c r="W359" s="228"/>
      <c r="X359" s="228"/>
      <c r="Y359" s="228"/>
      <c r="Z359" s="228"/>
      <c r="AA359" s="228"/>
      <c r="AB359" s="228"/>
      <c r="AC359" s="228"/>
    </row>
    <row r="360" spans="1:29" ht="15.75" customHeight="1" x14ac:dyDescent="0.25">
      <c r="A360" s="228"/>
      <c r="B360" s="228"/>
      <c r="C360" s="228"/>
      <c r="D360" s="228"/>
      <c r="E360" s="228"/>
      <c r="F360" s="228"/>
      <c r="G360" s="228"/>
      <c r="H360" s="228"/>
      <c r="I360" s="228"/>
      <c r="J360" s="228"/>
      <c r="K360" s="228"/>
      <c r="L360" s="228"/>
      <c r="M360" s="228"/>
      <c r="N360" s="228"/>
      <c r="O360" s="228"/>
      <c r="P360" s="228"/>
      <c r="Q360" s="228"/>
      <c r="R360" s="228"/>
      <c r="S360" s="228"/>
      <c r="T360" s="228"/>
      <c r="U360" s="228"/>
      <c r="V360" s="228"/>
      <c r="W360" s="228"/>
      <c r="X360" s="228"/>
      <c r="Y360" s="228"/>
      <c r="Z360" s="228"/>
      <c r="AA360" s="228"/>
      <c r="AB360" s="228"/>
      <c r="AC360" s="228"/>
    </row>
    <row r="361" spans="1:29" ht="15.75" customHeight="1" x14ac:dyDescent="0.25">
      <c r="A361" s="228"/>
      <c r="B361" s="228"/>
      <c r="C361" s="228"/>
      <c r="D361" s="228"/>
      <c r="E361" s="228"/>
      <c r="F361" s="228"/>
      <c r="G361" s="228"/>
      <c r="H361" s="228"/>
      <c r="I361" s="228"/>
      <c r="J361" s="228"/>
      <c r="K361" s="228"/>
      <c r="L361" s="228"/>
      <c r="M361" s="228"/>
      <c r="N361" s="228"/>
      <c r="O361" s="228"/>
      <c r="P361" s="228"/>
      <c r="Q361" s="228"/>
      <c r="R361" s="228"/>
      <c r="S361" s="228"/>
      <c r="T361" s="228"/>
      <c r="U361" s="228"/>
      <c r="V361" s="228"/>
      <c r="W361" s="228"/>
      <c r="X361" s="228"/>
      <c r="Y361" s="228"/>
      <c r="Z361" s="228"/>
      <c r="AA361" s="228"/>
      <c r="AB361" s="228"/>
      <c r="AC361" s="228"/>
    </row>
    <row r="362" spans="1:29" ht="15.75" customHeight="1" x14ac:dyDescent="0.25">
      <c r="A362" s="228"/>
      <c r="B362" s="228"/>
      <c r="C362" s="228"/>
      <c r="D362" s="228"/>
      <c r="E362" s="228"/>
      <c r="F362" s="228"/>
      <c r="G362" s="228"/>
      <c r="H362" s="228"/>
      <c r="I362" s="228"/>
      <c r="J362" s="228"/>
      <c r="K362" s="228"/>
      <c r="L362" s="228"/>
      <c r="M362" s="228"/>
      <c r="N362" s="228"/>
      <c r="O362" s="228"/>
      <c r="P362" s="228"/>
      <c r="Q362" s="228"/>
      <c r="R362" s="228"/>
      <c r="S362" s="228"/>
      <c r="T362" s="228"/>
      <c r="U362" s="228"/>
      <c r="V362" s="228"/>
      <c r="W362" s="228"/>
      <c r="X362" s="228"/>
      <c r="Y362" s="228"/>
      <c r="Z362" s="228"/>
      <c r="AA362" s="228"/>
      <c r="AB362" s="228"/>
      <c r="AC362" s="228"/>
    </row>
    <row r="363" spans="1:29" ht="15.75" customHeight="1" x14ac:dyDescent="0.25">
      <c r="A363" s="228"/>
      <c r="B363" s="228"/>
      <c r="C363" s="228"/>
      <c r="D363" s="228"/>
      <c r="E363" s="228"/>
      <c r="F363" s="228"/>
      <c r="G363" s="228"/>
      <c r="H363" s="228"/>
      <c r="I363" s="228"/>
      <c r="J363" s="228"/>
      <c r="K363" s="228"/>
      <c r="L363" s="228"/>
      <c r="M363" s="228"/>
      <c r="N363" s="228"/>
      <c r="O363" s="228"/>
      <c r="P363" s="228"/>
      <c r="Q363" s="228"/>
      <c r="R363" s="228"/>
      <c r="S363" s="228"/>
      <c r="T363" s="228"/>
      <c r="U363" s="228"/>
      <c r="V363" s="228"/>
      <c r="W363" s="228"/>
      <c r="X363" s="228"/>
      <c r="Y363" s="228"/>
      <c r="Z363" s="228"/>
      <c r="AA363" s="228"/>
      <c r="AB363" s="228"/>
      <c r="AC363" s="228"/>
    </row>
    <row r="364" spans="1:29" ht="15.75" customHeight="1" x14ac:dyDescent="0.25">
      <c r="A364" s="228"/>
      <c r="B364" s="228"/>
      <c r="C364" s="228"/>
      <c r="D364" s="228"/>
      <c r="E364" s="228"/>
      <c r="F364" s="228"/>
      <c r="G364" s="228"/>
      <c r="H364" s="228"/>
      <c r="I364" s="228"/>
      <c r="J364" s="228"/>
      <c r="K364" s="228"/>
      <c r="L364" s="228"/>
      <c r="M364" s="228"/>
      <c r="N364" s="228"/>
      <c r="O364" s="228"/>
      <c r="P364" s="228"/>
      <c r="Q364" s="228"/>
      <c r="R364" s="228"/>
      <c r="S364" s="228"/>
      <c r="T364" s="228"/>
      <c r="U364" s="228"/>
      <c r="V364" s="228"/>
      <c r="W364" s="228"/>
      <c r="X364" s="228"/>
      <c r="Y364" s="228"/>
      <c r="Z364" s="228"/>
      <c r="AA364" s="228"/>
      <c r="AB364" s="228"/>
      <c r="AC364" s="228"/>
    </row>
    <row r="365" spans="1:29" ht="15.75" customHeight="1" x14ac:dyDescent="0.25">
      <c r="A365" s="228"/>
      <c r="B365" s="228"/>
      <c r="C365" s="228"/>
      <c r="D365" s="228"/>
      <c r="E365" s="228"/>
      <c r="F365" s="228"/>
      <c r="G365" s="228"/>
      <c r="H365" s="228"/>
      <c r="I365" s="228"/>
      <c r="J365" s="228"/>
      <c r="K365" s="228"/>
      <c r="L365" s="228"/>
      <c r="M365" s="228"/>
      <c r="N365" s="228"/>
      <c r="O365" s="228"/>
      <c r="P365" s="228"/>
      <c r="Q365" s="228"/>
      <c r="R365" s="228"/>
      <c r="S365" s="228"/>
      <c r="T365" s="228"/>
      <c r="U365" s="228"/>
      <c r="V365" s="228"/>
      <c r="W365" s="228"/>
      <c r="X365" s="228"/>
      <c r="Y365" s="228"/>
      <c r="Z365" s="228"/>
      <c r="AA365" s="228"/>
      <c r="AB365" s="228"/>
      <c r="AC365" s="228"/>
    </row>
    <row r="366" spans="1:29" ht="15.75" customHeight="1" x14ac:dyDescent="0.25">
      <c r="A366" s="228"/>
      <c r="B366" s="228"/>
      <c r="C366" s="228"/>
      <c r="D366" s="228"/>
      <c r="E366" s="228"/>
      <c r="F366" s="228"/>
      <c r="G366" s="228"/>
      <c r="H366" s="228"/>
      <c r="I366" s="228"/>
      <c r="J366" s="228"/>
      <c r="K366" s="228"/>
      <c r="L366" s="228"/>
      <c r="M366" s="228"/>
      <c r="N366" s="228"/>
      <c r="O366" s="228"/>
      <c r="P366" s="228"/>
      <c r="Q366" s="228"/>
      <c r="R366" s="228"/>
      <c r="S366" s="228"/>
      <c r="T366" s="228"/>
      <c r="U366" s="228"/>
      <c r="V366" s="228"/>
      <c r="W366" s="228"/>
      <c r="X366" s="228"/>
      <c r="Y366" s="228"/>
      <c r="Z366" s="228"/>
      <c r="AA366" s="228"/>
      <c r="AB366" s="228"/>
      <c r="AC366" s="228"/>
    </row>
    <row r="367" spans="1:29" ht="15.75" customHeight="1" x14ac:dyDescent="0.25">
      <c r="A367" s="228"/>
      <c r="B367" s="228"/>
      <c r="C367" s="228"/>
      <c r="D367" s="228"/>
      <c r="E367" s="228"/>
      <c r="F367" s="228"/>
      <c r="G367" s="228"/>
      <c r="H367" s="228"/>
      <c r="I367" s="228"/>
      <c r="J367" s="228"/>
      <c r="K367" s="228"/>
      <c r="L367" s="228"/>
      <c r="M367" s="228"/>
      <c r="N367" s="228"/>
      <c r="O367" s="228"/>
      <c r="P367" s="228"/>
      <c r="Q367" s="228"/>
      <c r="R367" s="228"/>
      <c r="S367" s="228"/>
      <c r="T367" s="228"/>
      <c r="U367" s="228"/>
      <c r="V367" s="228"/>
      <c r="W367" s="228"/>
      <c r="X367" s="228"/>
      <c r="Y367" s="228"/>
      <c r="Z367" s="228"/>
      <c r="AA367" s="228"/>
      <c r="AB367" s="228"/>
      <c r="AC367" s="228"/>
    </row>
    <row r="368" spans="1:29" ht="15.75" customHeight="1" x14ac:dyDescent="0.25">
      <c r="A368" s="228"/>
      <c r="B368" s="228"/>
      <c r="C368" s="228"/>
      <c r="D368" s="228"/>
      <c r="E368" s="228"/>
      <c r="F368" s="228"/>
      <c r="G368" s="228"/>
      <c r="H368" s="228"/>
      <c r="I368" s="228"/>
      <c r="J368" s="228"/>
      <c r="K368" s="228"/>
      <c r="L368" s="228"/>
      <c r="M368" s="228"/>
      <c r="N368" s="228"/>
      <c r="O368" s="228"/>
      <c r="P368" s="228"/>
      <c r="Q368" s="228"/>
      <c r="R368" s="228"/>
      <c r="S368" s="228"/>
      <c r="T368" s="228"/>
      <c r="U368" s="228"/>
      <c r="V368" s="228"/>
      <c r="W368" s="228"/>
      <c r="X368" s="228"/>
      <c r="Y368" s="228"/>
      <c r="Z368" s="228"/>
      <c r="AA368" s="228"/>
      <c r="AB368" s="228"/>
      <c r="AC368" s="228"/>
    </row>
    <row r="369" spans="1:29" ht="15.75" customHeight="1" x14ac:dyDescent="0.25">
      <c r="A369" s="228"/>
      <c r="B369" s="228"/>
      <c r="C369" s="228"/>
      <c r="D369" s="228"/>
      <c r="E369" s="228"/>
      <c r="F369" s="228"/>
      <c r="G369" s="228"/>
      <c r="H369" s="228"/>
      <c r="I369" s="228"/>
      <c r="J369" s="228"/>
      <c r="K369" s="228"/>
      <c r="L369" s="228"/>
      <c r="M369" s="228"/>
      <c r="N369" s="228"/>
      <c r="O369" s="228"/>
      <c r="P369" s="228"/>
      <c r="Q369" s="228"/>
      <c r="R369" s="228"/>
      <c r="S369" s="228"/>
      <c r="T369" s="228"/>
      <c r="U369" s="228"/>
      <c r="V369" s="228"/>
      <c r="W369" s="228"/>
      <c r="X369" s="228"/>
      <c r="Y369" s="228"/>
      <c r="Z369" s="228"/>
      <c r="AA369" s="228"/>
      <c r="AB369" s="228"/>
      <c r="AC369" s="228"/>
    </row>
    <row r="370" spans="1:29" ht="15.75" customHeight="1" x14ac:dyDescent="0.25">
      <c r="A370" s="228"/>
      <c r="B370" s="228"/>
      <c r="C370" s="228"/>
      <c r="D370" s="228"/>
      <c r="E370" s="228"/>
      <c r="F370" s="228"/>
      <c r="G370" s="228"/>
      <c r="H370" s="228"/>
      <c r="I370" s="228"/>
      <c r="J370" s="228"/>
      <c r="K370" s="228"/>
      <c r="L370" s="228"/>
      <c r="M370" s="228"/>
      <c r="N370" s="228"/>
      <c r="O370" s="228"/>
      <c r="P370" s="228"/>
      <c r="Q370" s="228"/>
      <c r="R370" s="228"/>
      <c r="S370" s="228"/>
      <c r="T370" s="228"/>
      <c r="U370" s="228"/>
      <c r="V370" s="228"/>
      <c r="W370" s="228"/>
      <c r="X370" s="228"/>
      <c r="Y370" s="228"/>
      <c r="Z370" s="228"/>
      <c r="AA370" s="228"/>
      <c r="AB370" s="228"/>
      <c r="AC370" s="228"/>
    </row>
    <row r="371" spans="1:29" ht="15.75" customHeight="1" x14ac:dyDescent="0.25">
      <c r="A371" s="228"/>
      <c r="B371" s="228"/>
      <c r="C371" s="228"/>
      <c r="D371" s="228"/>
      <c r="E371" s="228"/>
      <c r="F371" s="228"/>
      <c r="G371" s="228"/>
      <c r="H371" s="228"/>
      <c r="I371" s="228"/>
      <c r="J371" s="228"/>
      <c r="K371" s="228"/>
      <c r="L371" s="228"/>
      <c r="M371" s="228"/>
      <c r="N371" s="228"/>
      <c r="O371" s="228"/>
      <c r="P371" s="228"/>
      <c r="Q371" s="228"/>
      <c r="R371" s="228"/>
      <c r="S371" s="228"/>
      <c r="T371" s="228"/>
      <c r="U371" s="228"/>
      <c r="V371" s="228"/>
      <c r="W371" s="228"/>
      <c r="X371" s="228"/>
      <c r="Y371" s="228"/>
      <c r="Z371" s="228"/>
      <c r="AA371" s="228"/>
      <c r="AB371" s="228"/>
      <c r="AC371" s="228"/>
    </row>
    <row r="372" spans="1:29" ht="15.75" customHeight="1" x14ac:dyDescent="0.25">
      <c r="A372" s="228"/>
      <c r="B372" s="228"/>
      <c r="C372" s="228"/>
      <c r="D372" s="228"/>
      <c r="E372" s="228"/>
      <c r="F372" s="228"/>
      <c r="G372" s="228"/>
      <c r="H372" s="228"/>
      <c r="I372" s="228"/>
      <c r="J372" s="228"/>
      <c r="K372" s="228"/>
      <c r="L372" s="228"/>
      <c r="M372" s="228"/>
      <c r="N372" s="228"/>
      <c r="O372" s="228"/>
      <c r="P372" s="228"/>
      <c r="Q372" s="228"/>
      <c r="R372" s="228"/>
      <c r="S372" s="228"/>
      <c r="T372" s="228"/>
      <c r="U372" s="228"/>
      <c r="V372" s="228"/>
      <c r="W372" s="228"/>
      <c r="X372" s="228"/>
      <c r="Y372" s="228"/>
      <c r="Z372" s="228"/>
      <c r="AA372" s="228"/>
      <c r="AB372" s="228"/>
      <c r="AC372" s="228"/>
    </row>
    <row r="373" spans="1:29" ht="15.75" customHeight="1" x14ac:dyDescent="0.25">
      <c r="A373" s="228"/>
      <c r="B373" s="228"/>
      <c r="C373" s="228"/>
      <c r="D373" s="228"/>
      <c r="E373" s="228"/>
      <c r="F373" s="228"/>
      <c r="G373" s="228"/>
      <c r="H373" s="228"/>
      <c r="I373" s="228"/>
      <c r="J373" s="228"/>
      <c r="K373" s="228"/>
      <c r="L373" s="228"/>
      <c r="M373" s="228"/>
      <c r="N373" s="228"/>
      <c r="O373" s="228"/>
      <c r="P373" s="228"/>
      <c r="Q373" s="228"/>
      <c r="R373" s="228"/>
      <c r="S373" s="228"/>
      <c r="T373" s="228"/>
      <c r="U373" s="228"/>
      <c r="V373" s="228"/>
      <c r="W373" s="228"/>
      <c r="X373" s="228"/>
      <c r="Y373" s="228"/>
      <c r="Z373" s="228"/>
      <c r="AA373" s="228"/>
      <c r="AB373" s="228"/>
      <c r="AC373" s="228"/>
    </row>
    <row r="374" spans="1:29" ht="15.75" customHeight="1" x14ac:dyDescent="0.25">
      <c r="A374" s="228"/>
      <c r="B374" s="228"/>
      <c r="C374" s="228"/>
      <c r="D374" s="228"/>
      <c r="E374" s="228"/>
      <c r="F374" s="228"/>
      <c r="G374" s="228"/>
      <c r="H374" s="228"/>
      <c r="I374" s="228"/>
      <c r="J374" s="228"/>
      <c r="K374" s="228"/>
      <c r="L374" s="228"/>
      <c r="M374" s="228"/>
      <c r="N374" s="228"/>
      <c r="O374" s="228"/>
      <c r="P374" s="228"/>
      <c r="Q374" s="228"/>
      <c r="R374" s="228"/>
      <c r="S374" s="228"/>
      <c r="T374" s="228"/>
      <c r="U374" s="228"/>
      <c r="V374" s="228"/>
      <c r="W374" s="228"/>
      <c r="X374" s="228"/>
      <c r="Y374" s="228"/>
      <c r="Z374" s="228"/>
      <c r="AA374" s="228"/>
      <c r="AB374" s="228"/>
      <c r="AC374" s="228"/>
    </row>
    <row r="375" spans="1:29" ht="15.75" customHeight="1" x14ac:dyDescent="0.25">
      <c r="A375" s="228"/>
      <c r="B375" s="228"/>
      <c r="C375" s="228"/>
      <c r="D375" s="228"/>
      <c r="E375" s="228"/>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row>
    <row r="376" spans="1:29" ht="15.75" customHeight="1" x14ac:dyDescent="0.25">
      <c r="A376" s="228"/>
      <c r="B376" s="228"/>
      <c r="C376" s="228"/>
      <c r="D376" s="228"/>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28"/>
      <c r="AB376" s="228"/>
      <c r="AC376" s="228"/>
    </row>
    <row r="377" spans="1:29" ht="15.75" customHeight="1" x14ac:dyDescent="0.25">
      <c r="A377" s="228"/>
      <c r="B377" s="228"/>
      <c r="C377" s="228"/>
      <c r="D377" s="228"/>
      <c r="E377" s="228"/>
      <c r="F377" s="228"/>
      <c r="G377" s="228"/>
      <c r="H377" s="228"/>
      <c r="I377" s="228"/>
      <c r="J377" s="228"/>
      <c r="K377" s="228"/>
      <c r="L377" s="228"/>
      <c r="M377" s="228"/>
      <c r="N377" s="228"/>
      <c r="O377" s="228"/>
      <c r="P377" s="228"/>
      <c r="Q377" s="228"/>
      <c r="R377" s="228"/>
      <c r="S377" s="228"/>
      <c r="T377" s="228"/>
      <c r="U377" s="228"/>
      <c r="V377" s="228"/>
      <c r="W377" s="228"/>
      <c r="X377" s="228"/>
      <c r="Y377" s="228"/>
      <c r="Z377" s="228"/>
      <c r="AA377" s="228"/>
      <c r="AB377" s="228"/>
      <c r="AC377" s="228"/>
    </row>
    <row r="378" spans="1:29" ht="15.75" customHeight="1" x14ac:dyDescent="0.25">
      <c r="A378" s="228"/>
      <c r="B378" s="228"/>
      <c r="C378" s="228"/>
      <c r="D378" s="228"/>
      <c r="E378" s="228"/>
      <c r="F378" s="228"/>
      <c r="G378" s="228"/>
      <c r="H378" s="228"/>
      <c r="I378" s="228"/>
      <c r="J378" s="228"/>
      <c r="K378" s="228"/>
      <c r="L378" s="228"/>
      <c r="M378" s="228"/>
      <c r="N378" s="228"/>
      <c r="O378" s="228"/>
      <c r="P378" s="228"/>
      <c r="Q378" s="228"/>
      <c r="R378" s="228"/>
      <c r="S378" s="228"/>
      <c r="T378" s="228"/>
      <c r="U378" s="228"/>
      <c r="V378" s="228"/>
      <c r="W378" s="228"/>
      <c r="X378" s="228"/>
      <c r="Y378" s="228"/>
      <c r="Z378" s="228"/>
      <c r="AA378" s="228"/>
      <c r="AB378" s="228"/>
      <c r="AC378" s="228"/>
    </row>
    <row r="379" spans="1:29" ht="15.75" customHeight="1" x14ac:dyDescent="0.25">
      <c r="A379" s="228"/>
      <c r="B379" s="228"/>
      <c r="C379" s="228"/>
      <c r="D379" s="228"/>
      <c r="E379" s="228"/>
      <c r="F379" s="228"/>
      <c r="G379" s="228"/>
      <c r="H379" s="228"/>
      <c r="I379" s="228"/>
      <c r="J379" s="228"/>
      <c r="K379" s="228"/>
      <c r="L379" s="228"/>
      <c r="M379" s="228"/>
      <c r="N379" s="228"/>
      <c r="O379" s="228"/>
      <c r="P379" s="228"/>
      <c r="Q379" s="228"/>
      <c r="R379" s="228"/>
      <c r="S379" s="228"/>
      <c r="T379" s="228"/>
      <c r="U379" s="228"/>
      <c r="V379" s="228"/>
      <c r="W379" s="228"/>
      <c r="X379" s="228"/>
      <c r="Y379" s="228"/>
      <c r="Z379" s="228"/>
      <c r="AA379" s="228"/>
      <c r="AB379" s="228"/>
      <c r="AC379" s="228"/>
    </row>
    <row r="380" spans="1:29" ht="15.75" customHeight="1" x14ac:dyDescent="0.25">
      <c r="A380" s="228"/>
      <c r="B380" s="228"/>
      <c r="C380" s="228"/>
      <c r="D380" s="228"/>
      <c r="E380" s="228"/>
      <c r="F380" s="228"/>
      <c r="G380" s="228"/>
      <c r="H380" s="228"/>
      <c r="I380" s="228"/>
      <c r="J380" s="228"/>
      <c r="K380" s="228"/>
      <c r="L380" s="228"/>
      <c r="M380" s="228"/>
      <c r="N380" s="228"/>
      <c r="O380" s="228"/>
      <c r="P380" s="228"/>
      <c r="Q380" s="228"/>
      <c r="R380" s="228"/>
      <c r="S380" s="228"/>
      <c r="T380" s="228"/>
      <c r="U380" s="228"/>
      <c r="V380" s="228"/>
      <c r="W380" s="228"/>
      <c r="X380" s="228"/>
      <c r="Y380" s="228"/>
      <c r="Z380" s="228"/>
      <c r="AA380" s="228"/>
      <c r="AB380" s="228"/>
      <c r="AC380" s="228"/>
    </row>
    <row r="381" spans="1:29" ht="15.75" customHeight="1" x14ac:dyDescent="0.25">
      <c r="A381" s="228"/>
      <c r="B381" s="228"/>
      <c r="C381" s="228"/>
      <c r="D381" s="228"/>
      <c r="E381" s="228"/>
      <c r="F381" s="228"/>
      <c r="G381" s="228"/>
      <c r="H381" s="228"/>
      <c r="I381" s="228"/>
      <c r="J381" s="228"/>
      <c r="K381" s="228"/>
      <c r="L381" s="228"/>
      <c r="M381" s="228"/>
      <c r="N381" s="228"/>
      <c r="O381" s="228"/>
      <c r="P381" s="228"/>
      <c r="Q381" s="228"/>
      <c r="R381" s="228"/>
      <c r="S381" s="228"/>
      <c r="T381" s="228"/>
      <c r="U381" s="228"/>
      <c r="V381" s="228"/>
      <c r="W381" s="228"/>
      <c r="X381" s="228"/>
      <c r="Y381" s="228"/>
      <c r="Z381" s="228"/>
      <c r="AA381" s="228"/>
      <c r="AB381" s="228"/>
      <c r="AC381" s="228"/>
    </row>
    <row r="382" spans="1:29" ht="15.75" customHeight="1" x14ac:dyDescent="0.25">
      <c r="A382" s="228"/>
      <c r="B382" s="228"/>
      <c r="C382" s="228"/>
      <c r="D382" s="228"/>
      <c r="E382" s="228"/>
      <c r="F382" s="228"/>
      <c r="G382" s="228"/>
      <c r="H382" s="228"/>
      <c r="I382" s="228"/>
      <c r="J382" s="228"/>
      <c r="K382" s="228"/>
      <c r="L382" s="228"/>
      <c r="M382" s="228"/>
      <c r="N382" s="228"/>
      <c r="O382" s="228"/>
      <c r="P382" s="228"/>
      <c r="Q382" s="228"/>
      <c r="R382" s="228"/>
      <c r="S382" s="228"/>
      <c r="T382" s="228"/>
      <c r="U382" s="228"/>
      <c r="V382" s="228"/>
      <c r="W382" s="228"/>
      <c r="X382" s="228"/>
      <c r="Y382" s="228"/>
      <c r="Z382" s="228"/>
      <c r="AA382" s="228"/>
      <c r="AB382" s="228"/>
      <c r="AC382" s="228"/>
    </row>
    <row r="383" spans="1:29" ht="15.75" customHeight="1" x14ac:dyDescent="0.25">
      <c r="A383" s="228"/>
      <c r="B383" s="228"/>
      <c r="C383" s="228"/>
      <c r="D383" s="228"/>
      <c r="E383" s="228"/>
      <c r="F383" s="228"/>
      <c r="G383" s="228"/>
      <c r="H383" s="228"/>
      <c r="I383" s="228"/>
      <c r="J383" s="228"/>
      <c r="K383" s="228"/>
      <c r="L383" s="228"/>
      <c r="M383" s="228"/>
      <c r="N383" s="228"/>
      <c r="O383" s="228"/>
      <c r="P383" s="228"/>
      <c r="Q383" s="228"/>
      <c r="R383" s="228"/>
      <c r="S383" s="228"/>
      <c r="T383" s="228"/>
      <c r="U383" s="228"/>
      <c r="V383" s="228"/>
      <c r="W383" s="228"/>
      <c r="X383" s="228"/>
      <c r="Y383" s="228"/>
      <c r="Z383" s="228"/>
      <c r="AA383" s="228"/>
      <c r="AB383" s="228"/>
      <c r="AC383" s="228"/>
    </row>
    <row r="384" spans="1:29" ht="15.75" customHeight="1" x14ac:dyDescent="0.25">
      <c r="A384" s="228"/>
      <c r="B384" s="228"/>
      <c r="C384" s="228"/>
      <c r="D384" s="228"/>
      <c r="E384" s="228"/>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row>
    <row r="385" spans="1:29" ht="15.75" customHeight="1" x14ac:dyDescent="0.25">
      <c r="A385" s="228"/>
      <c r="B385" s="228"/>
      <c r="C385" s="228"/>
      <c r="D385" s="228"/>
      <c r="E385" s="228"/>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row>
    <row r="386" spans="1:29" ht="15.75" customHeight="1" x14ac:dyDescent="0.25">
      <c r="A386" s="228"/>
      <c r="B386" s="228"/>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8"/>
      <c r="AA386" s="228"/>
      <c r="AB386" s="228"/>
      <c r="AC386" s="228"/>
    </row>
    <row r="387" spans="1:29" ht="15.75" customHeight="1" x14ac:dyDescent="0.25">
      <c r="A387" s="228"/>
      <c r="B387" s="228"/>
      <c r="C387" s="228"/>
      <c r="D387" s="228"/>
      <c r="E387" s="228"/>
      <c r="F387" s="228"/>
      <c r="G387" s="228"/>
      <c r="H387" s="228"/>
      <c r="I387" s="228"/>
      <c r="J387" s="228"/>
      <c r="K387" s="228"/>
      <c r="L387" s="228"/>
      <c r="M387" s="228"/>
      <c r="N387" s="228"/>
      <c r="O387" s="228"/>
      <c r="P387" s="228"/>
      <c r="Q387" s="228"/>
      <c r="R387" s="228"/>
      <c r="S387" s="228"/>
      <c r="T387" s="228"/>
      <c r="U387" s="228"/>
      <c r="V387" s="228"/>
      <c r="W387" s="228"/>
      <c r="X387" s="228"/>
      <c r="Y387" s="228"/>
      <c r="Z387" s="228"/>
      <c r="AA387" s="228"/>
      <c r="AB387" s="228"/>
      <c r="AC387" s="228"/>
    </row>
    <row r="388" spans="1:29" ht="15.75" customHeight="1" x14ac:dyDescent="0.25">
      <c r="A388" s="228"/>
      <c r="B388" s="228"/>
      <c r="C388" s="228"/>
      <c r="D388" s="228"/>
      <c r="E388" s="228"/>
      <c r="F388" s="228"/>
      <c r="G388" s="228"/>
      <c r="H388" s="228"/>
      <c r="I388" s="228"/>
      <c r="J388" s="228"/>
      <c r="K388" s="228"/>
      <c r="L388" s="228"/>
      <c r="M388" s="228"/>
      <c r="N388" s="228"/>
      <c r="O388" s="228"/>
      <c r="P388" s="228"/>
      <c r="Q388" s="228"/>
      <c r="R388" s="228"/>
      <c r="S388" s="228"/>
      <c r="T388" s="228"/>
      <c r="U388" s="228"/>
      <c r="V388" s="228"/>
      <c r="W388" s="228"/>
      <c r="X388" s="228"/>
      <c r="Y388" s="228"/>
      <c r="Z388" s="228"/>
      <c r="AA388" s="228"/>
      <c r="AB388" s="228"/>
      <c r="AC388" s="228"/>
    </row>
    <row r="389" spans="1:29" ht="15.75" customHeight="1" x14ac:dyDescent="0.25">
      <c r="A389" s="228"/>
      <c r="B389" s="228"/>
      <c r="C389" s="228"/>
      <c r="D389" s="228"/>
      <c r="E389" s="228"/>
      <c r="F389" s="228"/>
      <c r="G389" s="228"/>
      <c r="H389" s="228"/>
      <c r="I389" s="228"/>
      <c r="J389" s="228"/>
      <c r="K389" s="228"/>
      <c r="L389" s="228"/>
      <c r="M389" s="228"/>
      <c r="N389" s="228"/>
      <c r="O389" s="228"/>
      <c r="P389" s="228"/>
      <c r="Q389" s="228"/>
      <c r="R389" s="228"/>
      <c r="S389" s="228"/>
      <c r="T389" s="228"/>
      <c r="U389" s="228"/>
      <c r="V389" s="228"/>
      <c r="W389" s="228"/>
      <c r="X389" s="228"/>
      <c r="Y389" s="228"/>
      <c r="Z389" s="228"/>
      <c r="AA389" s="228"/>
      <c r="AB389" s="228"/>
      <c r="AC389" s="228"/>
    </row>
    <row r="390" spans="1:29" ht="15.75" customHeight="1" x14ac:dyDescent="0.25">
      <c r="A390" s="228"/>
      <c r="B390" s="228"/>
      <c r="C390" s="228"/>
      <c r="D390" s="228"/>
      <c r="E390" s="228"/>
      <c r="F390" s="228"/>
      <c r="G390" s="228"/>
      <c r="H390" s="228"/>
      <c r="I390" s="228"/>
      <c r="J390" s="228"/>
      <c r="K390" s="228"/>
      <c r="L390" s="228"/>
      <c r="M390" s="228"/>
      <c r="N390" s="228"/>
      <c r="O390" s="228"/>
      <c r="P390" s="228"/>
      <c r="Q390" s="228"/>
      <c r="R390" s="228"/>
      <c r="S390" s="228"/>
      <c r="T390" s="228"/>
      <c r="U390" s="228"/>
      <c r="V390" s="228"/>
      <c r="W390" s="228"/>
      <c r="X390" s="228"/>
      <c r="Y390" s="228"/>
      <c r="Z390" s="228"/>
      <c r="AA390" s="228"/>
      <c r="AB390" s="228"/>
      <c r="AC390" s="228"/>
    </row>
    <row r="391" spans="1:29" ht="15.75" customHeight="1" x14ac:dyDescent="0.25">
      <c r="A391" s="228"/>
      <c r="B391" s="228"/>
      <c r="C391" s="228"/>
      <c r="D391" s="228"/>
      <c r="E391" s="228"/>
      <c r="F391" s="228"/>
      <c r="G391" s="228"/>
      <c r="H391" s="228"/>
      <c r="I391" s="228"/>
      <c r="J391" s="228"/>
      <c r="K391" s="228"/>
      <c r="L391" s="228"/>
      <c r="M391" s="228"/>
      <c r="N391" s="228"/>
      <c r="O391" s="228"/>
      <c r="P391" s="228"/>
      <c r="Q391" s="228"/>
      <c r="R391" s="228"/>
      <c r="S391" s="228"/>
      <c r="T391" s="228"/>
      <c r="U391" s="228"/>
      <c r="V391" s="228"/>
      <c r="W391" s="228"/>
      <c r="X391" s="228"/>
      <c r="Y391" s="228"/>
      <c r="Z391" s="228"/>
      <c r="AA391" s="228"/>
      <c r="AB391" s="228"/>
      <c r="AC391" s="228"/>
    </row>
    <row r="392" spans="1:29" ht="15.75" customHeight="1" x14ac:dyDescent="0.25">
      <c r="A392" s="228"/>
      <c r="B392" s="228"/>
      <c r="C392" s="228"/>
      <c r="D392" s="228"/>
      <c r="E392" s="228"/>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row>
    <row r="393" spans="1:29" ht="15.75" customHeight="1" x14ac:dyDescent="0.25">
      <c r="A393" s="228"/>
      <c r="B393" s="228"/>
      <c r="C393" s="228"/>
      <c r="D393" s="228"/>
      <c r="E393" s="228"/>
      <c r="F393" s="228"/>
      <c r="G393" s="228"/>
      <c r="H393" s="228"/>
      <c r="I393" s="228"/>
      <c r="J393" s="228"/>
      <c r="K393" s="228"/>
      <c r="L393" s="228"/>
      <c r="M393" s="228"/>
      <c r="N393" s="228"/>
      <c r="O393" s="228"/>
      <c r="P393" s="228"/>
      <c r="Q393" s="228"/>
      <c r="R393" s="228"/>
      <c r="S393" s="228"/>
      <c r="T393" s="228"/>
      <c r="U393" s="228"/>
      <c r="V393" s="228"/>
      <c r="W393" s="228"/>
      <c r="X393" s="228"/>
      <c r="Y393" s="228"/>
      <c r="Z393" s="228"/>
      <c r="AA393" s="228"/>
      <c r="AB393" s="228"/>
      <c r="AC393" s="228"/>
    </row>
    <row r="394" spans="1:29" ht="15.75" customHeight="1" x14ac:dyDescent="0.25">
      <c r="A394" s="228"/>
      <c r="B394" s="228"/>
      <c r="C394" s="228"/>
      <c r="D394" s="228"/>
      <c r="E394" s="228"/>
      <c r="F394" s="228"/>
      <c r="G394" s="228"/>
      <c r="H394" s="228"/>
      <c r="I394" s="228"/>
      <c r="J394" s="228"/>
      <c r="K394" s="228"/>
      <c r="L394" s="228"/>
      <c r="M394" s="228"/>
      <c r="N394" s="228"/>
      <c r="O394" s="228"/>
      <c r="P394" s="228"/>
      <c r="Q394" s="228"/>
      <c r="R394" s="228"/>
      <c r="S394" s="228"/>
      <c r="T394" s="228"/>
      <c r="U394" s="228"/>
      <c r="V394" s="228"/>
      <c r="W394" s="228"/>
      <c r="X394" s="228"/>
      <c r="Y394" s="228"/>
      <c r="Z394" s="228"/>
      <c r="AA394" s="228"/>
      <c r="AB394" s="228"/>
      <c r="AC394" s="228"/>
    </row>
    <row r="395" spans="1:29" ht="15.75" customHeight="1" x14ac:dyDescent="0.25">
      <c r="A395" s="228"/>
      <c r="B395" s="228"/>
      <c r="C395" s="228"/>
      <c r="D395" s="228"/>
      <c r="E395" s="228"/>
      <c r="F395" s="228"/>
      <c r="G395" s="228"/>
      <c r="H395" s="228"/>
      <c r="I395" s="228"/>
      <c r="J395" s="228"/>
      <c r="K395" s="228"/>
      <c r="L395" s="228"/>
      <c r="M395" s="228"/>
      <c r="N395" s="228"/>
      <c r="O395" s="228"/>
      <c r="P395" s="228"/>
      <c r="Q395" s="228"/>
      <c r="R395" s="228"/>
      <c r="S395" s="228"/>
      <c r="T395" s="228"/>
      <c r="U395" s="228"/>
      <c r="V395" s="228"/>
      <c r="W395" s="228"/>
      <c r="X395" s="228"/>
      <c r="Y395" s="228"/>
      <c r="Z395" s="228"/>
      <c r="AA395" s="228"/>
      <c r="AB395" s="228"/>
      <c r="AC395" s="228"/>
    </row>
    <row r="396" spans="1:29" ht="15.75" customHeight="1" x14ac:dyDescent="0.25">
      <c r="A396" s="228"/>
      <c r="B396" s="228"/>
      <c r="C396" s="228"/>
      <c r="D396" s="228"/>
      <c r="E396" s="228"/>
      <c r="F396" s="228"/>
      <c r="G396" s="228"/>
      <c r="H396" s="228"/>
      <c r="I396" s="228"/>
      <c r="J396" s="228"/>
      <c r="K396" s="228"/>
      <c r="L396" s="228"/>
      <c r="M396" s="228"/>
      <c r="N396" s="228"/>
      <c r="O396" s="228"/>
      <c r="P396" s="228"/>
      <c r="Q396" s="228"/>
      <c r="R396" s="228"/>
      <c r="S396" s="228"/>
      <c r="T396" s="228"/>
      <c r="U396" s="228"/>
      <c r="V396" s="228"/>
      <c r="W396" s="228"/>
      <c r="X396" s="228"/>
      <c r="Y396" s="228"/>
      <c r="Z396" s="228"/>
      <c r="AA396" s="228"/>
      <c r="AB396" s="228"/>
      <c r="AC396" s="228"/>
    </row>
    <row r="397" spans="1:29" ht="15.75" customHeight="1" x14ac:dyDescent="0.25">
      <c r="A397" s="228"/>
      <c r="B397" s="228"/>
      <c r="C397" s="228"/>
      <c r="D397" s="228"/>
      <c r="E397" s="228"/>
      <c r="F397" s="228"/>
      <c r="G397" s="228"/>
      <c r="H397" s="228"/>
      <c r="I397" s="228"/>
      <c r="J397" s="228"/>
      <c r="K397" s="228"/>
      <c r="L397" s="228"/>
      <c r="M397" s="228"/>
      <c r="N397" s="228"/>
      <c r="O397" s="228"/>
      <c r="P397" s="228"/>
      <c r="Q397" s="228"/>
      <c r="R397" s="228"/>
      <c r="S397" s="228"/>
      <c r="T397" s="228"/>
      <c r="U397" s="228"/>
      <c r="V397" s="228"/>
      <c r="W397" s="228"/>
      <c r="X397" s="228"/>
      <c r="Y397" s="228"/>
      <c r="Z397" s="228"/>
      <c r="AA397" s="228"/>
      <c r="AB397" s="228"/>
      <c r="AC397" s="228"/>
    </row>
    <row r="398" spans="1:29" ht="15.75" customHeight="1" x14ac:dyDescent="0.25">
      <c r="A398" s="228"/>
      <c r="B398" s="228"/>
      <c r="C398" s="228"/>
      <c r="D398" s="228"/>
      <c r="E398" s="228"/>
      <c r="F398" s="228"/>
      <c r="G398" s="228"/>
      <c r="H398" s="228"/>
      <c r="I398" s="228"/>
      <c r="J398" s="228"/>
      <c r="K398" s="228"/>
      <c r="L398" s="228"/>
      <c r="M398" s="228"/>
      <c r="N398" s="228"/>
      <c r="O398" s="228"/>
      <c r="P398" s="228"/>
      <c r="Q398" s="228"/>
      <c r="R398" s="228"/>
      <c r="S398" s="228"/>
      <c r="T398" s="228"/>
      <c r="U398" s="228"/>
      <c r="V398" s="228"/>
      <c r="W398" s="228"/>
      <c r="X398" s="228"/>
      <c r="Y398" s="228"/>
      <c r="Z398" s="228"/>
      <c r="AA398" s="228"/>
      <c r="AB398" s="228"/>
      <c r="AC398" s="228"/>
    </row>
    <row r="399" spans="1:29" ht="15.75" customHeight="1" x14ac:dyDescent="0.25">
      <c r="A399" s="228"/>
      <c r="B399" s="228"/>
      <c r="C399" s="228"/>
      <c r="D399" s="228"/>
      <c r="E399" s="228"/>
      <c r="F399" s="228"/>
      <c r="G399" s="228"/>
      <c r="H399" s="228"/>
      <c r="I399" s="228"/>
      <c r="J399" s="228"/>
      <c r="K399" s="228"/>
      <c r="L399" s="228"/>
      <c r="M399" s="228"/>
      <c r="N399" s="228"/>
      <c r="O399" s="228"/>
      <c r="P399" s="228"/>
      <c r="Q399" s="228"/>
      <c r="R399" s="228"/>
      <c r="S399" s="228"/>
      <c r="T399" s="228"/>
      <c r="U399" s="228"/>
      <c r="V399" s="228"/>
      <c r="W399" s="228"/>
      <c r="X399" s="228"/>
      <c r="Y399" s="228"/>
      <c r="Z399" s="228"/>
      <c r="AA399" s="228"/>
      <c r="AB399" s="228"/>
      <c r="AC399" s="228"/>
    </row>
    <row r="400" spans="1:29" ht="15.75" customHeight="1" x14ac:dyDescent="0.25">
      <c r="A400" s="228"/>
      <c r="B400" s="228"/>
      <c r="C400" s="228"/>
      <c r="D400" s="228"/>
      <c r="E400" s="228"/>
      <c r="F400" s="228"/>
      <c r="G400" s="228"/>
      <c r="H400" s="228"/>
      <c r="I400" s="228"/>
      <c r="J400" s="228"/>
      <c r="K400" s="228"/>
      <c r="L400" s="228"/>
      <c r="M400" s="228"/>
      <c r="N400" s="228"/>
      <c r="O400" s="228"/>
      <c r="P400" s="228"/>
      <c r="Q400" s="228"/>
      <c r="R400" s="228"/>
      <c r="S400" s="228"/>
      <c r="T400" s="228"/>
      <c r="U400" s="228"/>
      <c r="V400" s="228"/>
      <c r="W400" s="228"/>
      <c r="X400" s="228"/>
      <c r="Y400" s="228"/>
      <c r="Z400" s="228"/>
      <c r="AA400" s="228"/>
      <c r="AB400" s="228"/>
      <c r="AC400" s="228"/>
    </row>
    <row r="401" spans="1:29" ht="15.75" customHeight="1" x14ac:dyDescent="0.25">
      <c r="A401" s="228"/>
      <c r="B401" s="228"/>
      <c r="C401" s="228"/>
      <c r="D401" s="228"/>
      <c r="E401" s="228"/>
      <c r="F401" s="228"/>
      <c r="G401" s="228"/>
      <c r="H401" s="228"/>
      <c r="I401" s="228"/>
      <c r="J401" s="228"/>
      <c r="K401" s="228"/>
      <c r="L401" s="228"/>
      <c r="M401" s="228"/>
      <c r="N401" s="228"/>
      <c r="O401" s="228"/>
      <c r="P401" s="228"/>
      <c r="Q401" s="228"/>
      <c r="R401" s="228"/>
      <c r="S401" s="228"/>
      <c r="T401" s="228"/>
      <c r="U401" s="228"/>
      <c r="V401" s="228"/>
      <c r="W401" s="228"/>
      <c r="X401" s="228"/>
      <c r="Y401" s="228"/>
      <c r="Z401" s="228"/>
      <c r="AA401" s="228"/>
      <c r="AB401" s="228"/>
      <c r="AC401" s="228"/>
    </row>
    <row r="402" spans="1:29" ht="15.75" customHeight="1" x14ac:dyDescent="0.25">
      <c r="A402" s="228"/>
      <c r="B402" s="228"/>
      <c r="C402" s="228"/>
      <c r="D402" s="228"/>
      <c r="E402" s="228"/>
      <c r="F402" s="228"/>
      <c r="G402" s="228"/>
      <c r="H402" s="228"/>
      <c r="I402" s="228"/>
      <c r="J402" s="228"/>
      <c r="K402" s="228"/>
      <c r="L402" s="228"/>
      <c r="M402" s="228"/>
      <c r="N402" s="228"/>
      <c r="O402" s="228"/>
      <c r="P402" s="228"/>
      <c r="Q402" s="228"/>
      <c r="R402" s="228"/>
      <c r="S402" s="228"/>
      <c r="T402" s="228"/>
      <c r="U402" s="228"/>
      <c r="V402" s="228"/>
      <c r="W402" s="228"/>
      <c r="X402" s="228"/>
      <c r="Y402" s="228"/>
      <c r="Z402" s="228"/>
      <c r="AA402" s="228"/>
      <c r="AB402" s="228"/>
      <c r="AC402" s="228"/>
    </row>
    <row r="403" spans="1:29" ht="15.75" customHeight="1" x14ac:dyDescent="0.25">
      <c r="A403" s="228"/>
      <c r="B403" s="228"/>
      <c r="C403" s="228"/>
      <c r="D403" s="228"/>
      <c r="E403" s="228"/>
      <c r="F403" s="228"/>
      <c r="G403" s="228"/>
      <c r="H403" s="228"/>
      <c r="I403" s="228"/>
      <c r="J403" s="228"/>
      <c r="K403" s="228"/>
      <c r="L403" s="228"/>
      <c r="M403" s="228"/>
      <c r="N403" s="228"/>
      <c r="O403" s="228"/>
      <c r="P403" s="228"/>
      <c r="Q403" s="228"/>
      <c r="R403" s="228"/>
      <c r="S403" s="228"/>
      <c r="T403" s="228"/>
      <c r="U403" s="228"/>
      <c r="V403" s="228"/>
      <c r="W403" s="228"/>
      <c r="X403" s="228"/>
      <c r="Y403" s="228"/>
      <c r="Z403" s="228"/>
      <c r="AA403" s="228"/>
      <c r="AB403" s="228"/>
      <c r="AC403" s="228"/>
    </row>
    <row r="404" spans="1:29" ht="15.75" customHeight="1" x14ac:dyDescent="0.25">
      <c r="A404" s="228"/>
      <c r="B404" s="228"/>
      <c r="C404" s="228"/>
      <c r="D404" s="228"/>
      <c r="E404" s="228"/>
      <c r="F404" s="228"/>
      <c r="G404" s="228"/>
      <c r="H404" s="228"/>
      <c r="I404" s="228"/>
      <c r="J404" s="228"/>
      <c r="K404" s="228"/>
      <c r="L404" s="228"/>
      <c r="M404" s="228"/>
      <c r="N404" s="228"/>
      <c r="O404" s="228"/>
      <c r="P404" s="228"/>
      <c r="Q404" s="228"/>
      <c r="R404" s="228"/>
      <c r="S404" s="228"/>
      <c r="T404" s="228"/>
      <c r="U404" s="228"/>
      <c r="V404" s="228"/>
      <c r="W404" s="228"/>
      <c r="X404" s="228"/>
      <c r="Y404" s="228"/>
      <c r="Z404" s="228"/>
      <c r="AA404" s="228"/>
      <c r="AB404" s="228"/>
      <c r="AC404" s="228"/>
    </row>
    <row r="405" spans="1:29" ht="15.75" customHeight="1" x14ac:dyDescent="0.25">
      <c r="A405" s="228"/>
      <c r="B405" s="228"/>
      <c r="C405" s="228"/>
      <c r="D405" s="228"/>
      <c r="E405" s="228"/>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row>
    <row r="406" spans="1:29" ht="15.75" customHeight="1" x14ac:dyDescent="0.25">
      <c r="A406" s="228"/>
      <c r="B406" s="228"/>
      <c r="C406" s="228"/>
      <c r="D406" s="228"/>
      <c r="E406" s="228"/>
      <c r="F406" s="228"/>
      <c r="G406" s="228"/>
      <c r="H406" s="228"/>
      <c r="I406" s="228"/>
      <c r="J406" s="228"/>
      <c r="K406" s="228"/>
      <c r="L406" s="228"/>
      <c r="M406" s="228"/>
      <c r="N406" s="228"/>
      <c r="O406" s="228"/>
      <c r="P406" s="228"/>
      <c r="Q406" s="228"/>
      <c r="R406" s="228"/>
      <c r="S406" s="228"/>
      <c r="T406" s="228"/>
      <c r="U406" s="228"/>
      <c r="V406" s="228"/>
      <c r="W406" s="228"/>
      <c r="X406" s="228"/>
      <c r="Y406" s="228"/>
      <c r="Z406" s="228"/>
      <c r="AA406" s="228"/>
      <c r="AB406" s="228"/>
      <c r="AC406" s="228"/>
    </row>
    <row r="407" spans="1:29" ht="15.75" customHeight="1" x14ac:dyDescent="0.25">
      <c r="A407" s="228"/>
      <c r="B407" s="228"/>
      <c r="C407" s="228"/>
      <c r="D407" s="228"/>
      <c r="E407" s="228"/>
      <c r="F407" s="228"/>
      <c r="G407" s="228"/>
      <c r="H407" s="228"/>
      <c r="I407" s="228"/>
      <c r="J407" s="228"/>
      <c r="K407" s="228"/>
      <c r="L407" s="228"/>
      <c r="M407" s="228"/>
      <c r="N407" s="228"/>
      <c r="O407" s="228"/>
      <c r="P407" s="228"/>
      <c r="Q407" s="228"/>
      <c r="R407" s="228"/>
      <c r="S407" s="228"/>
      <c r="T407" s="228"/>
      <c r="U407" s="228"/>
      <c r="V407" s="228"/>
      <c r="W407" s="228"/>
      <c r="X407" s="228"/>
      <c r="Y407" s="228"/>
      <c r="Z407" s="228"/>
      <c r="AA407" s="228"/>
      <c r="AB407" s="228"/>
      <c r="AC407" s="228"/>
    </row>
    <row r="408" spans="1:29" ht="15.75" customHeight="1" x14ac:dyDescent="0.25">
      <c r="A408" s="228"/>
      <c r="B408" s="228"/>
      <c r="C408" s="228"/>
      <c r="D408" s="228"/>
      <c r="E408" s="228"/>
      <c r="F408" s="228"/>
      <c r="G408" s="228"/>
      <c r="H408" s="228"/>
      <c r="I408" s="228"/>
      <c r="J408" s="228"/>
      <c r="K408" s="228"/>
      <c r="L408" s="228"/>
      <c r="M408" s="228"/>
      <c r="N408" s="228"/>
      <c r="O408" s="228"/>
      <c r="P408" s="228"/>
      <c r="Q408" s="228"/>
      <c r="R408" s="228"/>
      <c r="S408" s="228"/>
      <c r="T408" s="228"/>
      <c r="U408" s="228"/>
      <c r="V408" s="228"/>
      <c r="W408" s="228"/>
      <c r="X408" s="228"/>
      <c r="Y408" s="228"/>
      <c r="Z408" s="228"/>
      <c r="AA408" s="228"/>
      <c r="AB408" s="228"/>
      <c r="AC408" s="228"/>
    </row>
    <row r="409" spans="1:29" ht="15.75" customHeight="1" x14ac:dyDescent="0.25">
      <c r="A409" s="228"/>
      <c r="B409" s="228"/>
      <c r="C409" s="228"/>
      <c r="D409" s="228"/>
      <c r="E409" s="228"/>
      <c r="F409" s="228"/>
      <c r="G409" s="228"/>
      <c r="H409" s="228"/>
      <c r="I409" s="228"/>
      <c r="J409" s="228"/>
      <c r="K409" s="228"/>
      <c r="L409" s="228"/>
      <c r="M409" s="228"/>
      <c r="N409" s="228"/>
      <c r="O409" s="228"/>
      <c r="P409" s="228"/>
      <c r="Q409" s="228"/>
      <c r="R409" s="228"/>
      <c r="S409" s="228"/>
      <c r="T409" s="228"/>
      <c r="U409" s="228"/>
      <c r="V409" s="228"/>
      <c r="W409" s="228"/>
      <c r="X409" s="228"/>
      <c r="Y409" s="228"/>
      <c r="Z409" s="228"/>
      <c r="AA409" s="228"/>
      <c r="AB409" s="228"/>
      <c r="AC409" s="228"/>
    </row>
    <row r="410" spans="1:29" ht="15.75" customHeight="1" x14ac:dyDescent="0.25">
      <c r="A410" s="228"/>
      <c r="B410" s="228"/>
      <c r="C410" s="228"/>
      <c r="D410" s="228"/>
      <c r="E410" s="228"/>
      <c r="F410" s="228"/>
      <c r="G410" s="228"/>
      <c r="H410" s="228"/>
      <c r="I410" s="228"/>
      <c r="J410" s="228"/>
      <c r="K410" s="228"/>
      <c r="L410" s="228"/>
      <c r="M410" s="228"/>
      <c r="N410" s="228"/>
      <c r="O410" s="228"/>
      <c r="P410" s="228"/>
      <c r="Q410" s="228"/>
      <c r="R410" s="228"/>
      <c r="S410" s="228"/>
      <c r="T410" s="228"/>
      <c r="U410" s="228"/>
      <c r="V410" s="228"/>
      <c r="W410" s="228"/>
      <c r="X410" s="228"/>
      <c r="Y410" s="228"/>
      <c r="Z410" s="228"/>
      <c r="AA410" s="228"/>
      <c r="AB410" s="228"/>
      <c r="AC410" s="228"/>
    </row>
    <row r="411" spans="1:29" ht="15.75" customHeight="1" x14ac:dyDescent="0.25">
      <c r="A411" s="228"/>
      <c r="B411" s="228"/>
      <c r="C411" s="228"/>
      <c r="D411" s="228"/>
      <c r="E411" s="228"/>
      <c r="F411" s="228"/>
      <c r="G411" s="228"/>
      <c r="H411" s="228"/>
      <c r="I411" s="228"/>
      <c r="J411" s="228"/>
      <c r="K411" s="228"/>
      <c r="L411" s="228"/>
      <c r="M411" s="228"/>
      <c r="N411" s="228"/>
      <c r="O411" s="228"/>
      <c r="P411" s="228"/>
      <c r="Q411" s="228"/>
      <c r="R411" s="228"/>
      <c r="S411" s="228"/>
      <c r="T411" s="228"/>
      <c r="U411" s="228"/>
      <c r="V411" s="228"/>
      <c r="W411" s="228"/>
      <c r="X411" s="228"/>
      <c r="Y411" s="228"/>
      <c r="Z411" s="228"/>
      <c r="AA411" s="228"/>
      <c r="AB411" s="228"/>
      <c r="AC411" s="228"/>
    </row>
    <row r="412" spans="1:29" ht="15.75" customHeight="1" x14ac:dyDescent="0.25">
      <c r="A412" s="228"/>
      <c r="B412" s="228"/>
      <c r="C412" s="228"/>
      <c r="D412" s="228"/>
      <c r="E412" s="228"/>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row>
    <row r="413" spans="1:29" ht="15.75" customHeight="1" x14ac:dyDescent="0.25">
      <c r="A413" s="228"/>
      <c r="B413" s="228"/>
      <c r="C413" s="228"/>
      <c r="D413" s="228"/>
      <c r="E413" s="228"/>
      <c r="F413" s="228"/>
      <c r="G413" s="228"/>
      <c r="H413" s="228"/>
      <c r="I413" s="228"/>
      <c r="J413" s="228"/>
      <c r="K413" s="228"/>
      <c r="L413" s="228"/>
      <c r="M413" s="228"/>
      <c r="N413" s="228"/>
      <c r="O413" s="228"/>
      <c r="P413" s="228"/>
      <c r="Q413" s="228"/>
      <c r="R413" s="228"/>
      <c r="S413" s="228"/>
      <c r="T413" s="228"/>
      <c r="U413" s="228"/>
      <c r="V413" s="228"/>
      <c r="W413" s="228"/>
      <c r="X413" s="228"/>
      <c r="Y413" s="228"/>
      <c r="Z413" s="228"/>
      <c r="AA413" s="228"/>
      <c r="AB413" s="228"/>
      <c r="AC413" s="228"/>
    </row>
    <row r="414" spans="1:29" ht="15.75" customHeight="1" x14ac:dyDescent="0.25">
      <c r="A414" s="228"/>
      <c r="B414" s="228"/>
      <c r="C414" s="228"/>
      <c r="D414" s="228"/>
      <c r="E414" s="228"/>
      <c r="F414" s="228"/>
      <c r="G414" s="228"/>
      <c r="H414" s="228"/>
      <c r="I414" s="228"/>
      <c r="J414" s="228"/>
      <c r="K414" s="228"/>
      <c r="L414" s="228"/>
      <c r="M414" s="228"/>
      <c r="N414" s="228"/>
      <c r="O414" s="228"/>
      <c r="P414" s="228"/>
      <c r="Q414" s="228"/>
      <c r="R414" s="228"/>
      <c r="S414" s="228"/>
      <c r="T414" s="228"/>
      <c r="U414" s="228"/>
      <c r="V414" s="228"/>
      <c r="W414" s="228"/>
      <c r="X414" s="228"/>
      <c r="Y414" s="228"/>
      <c r="Z414" s="228"/>
      <c r="AA414" s="228"/>
      <c r="AB414" s="228"/>
      <c r="AC414" s="228"/>
    </row>
    <row r="415" spans="1:29" ht="15.75" customHeight="1" x14ac:dyDescent="0.25">
      <c r="A415" s="228"/>
      <c r="B415" s="228"/>
      <c r="C415" s="228"/>
      <c r="D415" s="228"/>
      <c r="E415" s="228"/>
      <c r="F415" s="228"/>
      <c r="G415" s="228"/>
      <c r="H415" s="228"/>
      <c r="I415" s="228"/>
      <c r="J415" s="228"/>
      <c r="K415" s="228"/>
      <c r="L415" s="228"/>
      <c r="M415" s="228"/>
      <c r="N415" s="228"/>
      <c r="O415" s="228"/>
      <c r="P415" s="228"/>
      <c r="Q415" s="228"/>
      <c r="R415" s="228"/>
      <c r="S415" s="228"/>
      <c r="T415" s="228"/>
      <c r="U415" s="228"/>
      <c r="V415" s="228"/>
      <c r="W415" s="228"/>
      <c r="X415" s="228"/>
      <c r="Y415" s="228"/>
      <c r="Z415" s="228"/>
      <c r="AA415" s="228"/>
      <c r="AB415" s="228"/>
      <c r="AC415" s="228"/>
    </row>
    <row r="416" spans="1:29" ht="15.75" customHeight="1" x14ac:dyDescent="0.25">
      <c r="A416" s="228"/>
      <c r="B416" s="228"/>
      <c r="C416" s="228"/>
      <c r="D416" s="228"/>
      <c r="E416" s="228"/>
      <c r="F416" s="228"/>
      <c r="G416" s="228"/>
      <c r="H416" s="228"/>
      <c r="I416" s="228"/>
      <c r="J416" s="228"/>
      <c r="K416" s="228"/>
      <c r="L416" s="228"/>
      <c r="M416" s="228"/>
      <c r="N416" s="228"/>
      <c r="O416" s="228"/>
      <c r="P416" s="228"/>
      <c r="Q416" s="228"/>
      <c r="R416" s="228"/>
      <c r="S416" s="228"/>
      <c r="T416" s="228"/>
      <c r="U416" s="228"/>
      <c r="V416" s="228"/>
      <c r="W416" s="228"/>
      <c r="X416" s="228"/>
      <c r="Y416" s="228"/>
      <c r="Z416" s="228"/>
      <c r="AA416" s="228"/>
      <c r="AB416" s="228"/>
      <c r="AC416" s="228"/>
    </row>
    <row r="417" spans="1:29" ht="15.75" customHeight="1" x14ac:dyDescent="0.25">
      <c r="A417" s="228"/>
      <c r="B417" s="228"/>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8"/>
      <c r="AA417" s="228"/>
      <c r="AB417" s="228"/>
      <c r="AC417" s="228"/>
    </row>
    <row r="418" spans="1:29" ht="15.75" customHeight="1" x14ac:dyDescent="0.25">
      <c r="A418" s="228"/>
      <c r="B418" s="228"/>
      <c r="C418" s="228"/>
      <c r="D418" s="228"/>
      <c r="E418" s="228"/>
      <c r="F418" s="228"/>
      <c r="G418" s="228"/>
      <c r="H418" s="228"/>
      <c r="I418" s="228"/>
      <c r="J418" s="228"/>
      <c r="K418" s="228"/>
      <c r="L418" s="228"/>
      <c r="M418" s="228"/>
      <c r="N418" s="228"/>
      <c r="O418" s="228"/>
      <c r="P418" s="228"/>
      <c r="Q418" s="228"/>
      <c r="R418" s="228"/>
      <c r="S418" s="228"/>
      <c r="T418" s="228"/>
      <c r="U418" s="228"/>
      <c r="V418" s="228"/>
      <c r="W418" s="228"/>
      <c r="X418" s="228"/>
      <c r="Y418" s="228"/>
      <c r="Z418" s="228"/>
      <c r="AA418" s="228"/>
      <c r="AB418" s="228"/>
      <c r="AC418" s="228"/>
    </row>
    <row r="419" spans="1:29" ht="15.75" customHeight="1" x14ac:dyDescent="0.25">
      <c r="A419" s="228"/>
      <c r="B419" s="228"/>
      <c r="C419" s="228"/>
      <c r="D419" s="228"/>
      <c r="E419" s="228"/>
      <c r="F419" s="228"/>
      <c r="G419" s="228"/>
      <c r="H419" s="228"/>
      <c r="I419" s="228"/>
      <c r="J419" s="228"/>
      <c r="K419" s="228"/>
      <c r="L419" s="228"/>
      <c r="M419" s="228"/>
      <c r="N419" s="228"/>
      <c r="O419" s="228"/>
      <c r="P419" s="228"/>
      <c r="Q419" s="228"/>
      <c r="R419" s="228"/>
      <c r="S419" s="228"/>
      <c r="T419" s="228"/>
      <c r="U419" s="228"/>
      <c r="V419" s="228"/>
      <c r="W419" s="228"/>
      <c r="X419" s="228"/>
      <c r="Y419" s="228"/>
      <c r="Z419" s="228"/>
      <c r="AA419" s="228"/>
      <c r="AB419" s="228"/>
      <c r="AC419" s="228"/>
    </row>
    <row r="420" spans="1:29" ht="15.75" customHeight="1" x14ac:dyDescent="0.25">
      <c r="A420" s="228"/>
      <c r="B420" s="228"/>
      <c r="C420" s="228"/>
      <c r="D420" s="228"/>
      <c r="E420" s="228"/>
      <c r="F420" s="228"/>
      <c r="G420" s="228"/>
      <c r="H420" s="228"/>
      <c r="I420" s="228"/>
      <c r="J420" s="228"/>
      <c r="K420" s="228"/>
      <c r="L420" s="228"/>
      <c r="M420" s="228"/>
      <c r="N420" s="228"/>
      <c r="O420" s="228"/>
      <c r="P420" s="228"/>
      <c r="Q420" s="228"/>
      <c r="R420" s="228"/>
      <c r="S420" s="228"/>
      <c r="T420" s="228"/>
      <c r="U420" s="228"/>
      <c r="V420" s="228"/>
      <c r="W420" s="228"/>
      <c r="X420" s="228"/>
      <c r="Y420" s="228"/>
      <c r="Z420" s="228"/>
      <c r="AA420" s="228"/>
      <c r="AB420" s="228"/>
      <c r="AC420" s="228"/>
    </row>
    <row r="421" spans="1:29" ht="15.75" customHeight="1" x14ac:dyDescent="0.25">
      <c r="A421" s="228"/>
      <c r="B421" s="228"/>
      <c r="C421" s="228"/>
      <c r="D421" s="228"/>
      <c r="E421" s="228"/>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row>
    <row r="422" spans="1:29" ht="15.75" customHeight="1" x14ac:dyDescent="0.25">
      <c r="A422" s="228"/>
      <c r="B422" s="228"/>
      <c r="C422" s="228"/>
      <c r="D422" s="228"/>
      <c r="E422" s="228"/>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row>
    <row r="423" spans="1:29" ht="15.75" customHeight="1" x14ac:dyDescent="0.25">
      <c r="A423" s="228"/>
      <c r="B423" s="228"/>
      <c r="C423" s="228"/>
      <c r="D423" s="228"/>
      <c r="E423" s="228"/>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row>
    <row r="424" spans="1:29" ht="15.75" customHeight="1" x14ac:dyDescent="0.25">
      <c r="A424" s="228"/>
      <c r="B424" s="228"/>
      <c r="C424" s="228"/>
      <c r="D424" s="228"/>
      <c r="E424" s="228"/>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row>
    <row r="425" spans="1:29" ht="15.75" customHeight="1" x14ac:dyDescent="0.25">
      <c r="A425" s="228"/>
      <c r="B425" s="228"/>
      <c r="C425" s="228"/>
      <c r="D425" s="228"/>
      <c r="E425" s="228"/>
      <c r="F425" s="228"/>
      <c r="G425" s="228"/>
      <c r="H425" s="228"/>
      <c r="I425" s="228"/>
      <c r="J425" s="228"/>
      <c r="K425" s="228"/>
      <c r="L425" s="228"/>
      <c r="M425" s="228"/>
      <c r="N425" s="228"/>
      <c r="O425" s="228"/>
      <c r="P425" s="228"/>
      <c r="Q425" s="228"/>
      <c r="R425" s="228"/>
      <c r="S425" s="228"/>
      <c r="T425" s="228"/>
      <c r="U425" s="228"/>
      <c r="V425" s="228"/>
      <c r="W425" s="228"/>
      <c r="X425" s="228"/>
      <c r="Y425" s="228"/>
      <c r="Z425" s="228"/>
      <c r="AA425" s="228"/>
      <c r="AB425" s="228"/>
      <c r="AC425" s="228"/>
    </row>
    <row r="426" spans="1:29" ht="15.75" customHeight="1" x14ac:dyDescent="0.25">
      <c r="A426" s="228"/>
      <c r="B426" s="228"/>
      <c r="C426" s="228"/>
      <c r="D426" s="228"/>
      <c r="E426" s="228"/>
      <c r="F426" s="228"/>
      <c r="G426" s="228"/>
      <c r="H426" s="228"/>
      <c r="I426" s="228"/>
      <c r="J426" s="228"/>
      <c r="K426" s="228"/>
      <c r="L426" s="228"/>
      <c r="M426" s="228"/>
      <c r="N426" s="228"/>
      <c r="O426" s="228"/>
      <c r="P426" s="228"/>
      <c r="Q426" s="228"/>
      <c r="R426" s="228"/>
      <c r="S426" s="228"/>
      <c r="T426" s="228"/>
      <c r="U426" s="228"/>
      <c r="V426" s="228"/>
      <c r="W426" s="228"/>
      <c r="X426" s="228"/>
      <c r="Y426" s="228"/>
      <c r="Z426" s="228"/>
      <c r="AA426" s="228"/>
      <c r="AB426" s="228"/>
      <c r="AC426" s="228"/>
    </row>
    <row r="427" spans="1:29" ht="15.75" customHeight="1" x14ac:dyDescent="0.25">
      <c r="A427" s="228"/>
      <c r="B427" s="228"/>
      <c r="C427" s="228"/>
      <c r="D427" s="228"/>
      <c r="E427" s="228"/>
      <c r="F427" s="228"/>
      <c r="G427" s="228"/>
      <c r="H427" s="228"/>
      <c r="I427" s="228"/>
      <c r="J427" s="228"/>
      <c r="K427" s="228"/>
      <c r="L427" s="228"/>
      <c r="M427" s="228"/>
      <c r="N427" s="228"/>
      <c r="O427" s="228"/>
      <c r="P427" s="228"/>
      <c r="Q427" s="228"/>
      <c r="R427" s="228"/>
      <c r="S427" s="228"/>
      <c r="T427" s="228"/>
      <c r="U427" s="228"/>
      <c r="V427" s="228"/>
      <c r="W427" s="228"/>
      <c r="X427" s="228"/>
      <c r="Y427" s="228"/>
      <c r="Z427" s="228"/>
      <c r="AA427" s="228"/>
      <c r="AB427" s="228"/>
      <c r="AC427" s="228"/>
    </row>
    <row r="428" spans="1:29" ht="15.75" customHeight="1" x14ac:dyDescent="0.25">
      <c r="A428" s="228"/>
      <c r="B428" s="228"/>
      <c r="C428" s="228"/>
      <c r="D428" s="228"/>
      <c r="E428" s="228"/>
      <c r="F428" s="228"/>
      <c r="G428" s="228"/>
      <c r="H428" s="228"/>
      <c r="I428" s="228"/>
      <c r="J428" s="228"/>
      <c r="K428" s="228"/>
      <c r="L428" s="228"/>
      <c r="M428" s="228"/>
      <c r="N428" s="228"/>
      <c r="O428" s="228"/>
      <c r="P428" s="228"/>
      <c r="Q428" s="228"/>
      <c r="R428" s="228"/>
      <c r="S428" s="228"/>
      <c r="T428" s="228"/>
      <c r="U428" s="228"/>
      <c r="V428" s="228"/>
      <c r="W428" s="228"/>
      <c r="X428" s="228"/>
      <c r="Y428" s="228"/>
      <c r="Z428" s="228"/>
      <c r="AA428" s="228"/>
      <c r="AB428" s="228"/>
      <c r="AC428" s="228"/>
    </row>
    <row r="429" spans="1:29" ht="15.75" customHeight="1" x14ac:dyDescent="0.25">
      <c r="A429" s="228"/>
      <c r="B429" s="228"/>
      <c r="C429" s="228"/>
      <c r="D429" s="228"/>
      <c r="E429" s="228"/>
      <c r="F429" s="228"/>
      <c r="G429" s="228"/>
      <c r="H429" s="228"/>
      <c r="I429" s="228"/>
      <c r="J429" s="228"/>
      <c r="K429" s="228"/>
      <c r="L429" s="228"/>
      <c r="M429" s="228"/>
      <c r="N429" s="228"/>
      <c r="O429" s="228"/>
      <c r="P429" s="228"/>
      <c r="Q429" s="228"/>
      <c r="R429" s="228"/>
      <c r="S429" s="228"/>
      <c r="T429" s="228"/>
      <c r="U429" s="228"/>
      <c r="V429" s="228"/>
      <c r="W429" s="228"/>
      <c r="X429" s="228"/>
      <c r="Y429" s="228"/>
      <c r="Z429" s="228"/>
      <c r="AA429" s="228"/>
      <c r="AB429" s="228"/>
      <c r="AC429" s="228"/>
    </row>
    <row r="430" spans="1:29" ht="15.75" customHeight="1" x14ac:dyDescent="0.25">
      <c r="A430" s="228"/>
      <c r="B430" s="228"/>
      <c r="C430" s="228"/>
      <c r="D430" s="228"/>
      <c r="E430" s="228"/>
      <c r="F430" s="228"/>
      <c r="G430" s="228"/>
      <c r="H430" s="228"/>
      <c r="I430" s="228"/>
      <c r="J430" s="228"/>
      <c r="K430" s="228"/>
      <c r="L430" s="228"/>
      <c r="M430" s="228"/>
      <c r="N430" s="228"/>
      <c r="O430" s="228"/>
      <c r="P430" s="228"/>
      <c r="Q430" s="228"/>
      <c r="R430" s="228"/>
      <c r="S430" s="228"/>
      <c r="T430" s="228"/>
      <c r="U430" s="228"/>
      <c r="V430" s="228"/>
      <c r="W430" s="228"/>
      <c r="X430" s="228"/>
      <c r="Y430" s="228"/>
      <c r="Z430" s="228"/>
      <c r="AA430" s="228"/>
      <c r="AB430" s="228"/>
      <c r="AC430" s="228"/>
    </row>
    <row r="431" spans="1:29" ht="15.75" customHeight="1" x14ac:dyDescent="0.25">
      <c r="A431" s="228"/>
      <c r="B431" s="228"/>
      <c r="C431" s="228"/>
      <c r="D431" s="228"/>
      <c r="E431" s="228"/>
      <c r="F431" s="228"/>
      <c r="G431" s="228"/>
      <c r="H431" s="228"/>
      <c r="I431" s="228"/>
      <c r="J431" s="228"/>
      <c r="K431" s="228"/>
      <c r="L431" s="228"/>
      <c r="M431" s="228"/>
      <c r="N431" s="228"/>
      <c r="O431" s="228"/>
      <c r="P431" s="228"/>
      <c r="Q431" s="228"/>
      <c r="R431" s="228"/>
      <c r="S431" s="228"/>
      <c r="T431" s="228"/>
      <c r="U431" s="228"/>
      <c r="V431" s="228"/>
      <c r="W431" s="228"/>
      <c r="X431" s="228"/>
      <c r="Y431" s="228"/>
      <c r="Z431" s="228"/>
      <c r="AA431" s="228"/>
      <c r="AB431" s="228"/>
      <c r="AC431" s="228"/>
    </row>
    <row r="432" spans="1:29" ht="15.75" customHeight="1" x14ac:dyDescent="0.25">
      <c r="A432" s="228"/>
      <c r="B432" s="228"/>
      <c r="C432" s="228"/>
      <c r="D432" s="228"/>
      <c r="E432" s="228"/>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row>
    <row r="433" spans="1:29" ht="15.75" customHeight="1" x14ac:dyDescent="0.25">
      <c r="A433" s="228"/>
      <c r="B433" s="228"/>
      <c r="C433" s="228"/>
      <c r="D433" s="228"/>
      <c r="E433" s="228"/>
      <c r="F433" s="228"/>
      <c r="G433" s="228"/>
      <c r="H433" s="228"/>
      <c r="I433" s="228"/>
      <c r="J433" s="228"/>
      <c r="K433" s="228"/>
      <c r="L433" s="228"/>
      <c r="M433" s="228"/>
      <c r="N433" s="228"/>
      <c r="O433" s="228"/>
      <c r="P433" s="228"/>
      <c r="Q433" s="228"/>
      <c r="R433" s="228"/>
      <c r="S433" s="228"/>
      <c r="T433" s="228"/>
      <c r="U433" s="228"/>
      <c r="V433" s="228"/>
      <c r="W433" s="228"/>
      <c r="X433" s="228"/>
      <c r="Y433" s="228"/>
      <c r="Z433" s="228"/>
      <c r="AA433" s="228"/>
      <c r="AB433" s="228"/>
      <c r="AC433" s="228"/>
    </row>
    <row r="434" spans="1:29" ht="15.75" customHeight="1" x14ac:dyDescent="0.25">
      <c r="A434" s="228"/>
      <c r="B434" s="228"/>
      <c r="C434" s="228"/>
      <c r="D434" s="228"/>
      <c r="E434" s="228"/>
      <c r="F434" s="228"/>
      <c r="G434" s="228"/>
      <c r="H434" s="228"/>
      <c r="I434" s="228"/>
      <c r="J434" s="228"/>
      <c r="K434" s="228"/>
      <c r="L434" s="228"/>
      <c r="M434" s="228"/>
      <c r="N434" s="228"/>
      <c r="O434" s="228"/>
      <c r="P434" s="228"/>
      <c r="Q434" s="228"/>
      <c r="R434" s="228"/>
      <c r="S434" s="228"/>
      <c r="T434" s="228"/>
      <c r="U434" s="228"/>
      <c r="V434" s="228"/>
      <c r="W434" s="228"/>
      <c r="X434" s="228"/>
      <c r="Y434" s="228"/>
      <c r="Z434" s="228"/>
      <c r="AA434" s="228"/>
      <c r="AB434" s="228"/>
      <c r="AC434" s="228"/>
    </row>
    <row r="435" spans="1:29" ht="15.75" customHeight="1" x14ac:dyDescent="0.25">
      <c r="A435" s="228"/>
      <c r="B435" s="228"/>
      <c r="C435" s="228"/>
      <c r="D435" s="228"/>
      <c r="E435" s="228"/>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row>
    <row r="436" spans="1:29" ht="15.75" customHeight="1" x14ac:dyDescent="0.25">
      <c r="A436" s="228"/>
      <c r="B436" s="228"/>
      <c r="C436" s="228"/>
      <c r="D436" s="228"/>
      <c r="E436" s="228"/>
      <c r="F436" s="228"/>
      <c r="G436" s="228"/>
      <c r="H436" s="228"/>
      <c r="I436" s="228"/>
      <c r="J436" s="228"/>
      <c r="K436" s="228"/>
      <c r="L436" s="228"/>
      <c r="M436" s="228"/>
      <c r="N436" s="228"/>
      <c r="O436" s="228"/>
      <c r="P436" s="228"/>
      <c r="Q436" s="228"/>
      <c r="R436" s="228"/>
      <c r="S436" s="228"/>
      <c r="T436" s="228"/>
      <c r="U436" s="228"/>
      <c r="V436" s="228"/>
      <c r="W436" s="228"/>
      <c r="X436" s="228"/>
      <c r="Y436" s="228"/>
      <c r="Z436" s="228"/>
      <c r="AA436" s="228"/>
      <c r="AB436" s="228"/>
      <c r="AC436" s="228"/>
    </row>
    <row r="437" spans="1:29" ht="15.75" customHeight="1" x14ac:dyDescent="0.25">
      <c r="A437" s="228"/>
      <c r="B437" s="228"/>
      <c r="C437" s="228"/>
      <c r="D437" s="228"/>
      <c r="E437" s="228"/>
      <c r="F437" s="228"/>
      <c r="G437" s="228"/>
      <c r="H437" s="228"/>
      <c r="I437" s="228"/>
      <c r="J437" s="228"/>
      <c r="K437" s="228"/>
      <c r="L437" s="228"/>
      <c r="M437" s="228"/>
      <c r="N437" s="228"/>
      <c r="O437" s="228"/>
      <c r="P437" s="228"/>
      <c r="Q437" s="228"/>
      <c r="R437" s="228"/>
      <c r="S437" s="228"/>
      <c r="T437" s="228"/>
      <c r="U437" s="228"/>
      <c r="V437" s="228"/>
      <c r="W437" s="228"/>
      <c r="X437" s="228"/>
      <c r="Y437" s="228"/>
      <c r="Z437" s="228"/>
      <c r="AA437" s="228"/>
      <c r="AB437" s="228"/>
      <c r="AC437" s="228"/>
    </row>
    <row r="438" spans="1:29" ht="15.75" customHeight="1" x14ac:dyDescent="0.25">
      <c r="A438" s="228"/>
      <c r="B438" s="228"/>
      <c r="C438" s="228"/>
      <c r="D438" s="228"/>
      <c r="E438" s="228"/>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row>
    <row r="439" spans="1:29" ht="15.75" customHeight="1" x14ac:dyDescent="0.25">
      <c r="A439" s="228"/>
      <c r="B439" s="228"/>
      <c r="C439" s="228"/>
      <c r="D439" s="228"/>
      <c r="E439" s="228"/>
      <c r="F439" s="228"/>
      <c r="G439" s="228"/>
      <c r="H439" s="228"/>
      <c r="I439" s="228"/>
      <c r="J439" s="228"/>
      <c r="K439" s="228"/>
      <c r="L439" s="228"/>
      <c r="M439" s="228"/>
      <c r="N439" s="228"/>
      <c r="O439" s="228"/>
      <c r="P439" s="228"/>
      <c r="Q439" s="228"/>
      <c r="R439" s="228"/>
      <c r="S439" s="228"/>
      <c r="T439" s="228"/>
      <c r="U439" s="228"/>
      <c r="V439" s="228"/>
      <c r="W439" s="228"/>
      <c r="X439" s="228"/>
      <c r="Y439" s="228"/>
      <c r="Z439" s="228"/>
      <c r="AA439" s="228"/>
      <c r="AB439" s="228"/>
      <c r="AC439" s="228"/>
    </row>
    <row r="440" spans="1:29" ht="15.75" customHeight="1" x14ac:dyDescent="0.25">
      <c r="A440" s="228"/>
      <c r="B440" s="228"/>
      <c r="C440" s="228"/>
      <c r="D440" s="228"/>
      <c r="E440" s="228"/>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row>
    <row r="441" spans="1:29" ht="15.75" customHeight="1" x14ac:dyDescent="0.25">
      <c r="A441" s="228"/>
      <c r="B441" s="228"/>
      <c r="C441" s="228"/>
      <c r="D441" s="228"/>
      <c r="E441" s="228"/>
      <c r="F441" s="228"/>
      <c r="G441" s="228"/>
      <c r="H441" s="228"/>
      <c r="I441" s="228"/>
      <c r="J441" s="228"/>
      <c r="K441" s="228"/>
      <c r="L441" s="228"/>
      <c r="M441" s="228"/>
      <c r="N441" s="228"/>
      <c r="O441" s="228"/>
      <c r="P441" s="228"/>
      <c r="Q441" s="228"/>
      <c r="R441" s="228"/>
      <c r="S441" s="228"/>
      <c r="T441" s="228"/>
      <c r="U441" s="228"/>
      <c r="V441" s="228"/>
      <c r="W441" s="228"/>
      <c r="X441" s="228"/>
      <c r="Y441" s="228"/>
      <c r="Z441" s="228"/>
      <c r="AA441" s="228"/>
      <c r="AB441" s="228"/>
      <c r="AC441" s="228"/>
    </row>
    <row r="442" spans="1:29" ht="15.75" customHeight="1" x14ac:dyDescent="0.25">
      <c r="A442" s="228"/>
      <c r="B442" s="228"/>
      <c r="C442" s="228"/>
      <c r="D442" s="228"/>
      <c r="E442" s="228"/>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row>
    <row r="443" spans="1:29" ht="15.75" customHeight="1" x14ac:dyDescent="0.25">
      <c r="A443" s="228"/>
      <c r="B443" s="228"/>
      <c r="C443" s="228"/>
      <c r="D443" s="228"/>
      <c r="E443" s="228"/>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row>
    <row r="444" spans="1:29" ht="15.75" customHeight="1" x14ac:dyDescent="0.25">
      <c r="A444" s="228"/>
      <c r="B444" s="228"/>
      <c r="C444" s="228"/>
      <c r="D444" s="228"/>
      <c r="E444" s="228"/>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row>
    <row r="445" spans="1:29" ht="15.75" customHeight="1" x14ac:dyDescent="0.25">
      <c r="A445" s="228"/>
      <c r="B445" s="228"/>
      <c r="C445" s="228"/>
      <c r="D445" s="228"/>
      <c r="E445" s="228"/>
      <c r="F445" s="228"/>
      <c r="G445" s="228"/>
      <c r="H445" s="228"/>
      <c r="I445" s="228"/>
      <c r="J445" s="228"/>
      <c r="K445" s="228"/>
      <c r="L445" s="228"/>
      <c r="M445" s="228"/>
      <c r="N445" s="228"/>
      <c r="O445" s="228"/>
      <c r="P445" s="228"/>
      <c r="Q445" s="228"/>
      <c r="R445" s="228"/>
      <c r="S445" s="228"/>
      <c r="T445" s="228"/>
      <c r="U445" s="228"/>
      <c r="V445" s="228"/>
      <c r="W445" s="228"/>
      <c r="X445" s="228"/>
      <c r="Y445" s="228"/>
      <c r="Z445" s="228"/>
      <c r="AA445" s="228"/>
      <c r="AB445" s="228"/>
      <c r="AC445" s="228"/>
    </row>
    <row r="446" spans="1:29" ht="15.75" customHeight="1" x14ac:dyDescent="0.25">
      <c r="A446" s="228"/>
      <c r="B446" s="228"/>
      <c r="C446" s="228"/>
      <c r="D446" s="228"/>
      <c r="E446" s="228"/>
      <c r="F446" s="228"/>
      <c r="G446" s="228"/>
      <c r="H446" s="228"/>
      <c r="I446" s="228"/>
      <c r="J446" s="228"/>
      <c r="K446" s="228"/>
      <c r="L446" s="228"/>
      <c r="M446" s="228"/>
      <c r="N446" s="228"/>
      <c r="O446" s="228"/>
      <c r="P446" s="228"/>
      <c r="Q446" s="228"/>
      <c r="R446" s="228"/>
      <c r="S446" s="228"/>
      <c r="T446" s="228"/>
      <c r="U446" s="228"/>
      <c r="V446" s="228"/>
      <c r="W446" s="228"/>
      <c r="X446" s="228"/>
      <c r="Y446" s="228"/>
      <c r="Z446" s="228"/>
      <c r="AA446" s="228"/>
      <c r="AB446" s="228"/>
      <c r="AC446" s="228"/>
    </row>
    <row r="447" spans="1:29" ht="15.75" customHeight="1" x14ac:dyDescent="0.25">
      <c r="A447" s="228"/>
      <c r="B447" s="228"/>
      <c r="C447" s="228"/>
      <c r="D447" s="228"/>
      <c r="E447" s="228"/>
      <c r="F447" s="228"/>
      <c r="G447" s="228"/>
      <c r="H447" s="228"/>
      <c r="I447" s="228"/>
      <c r="J447" s="228"/>
      <c r="K447" s="228"/>
      <c r="L447" s="228"/>
      <c r="M447" s="228"/>
      <c r="N447" s="228"/>
      <c r="O447" s="228"/>
      <c r="P447" s="228"/>
      <c r="Q447" s="228"/>
      <c r="R447" s="228"/>
      <c r="S447" s="228"/>
      <c r="T447" s="228"/>
      <c r="U447" s="228"/>
      <c r="V447" s="228"/>
      <c r="W447" s="228"/>
      <c r="X447" s="228"/>
      <c r="Y447" s="228"/>
      <c r="Z447" s="228"/>
      <c r="AA447" s="228"/>
      <c r="AB447" s="228"/>
      <c r="AC447" s="228"/>
    </row>
    <row r="448" spans="1:29" ht="15.75" customHeight="1" x14ac:dyDescent="0.25">
      <c r="A448" s="228"/>
      <c r="B448" s="228"/>
      <c r="C448" s="228"/>
      <c r="D448" s="228"/>
      <c r="E448" s="228"/>
      <c r="F448" s="228"/>
      <c r="G448" s="228"/>
      <c r="H448" s="228"/>
      <c r="I448" s="228"/>
      <c r="J448" s="228"/>
      <c r="K448" s="228"/>
      <c r="L448" s="228"/>
      <c r="M448" s="228"/>
      <c r="N448" s="228"/>
      <c r="O448" s="228"/>
      <c r="P448" s="228"/>
      <c r="Q448" s="228"/>
      <c r="R448" s="228"/>
      <c r="S448" s="228"/>
      <c r="T448" s="228"/>
      <c r="U448" s="228"/>
      <c r="V448" s="228"/>
      <c r="W448" s="228"/>
      <c r="X448" s="228"/>
      <c r="Y448" s="228"/>
      <c r="Z448" s="228"/>
      <c r="AA448" s="228"/>
      <c r="AB448" s="228"/>
      <c r="AC448" s="228"/>
    </row>
    <row r="449" spans="1:29" ht="15.75" customHeight="1" x14ac:dyDescent="0.25">
      <c r="A449" s="228"/>
      <c r="B449" s="228"/>
      <c r="C449" s="228"/>
      <c r="D449" s="228"/>
      <c r="E449" s="228"/>
      <c r="F449" s="228"/>
      <c r="G449" s="228"/>
      <c r="H449" s="228"/>
      <c r="I449" s="228"/>
      <c r="J449" s="228"/>
      <c r="K449" s="228"/>
      <c r="L449" s="228"/>
      <c r="M449" s="228"/>
      <c r="N449" s="228"/>
      <c r="O449" s="228"/>
      <c r="P449" s="228"/>
      <c r="Q449" s="228"/>
      <c r="R449" s="228"/>
      <c r="S449" s="228"/>
      <c r="T449" s="228"/>
      <c r="U449" s="228"/>
      <c r="V449" s="228"/>
      <c r="W449" s="228"/>
      <c r="X449" s="228"/>
      <c r="Y449" s="228"/>
      <c r="Z449" s="228"/>
      <c r="AA449" s="228"/>
      <c r="AB449" s="228"/>
      <c r="AC449" s="228"/>
    </row>
    <row r="450" spans="1:29" ht="15.75" customHeight="1" x14ac:dyDescent="0.25"/>
    <row r="451" spans="1:29" ht="15.75" customHeight="1" x14ac:dyDescent="0.25"/>
    <row r="452" spans="1:29" ht="15.75" customHeight="1" x14ac:dyDescent="0.25"/>
    <row r="453" spans="1:29" ht="15.75" customHeight="1" x14ac:dyDescent="0.25"/>
    <row r="454" spans="1:29" ht="15.75" customHeight="1" x14ac:dyDescent="0.25"/>
    <row r="455" spans="1:29" ht="15.75" customHeight="1" x14ac:dyDescent="0.25"/>
    <row r="456" spans="1:29" ht="15.75" customHeight="1" x14ac:dyDescent="0.25"/>
    <row r="457" spans="1:29" ht="15.75" customHeight="1" x14ac:dyDescent="0.25"/>
    <row r="458" spans="1:29" ht="15.75" customHeight="1" x14ac:dyDescent="0.25"/>
    <row r="459" spans="1:29" ht="15.75" customHeight="1" x14ac:dyDescent="0.25"/>
    <row r="460" spans="1:29" ht="15.75" customHeight="1" x14ac:dyDescent="0.25"/>
    <row r="461" spans="1:29" ht="15.75" customHeight="1" x14ac:dyDescent="0.25"/>
    <row r="462" spans="1:29" ht="15.75" customHeight="1" x14ac:dyDescent="0.25"/>
    <row r="463" spans="1:29" ht="15.75" customHeight="1" x14ac:dyDescent="0.25"/>
    <row r="464" spans="1:29"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row r="1011" ht="15.75" customHeight="1" x14ac:dyDescent="0.25"/>
    <row r="1012" ht="15.75" customHeight="1" x14ac:dyDescent="0.25"/>
    <row r="1013" ht="15.75" customHeight="1" x14ac:dyDescent="0.25"/>
    <row r="1014" ht="15.75" customHeight="1" x14ac:dyDescent="0.25"/>
    <row r="1015" ht="15.75" customHeight="1" x14ac:dyDescent="0.25"/>
    <row r="1016" ht="15.75" customHeight="1" x14ac:dyDescent="0.25"/>
    <row r="1017" ht="15.75" customHeight="1" x14ac:dyDescent="0.25"/>
    <row r="1018" ht="15.75" customHeight="1" x14ac:dyDescent="0.25"/>
    <row r="1019" ht="15.75" customHeight="1" x14ac:dyDescent="0.25"/>
    <row r="1020" ht="15.75" customHeight="1" x14ac:dyDescent="0.25"/>
    <row r="1021" ht="15.75" customHeight="1" x14ac:dyDescent="0.25"/>
    <row r="1022" ht="15.75" customHeight="1" x14ac:dyDescent="0.25"/>
    <row r="1023" ht="15.75" customHeight="1" x14ac:dyDescent="0.25"/>
    <row r="1024" ht="15.75" customHeight="1" x14ac:dyDescent="0.25"/>
    <row r="1025" ht="15.75" customHeight="1" x14ac:dyDescent="0.25"/>
    <row r="1026" ht="15.75" customHeight="1" x14ac:dyDescent="0.25"/>
    <row r="1027" ht="15.75" customHeight="1" x14ac:dyDescent="0.25"/>
    <row r="1028" ht="15.75" customHeight="1" x14ac:dyDescent="0.25"/>
    <row r="1029" ht="15.75" customHeight="1" x14ac:dyDescent="0.25"/>
    <row r="1030" ht="15.75" customHeight="1" x14ac:dyDescent="0.25"/>
    <row r="1031" ht="15.75" customHeight="1" x14ac:dyDescent="0.25"/>
    <row r="1032" ht="15.75" customHeight="1" x14ac:dyDescent="0.25"/>
    <row r="1033" ht="15.75" customHeight="1" x14ac:dyDescent="0.25"/>
    <row r="1034" ht="15.75" customHeight="1" x14ac:dyDescent="0.25"/>
    <row r="1035" ht="15.75" customHeight="1" x14ac:dyDescent="0.25"/>
    <row r="1036" ht="15.75" customHeight="1" x14ac:dyDescent="0.25"/>
    <row r="1037" ht="15.75" customHeight="1" x14ac:dyDescent="0.25"/>
    <row r="1038" ht="15.75" customHeight="1" x14ac:dyDescent="0.25"/>
    <row r="1039" ht="15.75" customHeight="1" x14ac:dyDescent="0.25"/>
    <row r="1040" ht="15.75" customHeight="1" x14ac:dyDescent="0.25"/>
    <row r="1041" ht="15.75" customHeight="1" x14ac:dyDescent="0.25"/>
    <row r="1042" ht="15.75" customHeight="1" x14ac:dyDescent="0.25"/>
    <row r="1043" ht="15.75" customHeight="1" x14ac:dyDescent="0.25"/>
    <row r="1044" ht="15.75" customHeight="1" x14ac:dyDescent="0.25"/>
    <row r="1045" ht="15.75" customHeight="1" x14ac:dyDescent="0.25"/>
    <row r="1046" ht="15.75" customHeight="1" x14ac:dyDescent="0.25"/>
    <row r="1047" ht="15.75" customHeight="1" x14ac:dyDescent="0.25"/>
    <row r="1048" ht="15.75" customHeight="1" x14ac:dyDescent="0.25"/>
    <row r="1049" ht="15.75" customHeight="1" x14ac:dyDescent="0.25"/>
    <row r="1050" ht="15.75" customHeight="1" x14ac:dyDescent="0.25"/>
    <row r="1051" ht="15.75" customHeight="1" x14ac:dyDescent="0.25"/>
    <row r="1052" ht="15.75" customHeight="1" x14ac:dyDescent="0.25"/>
    <row r="1053" ht="15.75" customHeight="1" x14ac:dyDescent="0.25"/>
    <row r="1054" ht="15.75" customHeight="1" x14ac:dyDescent="0.25"/>
    <row r="1055" ht="15.75" customHeight="1" x14ac:dyDescent="0.25"/>
    <row r="1056" ht="15.75" customHeight="1" x14ac:dyDescent="0.25"/>
    <row r="1057" ht="15.75" customHeight="1" x14ac:dyDescent="0.25"/>
    <row r="1058" ht="15.75" customHeight="1" x14ac:dyDescent="0.25"/>
    <row r="1059" ht="15.75" customHeight="1" x14ac:dyDescent="0.25"/>
    <row r="1060" ht="15.75" customHeight="1" x14ac:dyDescent="0.25"/>
    <row r="1061" ht="15.75" customHeight="1" x14ac:dyDescent="0.25"/>
    <row r="1062" ht="15.75" customHeight="1" x14ac:dyDescent="0.25"/>
    <row r="1063" ht="15.75" customHeight="1" x14ac:dyDescent="0.25"/>
    <row r="1064" ht="15.75" customHeight="1" x14ac:dyDescent="0.25"/>
    <row r="1065" ht="15.75" customHeight="1" x14ac:dyDescent="0.25"/>
    <row r="1066" ht="15.75" customHeight="1" x14ac:dyDescent="0.25"/>
    <row r="1067" ht="15.75" customHeight="1" x14ac:dyDescent="0.25"/>
    <row r="1068" ht="15.75" customHeight="1" x14ac:dyDescent="0.25"/>
    <row r="1069" ht="15.75" customHeight="1" x14ac:dyDescent="0.25"/>
    <row r="1070" ht="15.75" customHeight="1" x14ac:dyDescent="0.25"/>
    <row r="1071" ht="15.75" customHeight="1" x14ac:dyDescent="0.25"/>
    <row r="1072" ht="15.75" customHeight="1" x14ac:dyDescent="0.25"/>
    <row r="1073" ht="15.75" customHeight="1" x14ac:dyDescent="0.25"/>
    <row r="1074" ht="15.75" customHeight="1" x14ac:dyDescent="0.25"/>
    <row r="1075" ht="15.75" customHeight="1" x14ac:dyDescent="0.25"/>
    <row r="1076" ht="15.75" customHeight="1" x14ac:dyDescent="0.25"/>
    <row r="1077" ht="15.75" customHeight="1" x14ac:dyDescent="0.25"/>
    <row r="1078" ht="15.75" customHeight="1" x14ac:dyDescent="0.25"/>
    <row r="1079" ht="15.75" customHeight="1" x14ac:dyDescent="0.25"/>
    <row r="1080" ht="15.75" customHeight="1" x14ac:dyDescent="0.25"/>
    <row r="1081" ht="15.75" customHeight="1" x14ac:dyDescent="0.25"/>
    <row r="1082" ht="15.75" customHeight="1" x14ac:dyDescent="0.25"/>
    <row r="1083" ht="15.75" customHeight="1" x14ac:dyDescent="0.25"/>
    <row r="1084" ht="15.75" customHeight="1" x14ac:dyDescent="0.25"/>
    <row r="1085" ht="15.75" customHeight="1" x14ac:dyDescent="0.25"/>
    <row r="1086" ht="15.75" customHeight="1" x14ac:dyDescent="0.25"/>
    <row r="1087" ht="15.75" customHeight="1" x14ac:dyDescent="0.25"/>
    <row r="1088" ht="15.75" customHeight="1" x14ac:dyDescent="0.25"/>
    <row r="1089" ht="15.75" customHeight="1" x14ac:dyDescent="0.25"/>
    <row r="1090" ht="15.75" customHeight="1" x14ac:dyDescent="0.25"/>
    <row r="1091" ht="15.75" customHeight="1" x14ac:dyDescent="0.25"/>
    <row r="1092" ht="15.75" customHeight="1" x14ac:dyDescent="0.25"/>
    <row r="1093" ht="15.75" customHeight="1" x14ac:dyDescent="0.25"/>
    <row r="1094" ht="15.75" customHeight="1" x14ac:dyDescent="0.25"/>
    <row r="1095" ht="15.75" customHeight="1" x14ac:dyDescent="0.25"/>
    <row r="1096" ht="15.75" customHeight="1" x14ac:dyDescent="0.25"/>
    <row r="1097" ht="15.75" customHeight="1" x14ac:dyDescent="0.25"/>
    <row r="1098" ht="15.75" customHeight="1" x14ac:dyDescent="0.25"/>
    <row r="1099" ht="15.75" customHeight="1" x14ac:dyDescent="0.25"/>
    <row r="1100" ht="15.75" customHeight="1" x14ac:dyDescent="0.25"/>
    <row r="1101" ht="15.75" customHeight="1" x14ac:dyDescent="0.25"/>
    <row r="1102" ht="15.75" customHeight="1" x14ac:dyDescent="0.25"/>
    <row r="1103" ht="15.75" customHeight="1" x14ac:dyDescent="0.25"/>
    <row r="1104" ht="15.75" customHeight="1" x14ac:dyDescent="0.25"/>
    <row r="1105" ht="15.75" customHeight="1" x14ac:dyDescent="0.25"/>
    <row r="1106" ht="15.75" customHeight="1" x14ac:dyDescent="0.25"/>
    <row r="1107" ht="15.75" customHeight="1" x14ac:dyDescent="0.25"/>
    <row r="1108" ht="15.75" customHeight="1" x14ac:dyDescent="0.25"/>
    <row r="1109" ht="15.75" customHeight="1" x14ac:dyDescent="0.25"/>
    <row r="1110" ht="15.75" customHeight="1" x14ac:dyDescent="0.25"/>
    <row r="1111" ht="15.75" customHeight="1" x14ac:dyDescent="0.25"/>
    <row r="1112" ht="15.75" customHeight="1" x14ac:dyDescent="0.25"/>
    <row r="1113" ht="15.75" customHeight="1" x14ac:dyDescent="0.25"/>
    <row r="1114" ht="15.75" customHeight="1" x14ac:dyDescent="0.25"/>
    <row r="1115" ht="15.75" customHeight="1" x14ac:dyDescent="0.25"/>
    <row r="1116" ht="15.75" customHeight="1" x14ac:dyDescent="0.25"/>
    <row r="1117" ht="15.75" customHeight="1" x14ac:dyDescent="0.25"/>
    <row r="1118" ht="15.75" customHeight="1" x14ac:dyDescent="0.25"/>
    <row r="1119" ht="15.75" customHeight="1" x14ac:dyDescent="0.25"/>
    <row r="1120" ht="15.75" customHeight="1" x14ac:dyDescent="0.25"/>
    <row r="1121" ht="15.75" customHeight="1" x14ac:dyDescent="0.25"/>
    <row r="1122" ht="15.75" customHeight="1" x14ac:dyDescent="0.25"/>
    <row r="1123" ht="15.75" customHeight="1" x14ac:dyDescent="0.25"/>
    <row r="1124" ht="15.75" customHeight="1" x14ac:dyDescent="0.25"/>
    <row r="1125" ht="15.75" customHeight="1" x14ac:dyDescent="0.25"/>
    <row r="1126" ht="15.75" customHeight="1" x14ac:dyDescent="0.25"/>
    <row r="1127" ht="15.75" customHeight="1" x14ac:dyDescent="0.25"/>
    <row r="1128" ht="15.75" customHeight="1" x14ac:dyDescent="0.25"/>
    <row r="1129" ht="15.75" customHeight="1" x14ac:dyDescent="0.25"/>
    <row r="1130" ht="15.75" customHeight="1" x14ac:dyDescent="0.25"/>
    <row r="1131" ht="15.75" customHeight="1" x14ac:dyDescent="0.25"/>
    <row r="1132" ht="15.75" customHeight="1" x14ac:dyDescent="0.25"/>
    <row r="1133" ht="15.75" customHeight="1" x14ac:dyDescent="0.25"/>
    <row r="1134" ht="15.75" customHeight="1" x14ac:dyDescent="0.25"/>
    <row r="1135" ht="15.75" customHeight="1" x14ac:dyDescent="0.25"/>
    <row r="1136" ht="15.75" customHeight="1" x14ac:dyDescent="0.25"/>
    <row r="1137" ht="15.75" customHeight="1" x14ac:dyDescent="0.25"/>
    <row r="1138" ht="15.75" customHeight="1" x14ac:dyDescent="0.25"/>
    <row r="1139" ht="15.75" customHeight="1" x14ac:dyDescent="0.25"/>
    <row r="1140" ht="15.75" customHeight="1" x14ac:dyDescent="0.25"/>
    <row r="1141" ht="15.75" customHeight="1" x14ac:dyDescent="0.25"/>
    <row r="1142" ht="15.75" customHeight="1" x14ac:dyDescent="0.25"/>
    <row r="1143" ht="15.75" customHeight="1" x14ac:dyDescent="0.25"/>
    <row r="1144" ht="15.75" customHeight="1" x14ac:dyDescent="0.25"/>
    <row r="1145" ht="15.75" customHeight="1" x14ac:dyDescent="0.25"/>
    <row r="1146" ht="15.75" customHeight="1" x14ac:dyDescent="0.25"/>
    <row r="1147" ht="15.75" customHeight="1" x14ac:dyDescent="0.25"/>
    <row r="1148" ht="15.75" customHeight="1" x14ac:dyDescent="0.25"/>
    <row r="1149" ht="15.75" customHeight="1" x14ac:dyDescent="0.25"/>
    <row r="1150" ht="15.75" customHeight="1" x14ac:dyDescent="0.25"/>
    <row r="1151" ht="15.75" customHeight="1" x14ac:dyDescent="0.25"/>
    <row r="1152" ht="15.75" customHeight="1" x14ac:dyDescent="0.25"/>
    <row r="1153" ht="15.75" customHeight="1" x14ac:dyDescent="0.25"/>
    <row r="1154" ht="15.75" customHeight="1" x14ac:dyDescent="0.25"/>
    <row r="1155" ht="15.75" customHeight="1" x14ac:dyDescent="0.25"/>
    <row r="1156" ht="15.75" customHeight="1" x14ac:dyDescent="0.25"/>
    <row r="1157" ht="15.75" customHeight="1" x14ac:dyDescent="0.25"/>
    <row r="1158" ht="15.75" customHeight="1" x14ac:dyDescent="0.25"/>
    <row r="1159" ht="15.75" customHeight="1" x14ac:dyDescent="0.25"/>
    <row r="1160" ht="15.75" customHeight="1" x14ac:dyDescent="0.25"/>
    <row r="1161" ht="15.75" customHeight="1" x14ac:dyDescent="0.25"/>
    <row r="1162" ht="15.75" customHeight="1" x14ac:dyDescent="0.25"/>
    <row r="1163" ht="15.75" customHeight="1" x14ac:dyDescent="0.25"/>
    <row r="1164" ht="15.75" customHeight="1" x14ac:dyDescent="0.25"/>
    <row r="1165" ht="15.75" customHeight="1" x14ac:dyDescent="0.25"/>
    <row r="1166" ht="15.75" customHeight="1" x14ac:dyDescent="0.25"/>
    <row r="1167" ht="15.75" customHeight="1" x14ac:dyDescent="0.25"/>
    <row r="1168" ht="15.75" customHeight="1" x14ac:dyDescent="0.25"/>
    <row r="1169" ht="15.75" customHeight="1" x14ac:dyDescent="0.25"/>
    <row r="1170" ht="15.75" customHeight="1" x14ac:dyDescent="0.25"/>
    <row r="1171" ht="15.75" customHeight="1" x14ac:dyDescent="0.25"/>
    <row r="1172" ht="15.75" customHeight="1" x14ac:dyDescent="0.25"/>
    <row r="1173" ht="15.75" customHeight="1" x14ac:dyDescent="0.25"/>
    <row r="1174" ht="15.75" customHeight="1" x14ac:dyDescent="0.25"/>
    <row r="1175" ht="15.75" customHeight="1" x14ac:dyDescent="0.25"/>
    <row r="1176" ht="15.75" customHeight="1" x14ac:dyDescent="0.25"/>
    <row r="1177" ht="15.75" customHeight="1" x14ac:dyDescent="0.25"/>
    <row r="1178" ht="15.75" customHeight="1" x14ac:dyDescent="0.25"/>
    <row r="1179" ht="15.75" customHeight="1" x14ac:dyDescent="0.25"/>
    <row r="1180" ht="15.75" customHeight="1" x14ac:dyDescent="0.25"/>
    <row r="1181" ht="15.75" customHeight="1" x14ac:dyDescent="0.25"/>
    <row r="1182" ht="15.75" customHeight="1" x14ac:dyDescent="0.25"/>
    <row r="1183" ht="15.75" customHeight="1" x14ac:dyDescent="0.25"/>
    <row r="1184" ht="15.75" customHeight="1" x14ac:dyDescent="0.25"/>
    <row r="1185" ht="15.75" customHeight="1" x14ac:dyDescent="0.25"/>
    <row r="1186" ht="15.75" customHeight="1" x14ac:dyDescent="0.25"/>
    <row r="1187" ht="15.75" customHeight="1" x14ac:dyDescent="0.25"/>
    <row r="1188" ht="15.75" customHeight="1" x14ac:dyDescent="0.25"/>
    <row r="1189" ht="15.75" customHeight="1" x14ac:dyDescent="0.25"/>
    <row r="1190" ht="15.75" customHeight="1" x14ac:dyDescent="0.25"/>
    <row r="1191" ht="15.75" customHeight="1" x14ac:dyDescent="0.25"/>
    <row r="1192" ht="15.75" customHeight="1" x14ac:dyDescent="0.25"/>
    <row r="1193" ht="15.75" customHeight="1" x14ac:dyDescent="0.25"/>
    <row r="1194" ht="15.75" customHeight="1" x14ac:dyDescent="0.25"/>
    <row r="1195" ht="15.75" customHeight="1" x14ac:dyDescent="0.25"/>
    <row r="1196" ht="15.75" customHeight="1" x14ac:dyDescent="0.25"/>
    <row r="1197" ht="15.75" customHeight="1" x14ac:dyDescent="0.25"/>
    <row r="1198" ht="15.75" customHeight="1" x14ac:dyDescent="0.25"/>
    <row r="1199" ht="15.75" customHeight="1" x14ac:dyDescent="0.25"/>
    <row r="1200" ht="15.75" customHeight="1" x14ac:dyDescent="0.25"/>
    <row r="1201" ht="15.75" customHeight="1" x14ac:dyDescent="0.25"/>
    <row r="1202" ht="15.75" customHeight="1" x14ac:dyDescent="0.25"/>
    <row r="1203" ht="15.75" customHeight="1" x14ac:dyDescent="0.25"/>
    <row r="1204" ht="15.75" customHeight="1" x14ac:dyDescent="0.25"/>
    <row r="1205" ht="15.75" customHeight="1" x14ac:dyDescent="0.25"/>
    <row r="1048501" spans="12:12" ht="15" customHeight="1" x14ac:dyDescent="0.25">
      <c r="L1048501" s="231"/>
    </row>
  </sheetData>
  <autoFilter ref="A1:AA249">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autoFilter>
  <mergeCells count="15">
    <mergeCell ref="A1:A3"/>
    <mergeCell ref="B1:AA1"/>
    <mergeCell ref="B2:AA2"/>
    <mergeCell ref="B3:AA3"/>
    <mergeCell ref="C4:AA4"/>
    <mergeCell ref="A240:L240"/>
    <mergeCell ref="A241:L241"/>
    <mergeCell ref="A242:L242"/>
    <mergeCell ref="A243:L243"/>
    <mergeCell ref="A244:L244"/>
    <mergeCell ref="A245:L245"/>
    <mergeCell ref="A246:L246"/>
    <mergeCell ref="A247:L247"/>
    <mergeCell ref="A248:L248"/>
    <mergeCell ref="A249:L249"/>
  </mergeCells>
  <conditionalFormatting sqref="AD21">
    <cfRule type="notContainsBlanks" dxfId="3" priority="1">
      <formula>LEN(TRIM(AD21))&gt;0</formula>
    </cfRule>
  </conditionalFormatting>
  <dataValidations count="2">
    <dataValidation type="list" allowBlank="1" sqref="H5:H239">
      <formula1>"SERVIÇO,CURSO,EVENTO,REUNIÃO,OUTROS"</formula1>
    </dataValidation>
    <dataValidation type="list" allowBlank="1" sqref="P21:P239">
      <formula1>$AD$21:$AD$21</formula1>
    </dataValidation>
  </dataValidations>
  <pageMargins left="0.51180555555555496" right="0.51180555555555496" top="0.78749999999999998" bottom="0.78749999999999998" header="0" footer="0"/>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12</vt:i4>
      </vt:variant>
    </vt:vector>
  </HeadingPairs>
  <TitlesOfParts>
    <vt:vector size="12" baseType="lpstr">
      <vt:lpstr>Jan 2024</vt:lpstr>
      <vt:lpstr>Fev 2024</vt:lpstr>
      <vt:lpstr>Mar 2024</vt:lpstr>
      <vt:lpstr>Abr 2024</vt:lpstr>
      <vt:lpstr>Mai 2024</vt:lpstr>
      <vt:lpstr>Jun 2024</vt:lpstr>
      <vt:lpstr>Jul 2024</vt:lpstr>
      <vt:lpstr>Ago 2024</vt:lpstr>
      <vt:lpstr>Set 2024</vt:lpstr>
      <vt:lpstr>Out 2024</vt:lpstr>
      <vt:lpstr>Nov 2024</vt:lpstr>
      <vt:lpstr>Dez 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COMPUTADOR</dc:creator>
  <cp:lastModifiedBy>Airton Miranda</cp:lastModifiedBy>
  <dcterms:created xsi:type="dcterms:W3CDTF">2022-02-11T13:10:03Z</dcterms:created>
  <dcterms:modified xsi:type="dcterms:W3CDTF">2025-02-10T14:29:21Z</dcterms:modified>
</cp:coreProperties>
</file>