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ine\Google Drive\ADAGRO\LAI\Contratos (Cleiton)\"/>
    </mc:Choice>
  </mc:AlternateContent>
  <bookViews>
    <workbookView xWindow="-120" yWindow="-120" windowWidth="20730" windowHeight="11160" activeTab="6"/>
  </bookViews>
  <sheets>
    <sheet name="Jan 2023" sheetId="6" r:id="rId1"/>
    <sheet name="Fev 2023" sheetId="1" r:id="rId2"/>
    <sheet name="Mar 2023" sheetId="2" r:id="rId3"/>
    <sheet name="Abr 2023" sheetId="4" r:id="rId4"/>
    <sheet name="Mai 2023" sheetId="7" r:id="rId5"/>
    <sheet name="Jul 2023" sheetId="8" r:id="rId6"/>
    <sheet name="Ago - Dez 2023" sheetId="9" r:id="rId7"/>
  </sheets>
  <definedNames>
    <definedName name="_xlnm._FilterDatabase" localSheetId="3" hidden="1">'Abr 2023'!$A$5:$R$45</definedName>
    <definedName name="_xlnm._FilterDatabase" localSheetId="6" hidden="1">'Ago - Dez 2023'!$A$5:$S$48</definedName>
    <definedName name="_xlnm._FilterDatabase" localSheetId="1" hidden="1">'Fev 2023'!$A$5:$R$45</definedName>
    <definedName name="_xlnm._FilterDatabase" localSheetId="0" hidden="1">'Jan 2023'!$A$5:$R$45</definedName>
    <definedName name="_xlnm._FilterDatabase" localSheetId="5" hidden="1">'Jul 2023'!$A$5:$R$45</definedName>
    <definedName name="_xlnm._FilterDatabase" localSheetId="4" hidden="1">'Mai 2023'!$A$5:$R$45</definedName>
    <definedName name="_xlnm._FilterDatabase" localSheetId="2" hidden="1">'Mar 2023'!$A$5:$R$45</definedName>
    <definedName name="lnkFramework" localSheetId="3">'Abr 2023'!$H$17</definedName>
    <definedName name="lnkFramework" localSheetId="6">'Ago - Dez 2023'!$H$17</definedName>
    <definedName name="lnkFramework" localSheetId="1">'Fev 2023'!$H$17</definedName>
    <definedName name="lnkFramework" localSheetId="0">'Jan 2023'!$H$17</definedName>
    <definedName name="lnkFramework" localSheetId="5">'Jul 2023'!$H$17</definedName>
    <definedName name="lnkFramework" localSheetId="4">'Mai 2023'!$H$17</definedName>
    <definedName name="lnkFramework" localSheetId="2">'Mar 2023'!$H$17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8" i="9" l="1"/>
  <c r="T5" i="9"/>
</calcChain>
</file>

<file path=xl/comments1.xml><?xml version="1.0" encoding="utf-8"?>
<comments xmlns="http://schemas.openxmlformats.org/spreadsheetml/2006/main">
  <authors>
    <author/>
  </authors>
  <commentList>
    <comment ref="A5" authorId="0" shapeId="0">
      <text>
        <r>
          <rPr>
            <sz val="11"/>
            <color rgb="FF000000"/>
            <rFont val="Calibri"/>
            <family val="2"/>
          </rPr>
          <t xml:space="preserve">NÚMERO DE ORDEM. EX. 1, 2, 3, ETC. QUANDO HOUVER REPETIÇÃO DE LINHAS COM O MESMO CONTRATO, O NÚMERO DE ORDEM DEVERÁ TAMBÉM SE REPETIR, POIS ESTE NÚMERO DEVE RETRATAR O QUANTITATIVO DE CONTRATOS FIRMADOS. </t>
        </r>
      </text>
    </comment>
    <comment ref="B5" authorId="0" shapeId="0">
      <text>
        <r>
          <rPr>
            <sz val="11"/>
            <color rgb="FF000000"/>
            <rFont val="Calibri"/>
            <family val="2"/>
          </rPr>
          <t>NOME COMPLETO DA EMPRESA CONTRATADA. EX. UNIKA TERCEIRIZAÇÃO E SERVIÇOS LTDA.</t>
        </r>
      </text>
    </comment>
    <comment ref="C5" authorId="0" shapeId="0">
      <text>
        <r>
          <rPr>
            <sz val="11"/>
            <color rgb="FF000000"/>
            <rFont val="Calibri"/>
            <family val="2"/>
          </rPr>
          <t>CNPJ DA EMPRESA CONTRATADA. INSERIR NÚMERO SEM PONTO, TRAÇO OU QUALQUER OUTRO CARACTERE. EX. 11788943000147.</t>
        </r>
      </text>
    </comment>
    <comment ref="D5" authorId="0" shapeId="0">
      <text>
        <r>
          <rPr>
            <sz val="11"/>
            <color rgb="FF000000"/>
            <rFont val="Calibri"/>
            <family val="2"/>
          </rPr>
          <t>DESCRIÇÃO DO SERVIÇO OU MATERIAL ADQUIRIDO. EX. PRESTAÇÃO DOS SERVIÇOS DE COPA DE FORMA CONTÍNUA.</t>
        </r>
      </text>
    </comment>
    <comment ref="E5" authorId="0" shapeId="0">
      <text>
        <r>
          <rPr>
            <sz val="11"/>
            <color rgb="FF000000"/>
            <rFont val="Calibri"/>
            <family val="2"/>
          </rPr>
          <t>NÚMERO DO PROCESSO LICITATÓRIO. INSERIR NÚMERO SEM PONTO, TRAÇO OU QUALQUER OUTRO CARACTERE. EX. 00152019CPLPE0002SCGE.</t>
        </r>
      </text>
    </comment>
    <comment ref="F5" authorId="0" shapeId="0">
      <text>
        <r>
          <rPr>
            <sz val="11"/>
            <color rgb="FF000000"/>
            <rFont val="Calibri"/>
            <family val="2"/>
          </rPr>
          <t xml:space="preserve">NÚMERO DO EMPENHO DA CONTRATAÇÃO. EX. 2021NE000040. INSERIR UMA LINHA PARA CADA EMPENHO. </t>
        </r>
      </text>
    </comment>
    <comment ref="G5" authorId="0" shapeId="0">
      <text>
        <r>
          <rPr>
            <sz val="11"/>
            <color rgb="FF000000"/>
            <rFont val="Calibri"/>
            <family val="2"/>
          </rPr>
          <t>MODALIDADES DE LICITAÇÃO: CONCORRÊNCIA, TOMADA DE PREÇO, CONVITE, PREGÃO ELETRÔNICO, PREGÃO PRESENCIAL, ETC. 
PROCEDIMENTO DE COMPRA DIRETA: DISPENSA OU INEXIGIBILIDADE.</t>
        </r>
      </text>
    </comment>
    <comment ref="H5" authorId="0" shapeId="0">
      <text>
        <r>
          <rPr>
            <sz val="11"/>
            <color rgb="FF000000"/>
            <rFont val="Calibri"/>
            <family val="2"/>
          </rPr>
          <t>NÚMERO DO CONTRATO. EX. 008, 043, 162, ETC.</t>
        </r>
      </text>
    </comment>
    <comment ref="I5" authorId="0" shapeId="0">
      <text>
        <r>
          <rPr>
            <sz val="11"/>
            <color rgb="FF000000"/>
            <rFont val="Calibri"/>
            <family val="2"/>
          </rPr>
          <t>ANO DE CELEBRAÇÃO DO CONTRATO. EX. 2019, 2020, 2021, ETC.</t>
        </r>
      </text>
    </comment>
    <comment ref="J5" authorId="0" shapeId="0">
      <text>
        <r>
          <rPr>
            <sz val="11"/>
            <color rgb="FF000000"/>
            <rFont val="Calibri"/>
            <family val="2"/>
          </rPr>
          <t>DATA DO INÍCIO DA VIGÊNCIA DO CONTRATO. 
FORMATO: DD/MM/AAAA.</t>
        </r>
      </text>
    </comment>
    <comment ref="K5" authorId="0" shapeId="0">
      <text>
        <r>
          <rPr>
            <sz val="11"/>
            <color rgb="FF000000"/>
            <rFont val="Calibri"/>
            <family val="2"/>
          </rPr>
          <t>NÚMERO DE ORDEM DO TERMO ADITIVO DE PRAZO. EX. 1º, 2º, ETC.</t>
        </r>
      </text>
    </comment>
    <comment ref="L5" authorId="0" shapeId="0">
      <text>
        <r>
          <rPr>
            <sz val="11"/>
            <color rgb="FF000000"/>
            <rFont val="Calibri"/>
            <family val="2"/>
          </rPr>
          <t xml:space="preserve">FIM DO PERÍODO DE VIGÊNCIA DO CONTRATO  (SEMPRE QUE HOUVER UM ADITIVO DE PRAZO, ESSA DATA DEVERÁ SER ALTERADA). 
FORMATO: DD/MM/AAAA. </t>
        </r>
      </text>
    </comment>
    <comment ref="M5" authorId="0" shapeId="0">
      <text>
        <r>
          <rPr>
            <sz val="11"/>
            <color rgb="FF000000"/>
            <rFont val="Calibri"/>
            <family val="2"/>
          </rPr>
          <t>NÚMERO DE ORDEM DO APOSTILAMENTO. EX. 1º, 2º, 3º, ETC.</t>
        </r>
      </text>
    </comment>
    <comment ref="N5" authorId="0" shapeId="0">
      <text>
        <r>
          <rPr>
            <sz val="11"/>
            <color rgb="FF000000"/>
            <rFont val="Calibri"/>
            <family val="2"/>
          </rPr>
          <t>NÚMERO DE ORDEM DO TERMO ADITIVO DE VALOR. EX. 1º, 2º, ETC.</t>
        </r>
      </text>
    </comment>
    <comment ref="O5" authorId="0" shapeId="0">
      <text>
        <r>
          <rPr>
            <sz val="11"/>
            <color rgb="FF000000"/>
            <rFont val="Calibri"/>
            <family val="2"/>
          </rPr>
          <t>VALOR DAS PARCELAS MENSAIS DO CONTRATO, EM REAIS (R$). SEMPRE QUE HOUVER UM ADITIVO DE VALOR OU RESTABELECIMENTO DO EQUILÍBRIO ECONÔMICO-FINANCEIRO VIA APOSTILAMENTO, O AJUSTE DEVERÁ SER REALIZADO.</t>
        </r>
      </text>
    </comment>
    <comment ref="P5" authorId="0" shapeId="0">
      <text>
        <r>
          <rPr>
            <sz val="11"/>
            <color rgb="FF000000"/>
            <rFont val="Calibri"/>
            <family val="2"/>
          </rPr>
          <t>VALOR GLOBAL DO CONTRATO, EM REAIS (R$). SEMPRE QUE HOUVER UM ADITIVO DE VALOR OU RESTABELECIMENTO DO EQUILÍBRIO ECONÔMICO-FINANCEIRO VIA APOSTILAMENTO, O AJUSTE DEVERÁ SER REALIZADO.</t>
        </r>
      </text>
    </comment>
    <comment ref="Q5" authorId="0" shapeId="0">
      <text>
        <r>
          <rPr>
            <sz val="11"/>
            <color rgb="FF000000"/>
            <rFont val="Calibri"/>
            <family val="2"/>
          </rPr>
          <t>VALOR TOTAL EXECUTADO NO OBJETO DO CONTRATO, EM REAIS (R$).</t>
        </r>
      </text>
    </comment>
    <comment ref="S5" authorId="0" shapeId="0">
      <text>
        <r>
          <rPr>
            <sz val="11"/>
            <color rgb="FF000000"/>
            <rFont val="Calibri"/>
            <family val="2"/>
          </rPr>
          <t>LISTA SUSPENSA. SITUAÇÃO DO INSTRUMENTO:
EM EXECUÇÃO,
NÃO PRESTADO CONTAS,
EM ANÁLISE DE PRESTAÇÃO DE CONTAS,
REGULAR,
IRREGULAR.</t>
        </r>
      </text>
    </comment>
  </commentList>
</comments>
</file>

<file path=xl/sharedStrings.xml><?xml version="1.0" encoding="utf-8"?>
<sst xmlns="http://schemas.openxmlformats.org/spreadsheetml/2006/main" count="2639" uniqueCount="446">
  <si>
    <t xml:space="preserve">GOVERNO DO ESTADO DE PERNAMBUCO </t>
  </si>
  <si>
    <t>ANEXO IX - MAPA DE CONTRATOS (ITEM 12.1 DO ANEXO I, DA PORTARIA SCGE No 12/2020)</t>
  </si>
  <si>
    <t xml:space="preserve">Notas: 1. Caso não existam contratos em execução no período, informar expressamente na primeira linha desta planilha; 2. Criar uma linha para cada empenho, ou seja, não inserir mais de um empenho na mesma célula; 3. Nunca mesclar células; 4. Atentar para as notas explicativas nas celulas do cabeçalho e na legenda ao final desta planilha; </t>
  </si>
  <si>
    <t xml:space="preserve">Nº DE ORDEM </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</si>
  <si>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</si>
  <si>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</si>
  <si>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</si>
  <si>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</si>
  <si>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</si>
  <si>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</si>
  <si>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</si>
  <si>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</si>
  <si>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</si>
  <si>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</si>
  <si>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</si>
  <si>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</si>
  <si>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</si>
  <si>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VALOR MENSAL [17]</t>
  </si>
  <si>
    <t>VALOR TOTAL DO CONTRATO [18]</t>
  </si>
  <si>
    <t>VALOR EXECUTADO [19]</t>
  </si>
  <si>
    <t>SITUAÇÃO [20]</t>
  </si>
  <si>
    <t>PREGÃO ELETRÔNICO</t>
  </si>
  <si>
    <t>em execução</t>
  </si>
  <si>
    <t>1º</t>
  </si>
  <si>
    <t>ADESÃO A ATA</t>
  </si>
  <si>
    <t>POR DEMANDA</t>
  </si>
  <si>
    <t>EM EXECUÇÃO</t>
  </si>
  <si>
    <t>DISPENSA</t>
  </si>
  <si>
    <t>CENTRO DE INTEGRAÇÃO EMPRESA ESCOLA DE PERNAMBUCO</t>
  </si>
  <si>
    <t>10.998.292/0001-57</t>
  </si>
  <si>
    <t>BOLSA ESTAGIO - PARA ESTAGIARIO DE NIVEL SUPERIOR</t>
  </si>
  <si>
    <t>220201.2019.CEO.000048</t>
  </si>
  <si>
    <t>SETTA SERVIÇOS ESPECIALIZADOS EIRELLI ME</t>
  </si>
  <si>
    <t>12.001.889/0001-00</t>
  </si>
  <si>
    <t>Mão de Obra Terceirizada</t>
  </si>
  <si>
    <t>1201012018000022</t>
  </si>
  <si>
    <t>220201.2020.CEO.000002</t>
  </si>
  <si>
    <t>3º</t>
  </si>
  <si>
    <t>BIOLOGÍSTICA SOLUÇÕES EM LOGÍSTICA</t>
  </si>
  <si>
    <t>07.837.315/0001-37</t>
  </si>
  <si>
    <t>despesas com a prestação de serviços de transporte aéreo e terrestre, com vistas a efetuar coleta, remessas e entrega de produtos  e materiais biológicos</t>
  </si>
  <si>
    <t>220201.2021.CEO.000008</t>
  </si>
  <si>
    <t>RURALLOG</t>
  </si>
  <si>
    <t>09.544.004/0001-05</t>
  </si>
  <si>
    <t>Doses de vacina contra a febre aftosa</t>
  </si>
  <si>
    <t>SERCOSERV SERVIÇOS TERCEIRIZADOS EIRELI</t>
  </si>
  <si>
    <t>08.717.223/0001-86</t>
  </si>
  <si>
    <t>220201.2021.CEO.000010</t>
  </si>
  <si>
    <t>BRASCON GESTÃO AMBIENTAL LTDA</t>
  </si>
  <si>
    <t>11.863.530/0001-80</t>
  </si>
  <si>
    <t>SERVICO DE REMOCAO DE MATERIAL - DE RESIDUO SOLIDO INFECTADO</t>
  </si>
  <si>
    <t>NE000035</t>
  </si>
  <si>
    <t>NE000021</t>
  </si>
  <si>
    <t>NE000022</t>
  </si>
  <si>
    <t>NE00058</t>
  </si>
  <si>
    <t>NE000024</t>
  </si>
  <si>
    <t>220201.2021.CEO.000019</t>
  </si>
  <si>
    <t>por demanda</t>
  </si>
  <si>
    <t>ECS-EMPRESA DE COMUNICAÇÃO DE SEGURANÇA LTDA-EPP</t>
  </si>
  <si>
    <t>00.405.867/0001-27</t>
  </si>
  <si>
    <t>despesas com a prestação de serviços de rastreamento e monitoramento ARPC nº 002.2019.SAD</t>
  </si>
  <si>
    <t>2202012020000001</t>
  </si>
  <si>
    <t>NE000025</t>
  </si>
  <si>
    <t>220201.2020.CEO.000038</t>
  </si>
  <si>
    <t>EMPRESA BRASILEIRA DE CORREIOS E TELEGRAFOS</t>
  </si>
  <si>
    <t>34.028.316/0021-57</t>
  </si>
  <si>
    <t>prestação de serviçõs de malote, SEDEX e Postagens</t>
  </si>
  <si>
    <t>2202012018000012</t>
  </si>
  <si>
    <t>NE000026</t>
  </si>
  <si>
    <t>INEXIGIBILIDADE</t>
  </si>
  <si>
    <t>220201.2020.CEO.000024</t>
  </si>
  <si>
    <t>2º</t>
  </si>
  <si>
    <t>TRANSSERV-TRANSPORTES E SERVIÇOS LTDA ME</t>
  </si>
  <si>
    <t>00.126.621/0001-16</t>
  </si>
  <si>
    <t>PRESTAÇÃO DE SERVIÇOS DE GERENCIAMENTO DE TELE-TAXI</t>
  </si>
  <si>
    <t>2202012018000003</t>
  </si>
  <si>
    <t>NE000027</t>
  </si>
  <si>
    <t>220201.2020.CEO.000022</t>
  </si>
  <si>
    <t>ANTARTIDA REFRIGERACAO LTDA</t>
  </si>
  <si>
    <t>09.003.609/0001-99</t>
  </si>
  <si>
    <t>LOCAÇÃO DE AR-CONDICIONADO</t>
  </si>
  <si>
    <t>NE000002</t>
  </si>
  <si>
    <t xml:space="preserve">220201.2021.CEO.000032 </t>
  </si>
  <si>
    <t>BRASLUSO</t>
  </si>
  <si>
    <t>09.480.880/0001-15</t>
  </si>
  <si>
    <t>serviço de passagem aerea nacional e internacional</t>
  </si>
  <si>
    <t>NE000052</t>
  </si>
  <si>
    <t>220201.2020.CEO.000023</t>
  </si>
  <si>
    <t>FOCUS SERVIÇOS AMBIENTAIS LTDA ME</t>
  </si>
  <si>
    <t>09.595.245/0001-83</t>
  </si>
  <si>
    <t>Dedetização</t>
  </si>
  <si>
    <t>NE000028</t>
  </si>
  <si>
    <t>220201.2021.CEO.000015</t>
  </si>
  <si>
    <t>RBO CONSULTORES &amp; AUDITORES LTDA-ME</t>
  </si>
  <si>
    <t>24.832.182/0001-25</t>
  </si>
  <si>
    <t>SERVICOS NA AREA CONTABIL - ANALISE DE PRESTACAO CONTAS E RELATORIOS</t>
  </si>
  <si>
    <t>NE000036</t>
  </si>
  <si>
    <t>220201.2020.CEO.000041</t>
  </si>
  <si>
    <t>JM VIEIRA - COMERCIO DE GÁS E ÁGUA</t>
  </si>
  <si>
    <t>33.965.309/0001-75</t>
  </si>
  <si>
    <t>Fornecimento de água mineral</t>
  </si>
  <si>
    <t>NE000029</t>
  </si>
  <si>
    <t>220201.2021.CEO.000016</t>
  </si>
  <si>
    <t>MAXIFROTA SERVIÇOS DE MANUTENÇÃO DE FROTA LTDA</t>
  </si>
  <si>
    <t>27.284.516/0001-61</t>
  </si>
  <si>
    <t>GERENCIAMENTO DO ABASTECIMENTO DE VEICULOS E EQUIPAMENTOS</t>
  </si>
  <si>
    <t>NE000046</t>
  </si>
  <si>
    <t>GERENCIAMENTO DA MANUTENÇÃO/PEÇAS</t>
  </si>
  <si>
    <t>M.A. MÃO DE DE OBRA EM GERAL LTDA-ME</t>
  </si>
  <si>
    <t>12.816.401/0001-01</t>
  </si>
  <si>
    <t>SERVICO DE LIMPEZA E CONSERVACAO PREDIAL - JORNADA DE 44 HORAS SEMANAIS</t>
  </si>
  <si>
    <t>NE000045</t>
  </si>
  <si>
    <t>220201.2020.CEO.000016</t>
  </si>
  <si>
    <t>CEPE</t>
  </si>
  <si>
    <t>10.921.252/0001-07</t>
  </si>
  <si>
    <t>Publicações Institucionais no D.O</t>
  </si>
  <si>
    <t>2202012020000007</t>
  </si>
  <si>
    <t>NE000030</t>
  </si>
  <si>
    <t>220201.2020.CEO.000052</t>
  </si>
  <si>
    <t>IMPRENSA NACIONAL</t>
  </si>
  <si>
    <t>04.196.645/0001-00</t>
  </si>
  <si>
    <t>Publicações Institucionais no D.O.U</t>
  </si>
  <si>
    <t>NE000055</t>
  </si>
  <si>
    <t>220201.2020.CEO.000056</t>
  </si>
  <si>
    <t>OI</t>
  </si>
  <si>
    <t>76.535.764/0001-43</t>
  </si>
  <si>
    <t>Contratração do PE CONECTADO</t>
  </si>
  <si>
    <t>NE000020</t>
  </si>
  <si>
    <t>220201.2020.CEO.000067</t>
  </si>
  <si>
    <t>CLARO S/A</t>
  </si>
  <si>
    <t>40.432.544/0001-47</t>
  </si>
  <si>
    <t>Serviços de tefonia móvel</t>
  </si>
  <si>
    <t>NE000050</t>
  </si>
  <si>
    <t>220201.2020.CEO.000043</t>
  </si>
  <si>
    <t>CLARISSA VASCONCELOS DE MENEZES</t>
  </si>
  <si>
    <t>047.235.194-08</t>
  </si>
  <si>
    <t>serviço de locação de imóvel no município de Cabrobó</t>
  </si>
  <si>
    <t>NE000031</t>
  </si>
  <si>
    <t>220201.2020.CEO.000004</t>
  </si>
  <si>
    <t>ADEILSON MARIANO DA SILVA</t>
  </si>
  <si>
    <t>607.084.337-15</t>
  </si>
  <si>
    <t>Serviço de Locação Município de Surubim</t>
  </si>
  <si>
    <t>2202012014000036</t>
  </si>
  <si>
    <t>NE000032</t>
  </si>
  <si>
    <t>220201.2020.CEO.000021</t>
  </si>
  <si>
    <t>JOÃO PAULO ARAÚJO FRANCA</t>
  </si>
  <si>
    <t>711.015.044-55</t>
  </si>
  <si>
    <t>locação de imóvel localizado na Rua José Cordeiro de Miranda, nº 257, bairro Centro, município de Canhotinho - PE, CEP.: 55.420-000
CT ADAGRO Nº  086/2019 de 01/11/2019 a 31/10/2024</t>
  </si>
  <si>
    <t>2202012019000032</t>
  </si>
  <si>
    <t>NE000033</t>
  </si>
  <si>
    <t>220201.2020.CEO.000026</t>
  </si>
  <si>
    <t>HERMENEGILDO CARLOS ALVES</t>
  </si>
  <si>
    <t>171.816.903-53</t>
  </si>
  <si>
    <t xml:space="preserve"> locação do imóvel localizado na Rua José Pereira de Barros, nº 68, bairro Centro, município de São José do Belmonte - PE, CEP.: 56.950-000
CT ADAGRO Nº 087/2019 de 01/11/2019 a 31/10/2024</t>
  </si>
  <si>
    <t>2202012019000035</t>
  </si>
  <si>
    <t>NE000039</t>
  </si>
  <si>
    <t>220201.2020.CEO.000028</t>
  </si>
  <si>
    <t>MARIA MADALENA WANDERLEY DA SILVA</t>
  </si>
  <si>
    <t>865.484.684-49</t>
  </si>
  <si>
    <t>locação do imóvel sito a Rua Raimundo Ferreira de Lima, nº 320, Centro, Tabira/PE, CEP.: 56.780-000</t>
  </si>
  <si>
    <t>2202012019000033</t>
  </si>
  <si>
    <t>NE000044</t>
  </si>
  <si>
    <t>220201.2020.CEO.000031</t>
  </si>
  <si>
    <t>CLAUDIO LAURINDO DA SILVA</t>
  </si>
  <si>
    <t>775.075.924-72</t>
  </si>
  <si>
    <t xml:space="preserve"> locação do imóvel situado  Centro, município de Correntes</t>
  </si>
  <si>
    <t>2202012017000044</t>
  </si>
  <si>
    <t>NE000040</t>
  </si>
  <si>
    <t>220201.2020.CEO.000005</t>
  </si>
  <si>
    <t>4º</t>
  </si>
  <si>
    <t>MARIA CLAUDIA FERREIRA</t>
  </si>
  <si>
    <t>047.246.664-04</t>
  </si>
  <si>
    <t>Serviço de Locação Município de Gravatá</t>
  </si>
  <si>
    <t>2202012017000043</t>
  </si>
  <si>
    <t>NE000041</t>
  </si>
  <si>
    <t>220201.2020.CEO.000010</t>
  </si>
  <si>
    <t>JANAINA FIGUEIREDO MORAIS</t>
  </si>
  <si>
    <t>764.368.104-04</t>
  </si>
  <si>
    <t>locação do imóvel sito a Centro, Timbauba</t>
  </si>
  <si>
    <t>2202012016000105</t>
  </si>
  <si>
    <t>NE000042</t>
  </si>
  <si>
    <t>220201.2020.CEO.000015</t>
  </si>
  <si>
    <t>5º</t>
  </si>
  <si>
    <t>JEANNE ANDREIA BRANDÃO CASSEMIRO DE LIMA</t>
  </si>
  <si>
    <t>678.089.804-04</t>
  </si>
  <si>
    <t>locação de imóvel sito a Rua Leão Coroado, 53, São Sebastião, Águas Belas</t>
  </si>
  <si>
    <t>2202012017000025</t>
  </si>
  <si>
    <t>NE000043</t>
  </si>
  <si>
    <t>220201.2020.CEO.000007</t>
  </si>
  <si>
    <t>SM SOLUÇÕES PARA GESTÃO DA INFORMAÇÃO LTDA ME</t>
  </si>
  <si>
    <t>08.855.871/0001-07</t>
  </si>
  <si>
    <t xml:space="preserve">pagamento das despesas com a aquisição da liceça de uso do software do sistema de defesa agropecuária
</t>
  </si>
  <si>
    <t>1201012018000348</t>
  </si>
  <si>
    <t>220201.2020.CEO.000018</t>
  </si>
  <si>
    <t>COMPANHIA ENERGETICA DE PERNAMBUCO - CELPE</t>
  </si>
  <si>
    <t>10.835.932/0001-08</t>
  </si>
  <si>
    <t xml:space="preserve">SERVICO DE LIGACAO E FORNECIMENTO DE ENERGIA ELETRICA </t>
  </si>
  <si>
    <t>NE00007</t>
  </si>
  <si>
    <t>220201.2020.CEO.000019</t>
  </si>
  <si>
    <t>COMPESA</t>
  </si>
  <si>
    <t>09.769.035/0001-64</t>
  </si>
  <si>
    <t xml:space="preserve">SERVICO DE LIGACAO E FORNECIMENTO DE ÁGUA </t>
  </si>
  <si>
    <t>NE000014</t>
  </si>
  <si>
    <t>GASPLAM</t>
  </si>
  <si>
    <t>37714386/0001-03</t>
  </si>
  <si>
    <t>ALUGUEL DE VEÍCULO 4X4</t>
  </si>
  <si>
    <t>ASA RENT A CAR LOCACAO DE VEICULOS LTDA</t>
  </si>
  <si>
    <t>07.005.206/0001-53</t>
  </si>
  <si>
    <t>NE000106</t>
  </si>
  <si>
    <t>220201.2022.CEO.000013</t>
  </si>
  <si>
    <t>NE00101</t>
  </si>
  <si>
    <t>220201.2022.CEO.000007</t>
  </si>
  <si>
    <t>220201.2020.CEO.000063</t>
  </si>
  <si>
    <t>NE0000185</t>
  </si>
  <si>
    <t>02.743.288/0001-10</t>
  </si>
  <si>
    <t>aluguel de veículos passeio</t>
  </si>
  <si>
    <t>220201.2022.CEO.000024</t>
  </si>
  <si>
    <t>R MORAES AGENCIA DE TURISMO EIRELI</t>
  </si>
  <si>
    <t>Locamil</t>
  </si>
  <si>
    <t>06.955.770/0001-74</t>
  </si>
  <si>
    <t>220201.2022.CEO.000026</t>
  </si>
  <si>
    <t xml:space="preserve">Passagem aérea convênio
</t>
  </si>
  <si>
    <t>NE000189</t>
  </si>
  <si>
    <t>NE0000308</t>
  </si>
  <si>
    <t>manutenção predial</t>
  </si>
  <si>
    <t>NE00107</t>
  </si>
  <si>
    <t>  220201.2022.CEO.000014</t>
  </si>
  <si>
    <t>METTA SOLUCOES E COMERCIO DE CONTROLE DE PONTO E ACESSO LTDA</t>
  </si>
  <si>
    <t>31.022.549/0001-00</t>
  </si>
  <si>
    <t>Ponto eletrônico</t>
  </si>
  <si>
    <t>NE000295</t>
  </si>
  <si>
    <t>220201.2022.CEO.000039</t>
  </si>
  <si>
    <t>RM terceirização</t>
  </si>
  <si>
    <t>ATUALIZADO EM 24/03/2023</t>
  </si>
  <si>
    <t>NE000069</t>
  </si>
  <si>
    <t>220201.2023.CEO.000004</t>
  </si>
  <si>
    <t>05.465.222/0001-01</t>
  </si>
  <si>
    <t>NE003</t>
  </si>
  <si>
    <t>220201.2022.CEO.000042</t>
  </si>
  <si>
    <t>reforma de Bom Conselho</t>
  </si>
  <si>
    <t>220201.2022.CEO.000041</t>
  </si>
  <si>
    <t>ATUALIZADO EM 03/05/2023</t>
  </si>
  <si>
    <t>encerrado</t>
  </si>
  <si>
    <t>08717223/0001-86</t>
  </si>
  <si>
    <t>NE00001</t>
  </si>
  <si>
    <t>NE00002</t>
  </si>
  <si>
    <t>NE00015</t>
  </si>
  <si>
    <t>NE000016</t>
  </si>
  <si>
    <t>NE000017</t>
  </si>
  <si>
    <t>NE000018</t>
  </si>
  <si>
    <t>NE000058</t>
  </si>
  <si>
    <t>NE0000050</t>
  </si>
  <si>
    <t>NE000023</t>
  </si>
  <si>
    <t>NE000085</t>
  </si>
  <si>
    <t>NE0026</t>
  </si>
  <si>
    <t>NE000039/47/48</t>
  </si>
  <si>
    <t>NE000038</t>
  </si>
  <si>
    <t>NE000084</t>
  </si>
  <si>
    <t>NE000013</t>
  </si>
  <si>
    <t>NE00027</t>
  </si>
  <si>
    <t>NE00070</t>
  </si>
  <si>
    <t>NE0037</t>
  </si>
  <si>
    <t>NE00040</t>
  </si>
  <si>
    <t>ATUALIZADO EM 19/05/2023</t>
  </si>
  <si>
    <t>NE000019</t>
  </si>
  <si>
    <t>NE0091</t>
  </si>
  <si>
    <t>ATUALIZADO EM 15/02/2023</t>
  </si>
  <si>
    <t>220201.2023.CEO.000006</t>
  </si>
  <si>
    <t>ATUALIZADO EM 29/06/2023</t>
  </si>
  <si>
    <t>AGÊNCIA DE DEFESA E FISCALIZAÇÃO AGROPECUÁRIA DO ESTADO DE PERNAMBUCO</t>
  </si>
  <si>
    <t>ATUALIZADO EM 16/08/2023</t>
  </si>
  <si>
    <t>NE0004</t>
  </si>
  <si>
    <t>NE00009</t>
  </si>
  <si>
    <t>NE000010</t>
  </si>
  <si>
    <t>6º</t>
  </si>
  <si>
    <t>Nº DE ORDEM [3]</t>
  </si>
  <si>
    <t>NOME DO FISCAL DO CONTRATO [20]</t>
  </si>
  <si>
    <t>SITUAÇÃO [21]</t>
  </si>
  <si>
    <t>locação de imóvel urbano situado na Rua Severino Clemente de Arruda,nº 340,térreo, Centro, Surubim - PE, CEP.: 55.750-000</t>
  </si>
  <si>
    <t>0005.2019.CPLI.DL.0001.ADAGRO</t>
  </si>
  <si>
    <t>2023NE000005</t>
  </si>
  <si>
    <t>-</t>
  </si>
  <si>
    <t>não contempla</t>
  </si>
  <si>
    <t>NÃO LOCALIZEI O CONTRATO</t>
  </si>
  <si>
    <t>Prestação de serviços de locação de aparelhos de ar condicionado.</t>
  </si>
  <si>
    <t>00020.2021.CPL I.PE.0012.ADAGRO</t>
  </si>
  <si>
    <t>2023NE000050</t>
  </si>
  <si>
    <t>Setor de Almoxarifado</t>
  </si>
  <si>
    <t>Soma dos valores totais dos CEOs diferente do valor do contrato.</t>
  </si>
  <si>
    <t>serviiço de locação de veiculos admistrativos, sem motorista, classificação US-1, com sistema de restreamento incluiso.</t>
  </si>
  <si>
    <t xml:space="preserve"> 0116.2021.CCPLE-II.PE.0103.SAD</t>
  </si>
  <si>
    <t xml:space="preserve">2023NE000027 </t>
  </si>
  <si>
    <t>Setor de transporte</t>
  </si>
  <si>
    <t>prestação de serviços de transporte aéreo e terrestre, com vistas a efetuar coleta, remessas e entrega de produtos  e materiais biológicos</t>
  </si>
  <si>
    <t>0001.2021.CPL.I.DL.0001.ADAGRO</t>
  </si>
  <si>
    <t>2023NE000015</t>
  </si>
  <si>
    <t>Samy Bianchini</t>
  </si>
  <si>
    <t>prestação de serviços contínuos de remoção de material - resíduo sólidos comum e/ou infectado, resíduos perigosos liquídos ou sólidos com propriedades tóxicas,corrosivas, inflamáveis e resíduos processados com alto teor de metais pesados, acondicionado em bombonas com capacidade de armazenamento de 200 litros (25Kg), com coleta, transporte, tratamento, incineração com posterior destinação final para aterro sanitário</t>
  </si>
  <si>
    <t>0008.2021.CPL I.PE.0003.ADAGRO</t>
  </si>
  <si>
    <t>2023NE000016</t>
  </si>
  <si>
    <t xml:space="preserve">Jurandir Junior </t>
  </si>
  <si>
    <t>prestação de serviços de reserva, emissão e entrega de bilhetes aéreos para viagens nacionais e internacionais e demais serviços correlatos</t>
  </si>
  <si>
    <t>0264.2018.CCPLE-XII.PE.0172. SAD</t>
  </si>
  <si>
    <t>2023NE000052</t>
  </si>
  <si>
    <t xml:space="preserve">Diretoria Administrativa e financeira </t>
  </si>
  <si>
    <t xml:space="preserve">Prestação de serviços de operacionalização do programa balsa-estagio. </t>
  </si>
  <si>
    <t>0260.2018.CCPLE-VI.PE.0168.SAD.ADAGRO</t>
  </si>
  <si>
    <t>2023NE000002</t>
  </si>
  <si>
    <t>setor de cadastro</t>
  </si>
  <si>
    <t>COMPANHIA EDITORA DE PERNAMBUCO - CEPE</t>
  </si>
  <si>
    <t>prestação de serviços de publicações de editais, avisos, extratos de contratos e convênios e demais atos administrativos  no D.O.E</t>
  </si>
  <si>
    <t>0043.2020.CCPLE-XII.IN.0002.SAD</t>
  </si>
  <si>
    <t>2023NE000025</t>
  </si>
  <si>
    <t>Arimar Micheline</t>
  </si>
  <si>
    <t xml:space="preserve"> Soma dos valores totais dos CEOs diferente do valor do contrato.</t>
  </si>
  <si>
    <t>locação de imóvel urbano situado na Avenida São Francisco, Nº436, Centro, Munícipio de Cabrobó - CEP. 56.300-00</t>
  </si>
  <si>
    <t>0004.2018.CPP.DL.0003.ADAGRO</t>
  </si>
  <si>
    <t>2023NE000004</t>
  </si>
  <si>
    <t>31/11/2024</t>
  </si>
  <si>
    <t xml:space="preserve">VERIFICA ESSE ATITIVO </t>
  </si>
  <si>
    <t>Serviços de telefonia móvel</t>
  </si>
  <si>
    <t>0226.2018.CEL.PE.0146.SAD</t>
  </si>
  <si>
    <t xml:space="preserve">2023NE000038 2023NE000270 </t>
  </si>
  <si>
    <t>003.2019.ADAGRO.001</t>
  </si>
  <si>
    <t>Coordenação de informatica</t>
  </si>
  <si>
    <t>locação de imóvel urbano situado na Rua Coronel Passo, Nº 204, Centro, Munícipio de Correntes - CEP. 55.315-00</t>
  </si>
  <si>
    <t>011/2017</t>
  </si>
  <si>
    <t>2023NE000009</t>
  </si>
  <si>
    <t>Compra de enrgia Regulada - CCER e Uso do sistema de distribuição - CUSD</t>
  </si>
  <si>
    <t>003.2018.CCPLEIX.DL.0001.SAD</t>
  </si>
  <si>
    <t xml:space="preserve">2023NE000013 </t>
  </si>
  <si>
    <t>Gerencia administrativa e financeira</t>
  </si>
  <si>
    <t>COMPANHIA PERNAMBUCANA DE SANEAMENTO - COMPESA</t>
  </si>
  <si>
    <t>Prestação de serviços de abastecimento de água e de esgotamento sanitário</t>
  </si>
  <si>
    <t>PROCESSO DE INEXIGIBILIDADE DE LICITAÇÃO Nº 00012018</t>
  </si>
  <si>
    <t>2023NE000014</t>
  </si>
  <si>
    <t>prestação de serviços de rastreamento e monitoramento.</t>
  </si>
  <si>
    <t>0279.2018.CCPLE-I.PE.0186.SAD</t>
  </si>
  <si>
    <t>2023NE000017</t>
  </si>
  <si>
    <t>0009.2018.CPP.IN.0001.ADAGRO</t>
  </si>
  <si>
    <t>2023NE000018</t>
  </si>
  <si>
    <t xml:space="preserve">prestação de serviço de controle de pragas, prevenção de proliferação de insetos, roedores e aracnideos em áreas internas e externa </t>
  </si>
  <si>
    <t>0006.2021.CPL-I.PE.0004.ADADRO</t>
  </si>
  <si>
    <t>2023NE000021 2023NE000179</t>
  </si>
  <si>
    <t>GASPLAN SOLUCOES RENOVAVEIS LTDA.</t>
  </si>
  <si>
    <t>37.714.386/0001-03</t>
  </si>
  <si>
    <t>0016.2022.CPL I.PE.0011.ADAGRO_x000D_</t>
  </si>
  <si>
    <t>2023NE000132</t>
  </si>
  <si>
    <t>0031453260200.000019/2022-67</t>
  </si>
  <si>
    <t>locação de imóvel urbano situado na Rua José Pereira de Barros, nº 68, bairro Centro, município de São José do Belmonte - PE, CEP.: 56.950-000.</t>
  </si>
  <si>
    <t>0024.2019.CPL.DL.0011.ADAGRO</t>
  </si>
  <si>
    <t>2023NE000007</t>
  </si>
  <si>
    <t>prestação de serviços de publicações Institucionais no D.O.U</t>
  </si>
  <si>
    <t xml:space="preserve">0010.2020.CPL-I.IN.0001.ADAGRO             </t>
  </si>
  <si>
    <t>2023NE000049</t>
  </si>
  <si>
    <t xml:space="preserve">Indeterminado </t>
  </si>
  <si>
    <t>locação de imóvel urbano situado na Rua Tenente João Gomes , nº 119, bairro Centro, município de Timbauba - PE, CEP. 55.870-000</t>
  </si>
  <si>
    <t>015/2026</t>
  </si>
  <si>
    <t>2023NE000011</t>
  </si>
  <si>
    <t>locação de imóvel urbano situado na Rua Leão Coroado, nº 53, São Sebastião, Águas Belas, CEP: 55.340-000</t>
  </si>
  <si>
    <t>31/2017</t>
  </si>
  <si>
    <t>2023NE000012</t>
  </si>
  <si>
    <t>Serviço de fornecimento de água mineral</t>
  </si>
  <si>
    <t>0007.2021.CPL-I.DL.0005.ADAGRO</t>
  </si>
  <si>
    <t>2023NE000023</t>
  </si>
  <si>
    <t>locação de imóvel urbano  imóvel  na situado na Rua José Cordeiro de Miranda, nº 257, Centro, município de Canhotinho - PE, CEP.55.420-000.</t>
  </si>
  <si>
    <t>0024.2019.CPLI.DL.0011.ADAGRO</t>
  </si>
  <si>
    <t>2023NE000006</t>
  </si>
  <si>
    <t>0031407338.001565/2021-87 (Contrato cancelado no sistema)</t>
  </si>
  <si>
    <t>LOCAMIL SERVICOS LTDA</t>
  </si>
  <si>
    <t>serviiço de locação de veiculos admistrativos, sem motorista, classificação VR-3, com sistema de restreamento incluiso.</t>
  </si>
  <si>
    <t>0006.2022.CCPLE-VI.PE.0005.SAD</t>
  </si>
  <si>
    <r>
      <t xml:space="preserve">2023NE000070 </t>
    </r>
    <r>
      <rPr>
        <sz val="11"/>
        <color rgb="FF000000"/>
        <rFont val="Arial"/>
        <family val="2"/>
      </rPr>
      <t>2023NE000269</t>
    </r>
  </si>
  <si>
    <t>Prestação de serviço de limpeza e conservação predial</t>
  </si>
  <si>
    <t>0130.2018.CCPLE-V.0080.SAD.ADADRO</t>
  </si>
  <si>
    <t>2023NE000024 2023NE000137   2023NE000138 2023NE000272</t>
  </si>
  <si>
    <t xml:space="preserve">Gustavo Lelis </t>
  </si>
  <si>
    <t>locação do imóvel urbano situado na Rua Lourenço Correia de Melo, nº 285, Centro, Município de Gravatá - PE, CEP.  55641-140.</t>
  </si>
  <si>
    <t>015/2017</t>
  </si>
  <si>
    <t>2023NE000010 2023NE000198</t>
  </si>
  <si>
    <t>0031407338.001552/2021-16</t>
  </si>
  <si>
    <t>locação do imóvel urbano situado na Rua Raimundo Ferreira de Lima, nº 320, Centro, Tabira/PE, CEP.: 56.780-000</t>
  </si>
  <si>
    <t>0026.2019.CPP.DL.0013.ADAGRO</t>
  </si>
  <si>
    <t>2023NE000008</t>
  </si>
  <si>
    <r>
      <t xml:space="preserve">Contrato assinado com data 01/12 /2019 </t>
    </r>
    <r>
      <rPr>
        <b/>
        <sz val="11"/>
        <color theme="1"/>
        <rFont val="Calibri"/>
        <family val="2"/>
        <scheme val="minor"/>
      </rPr>
      <t>(Domingo)</t>
    </r>
  </si>
  <si>
    <t>serviço de gerenciamento do fornecimento de combustíveis para veículos/equipamentos do Governo do Estado de PE, envolvendo a implantação e operação de um sistema informatizado, via internet.</t>
  </si>
  <si>
    <t>0198.2019.CCPLE-XI.PE.0139.SAD</t>
  </si>
  <si>
    <t>2023NE000053 2023NE000085 2023NE000140 2023NE000157 2023NE000159</t>
  </si>
  <si>
    <t>003/SAD/SEADM/2020</t>
  </si>
  <si>
    <t>serviço de gerenciamento da execução de manutenção preventiva e corretiva de veículos/equipamento</t>
  </si>
  <si>
    <t>0136.2021.CCPLE-X.PE.0121.SAD</t>
  </si>
  <si>
    <t>2023NE000026 2023NE000091 2023NE000158</t>
  </si>
  <si>
    <t xml:space="preserve"> TA 001.2022.ADAGRO.002</t>
  </si>
  <si>
    <t>contratação de licença de direito de uso de software de apuração de ponto para controle de registro de frequência dos servidores</t>
  </si>
  <si>
    <t>0018.2022.CPL I.PE.0013.ADAGRO</t>
  </si>
  <si>
    <t>2023NE000040</t>
  </si>
  <si>
    <t xml:space="preserve">diretoria administrativa e financeira </t>
  </si>
  <si>
    <t xml:space="preserve"> OI S.A. </t>
  </si>
  <si>
    <t>contratração do PE CONECTADO</t>
  </si>
  <si>
    <t xml:space="preserve"> PE-CONECTADO-INEX 0110.2020.CEL.PEC.IN.0011.SAD</t>
  </si>
  <si>
    <t>2023NE000271 2023NE000048 2023NE000047 2023NE000039</t>
  </si>
  <si>
    <t>004.2020.ADAGRO.001             002.2019.ADAGRO.001 002.2020.ADAGRO.001</t>
  </si>
  <si>
    <t>passagem aérea convênio</t>
  </si>
  <si>
    <t>0029.2021.CCPLE-VI.PE.0027.SAD</t>
  </si>
  <si>
    <t>2023NE000142</t>
  </si>
  <si>
    <t xml:space="preserve">Diretoria de planejamento e convênios </t>
  </si>
  <si>
    <t>prestação de serviços de assessoria e execução de serviços de contabilidade da administração pública</t>
  </si>
  <si>
    <t>0001.2020.CPL-IPE.0001.ADAGRO</t>
  </si>
  <si>
    <t>2023NE000022</t>
  </si>
  <si>
    <t xml:space="preserve">RM TERCEIRIZACAO E GESTAO DE RECURSOS HUMANOS LTDA </t>
  </si>
  <si>
    <t>Prestação de serviços de Apoio Administrativo</t>
  </si>
  <si>
    <t>0052.2022.CCPLE-IV.PE.0035.SAD.ADADRO</t>
  </si>
  <si>
    <t>2023NE000003 2023NE000273</t>
  </si>
  <si>
    <t>RURALLOG LOGÍSTICA E
COMÉRCIO DE PRODUTOS AGROPECUÁRIOS</t>
  </si>
  <si>
    <t>doses de vacina contra a febre aftosa</t>
  </si>
  <si>
    <t>0019.2022.CPL II.PE.0014.ADAGRO</t>
  </si>
  <si>
    <t>2023NE000069</t>
  </si>
  <si>
    <t>01.11.2022</t>
  </si>
  <si>
    <t>15.12.2023</t>
  </si>
  <si>
    <t>Diretoria de Defesa e Inspeção Animal - DDIA</t>
  </si>
  <si>
    <t xml:space="preserve">Prestação de serviços de Assessor Técnico e Assistente Técnico </t>
  </si>
  <si>
    <t>0008.2021.CCPLE-VI.PE.0008.SAD.ADADRO</t>
  </si>
  <si>
    <t xml:space="preserve">2023NE000001 </t>
  </si>
  <si>
    <t>Prestação de serviços de Manutenção Predial, preventiva e corretiva, com disponibilização de equipamentos, ferramentas e utensílios, sem reposição e substituição de peças</t>
  </si>
  <si>
    <t>C.018-ARPC.0025.00.2021.GOV.SAD.PE</t>
  </si>
  <si>
    <t>2023NE000037</t>
  </si>
  <si>
    <t>(517272-1 ) - SERVICO DE PROFISSIONAL TEMPORARIO DE NATUREZA EVENTUAL - DO TIPO OFICIAL DE MANUTENCAO PREDIAL -                               R$ 7002,79                                                                                    (517273-0 ) - SERVICO DE PROFISSIONAL TEMPORARIO DE NATUREZA EVENTUAL - DO TIPO
APOIO A MANUTENCAO PREDIAL R$ 5555,9</t>
  </si>
  <si>
    <t>0011.2018.CCPLE-VI.PE.0008.SAD.ADAGRO</t>
  </si>
  <si>
    <t>2023NE000020</t>
  </si>
  <si>
    <t>despesas com a aquisição da liceça de uso do software do sistema de defesa agropecuária</t>
  </si>
  <si>
    <t xml:space="preserve"> 0321.2018.CCPLE-I.PE.0220.SAD.ADAGRO</t>
  </si>
  <si>
    <t xml:space="preserve">2023NE000084 </t>
  </si>
  <si>
    <t xml:space="preserve">Marcos Simas </t>
  </si>
  <si>
    <t xml:space="preserve">Prestação de serviço de táxi </t>
  </si>
  <si>
    <t>002.2018.CPP.ARP.0002.ADAGRO</t>
  </si>
  <si>
    <t xml:space="preserve">2023NE000019 </t>
  </si>
  <si>
    <t>ATUALIZADO EM  19/06/2024</t>
  </si>
  <si>
    <t>ATUALIZADO EM 07/07/2024</t>
  </si>
  <si>
    <t>AGÊNCIA DE DEFESA E FISCALIZAÇÃO AGROPECUÁRIA DO ESTADO DE PERNAMBUCO - ADAGRO</t>
  </si>
  <si>
    <t xml:space="preserve">                     GOVERNO DO ESTADO DE PERNAMBUCO </t>
  </si>
  <si>
    <t xml:space="preserve">                     AGÊNCIA DE DEFESA E FISCALIZAÇÃO AGROPECUÁRIA DO ESTADO DE PERNAMBUCO</t>
  </si>
  <si>
    <t xml:space="preserve">                     ANEXO IX - MAPA DE CONTRATOS (ITEM 12.1 DO ANEXO I, DA PORTARIA SCGE No 12/2020)</t>
  </si>
  <si>
    <t xml:space="preserve">                              GOVERNO DO ESTADO DE PERNAMBUCO </t>
  </si>
  <si>
    <t xml:space="preserve">                              ANEXO IX - MAPA DE CONTRATOS (ITEM 12.1 DO ANEXO I, DA PORTARIA SCGE No 12/2020)</t>
  </si>
  <si>
    <t xml:space="preserve">                              AGÊNCIA DE DEFESA E FISCALIZAÇÃO AGROPECUÁRIA DO ESTADO DE PERNAMBUCO</t>
  </si>
  <si>
    <t xml:space="preserve">                              AGÊNCIA DE DEFESA E FISCALIZAÇÃO AGROPECUÁRIA DO ESTADO DE PERNAMBUCO - ADAGRO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</si>
</sst>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164" formatCode="&quot; &quot;[$R$-416]&quot; &quot;#,##0.00&quot; &quot;;&quot;-&quot;[$R$-416]&quot; &quot;#,##0.00&quot; &quot;;&quot; &quot;[$R$-416]&quot; -&quot;00&quot; &quot;;&quot; &quot;@&quot; &quot;"/>
    <numFmt numFmtId="165" formatCode="&quot;R$ &quot;#,##0.00;[Red]&quot;-R$ &quot;#,##0.00"/>
    <numFmt numFmtId="166" formatCode="&quot;R$&quot;\ #,##0.00"/>
    <numFmt numFmtId="167" formatCode="000"/>
    <numFmt numFmtId="168" formatCode="0000"/>
    <numFmt numFmtId="169" formatCode="00"/>
  </numFmts>
  <fonts count="16" x14ac:knownFonts="1">
    <font>
      <sz val="11"/>
      <color theme="1"/>
      <name val="Calibri"/>
      <family val="2"/>
      <scheme val="minor"/>
    </font>
    <font>
      <u/>
      <sz val="11"/>
      <color theme="10"/>
      <name val="Calibri"/>
      <family val="2"/>
      <scheme val="minor"/>
    </font>
    <font>
      <b/>
      <sz val="16"/>
      <color rgb="FFFFFFFF"/>
      <name val="Calibri"/>
      <family val="2"/>
    </font>
    <font>
      <b/>
      <sz val="11"/>
      <color rgb="FFFF0000"/>
      <name val="Arial"/>
      <family val="2"/>
    </font>
    <font>
      <sz val="11"/>
      <color theme="1"/>
      <name val="Arial"/>
      <family val="2"/>
    </font>
    <font>
      <b/>
      <sz val="11"/>
      <color rgb="FFFFFFFF"/>
      <name val="Arial"/>
      <family val="2"/>
    </font>
    <font>
      <sz val="11"/>
      <name val="Arial"/>
      <family val="2"/>
    </font>
    <font>
      <u/>
      <sz val="11"/>
      <name val="Arial"/>
      <family val="2"/>
    </font>
    <font>
      <u/>
      <sz val="11"/>
      <color theme="1"/>
      <name val="Arial"/>
      <family val="2"/>
    </font>
    <font>
      <b/>
      <sz val="11"/>
      <color theme="1"/>
      <name val="Calibri"/>
      <family val="2"/>
      <scheme val="minor"/>
    </font>
    <font>
      <sz val="11"/>
      <name val="Calibri"/>
      <family val="2"/>
    </font>
    <font>
      <b/>
      <sz val="16"/>
      <color theme="1"/>
      <name val="Calibri"/>
      <family val="2"/>
    </font>
    <font>
      <sz val="11"/>
      <color rgb="FFFF0000"/>
      <name val="Calibri"/>
      <family val="2"/>
      <scheme val="minor"/>
    </font>
    <font>
      <sz val="11"/>
      <color rgb="FF000000"/>
      <name val="Arial"/>
      <family val="2"/>
    </font>
    <font>
      <sz val="11"/>
      <name val="Calibri"/>
      <family val="2"/>
      <scheme val="minor"/>
    </font>
    <font>
      <sz val="11"/>
      <color rgb="FF000000"/>
      <name val="Calibri"/>
      <family val="2"/>
    </font>
  </fonts>
  <fills count="8">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4.9989318521683403E-2"/>
        <bgColor indexed="64"/>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1" fillId="0" borderId="0" applyNumberFormat="0" applyFill="0" applyBorder="0" applyAlignment="0" applyProtection="0"/>
  </cellStyleXfs>
  <cellXfs count="165">
    <xf numFmtId="0" fontId="0" fillId="0" borderId="0" xfId="0"/>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4" fillId="0" borderId="7" xfId="0" applyFont="1" applyBorder="1" applyAlignment="1">
      <alignment horizontal="center" vertical="center" wrapText="1"/>
    </xf>
    <xf numFmtId="0" fontId="4" fillId="4" borderId="7" xfId="0" applyFont="1" applyFill="1" applyBorder="1" applyAlignment="1">
      <alignment horizontal="center" vertical="center" wrapText="1"/>
    </xf>
    <xf numFmtId="14" fontId="4" fillId="0" borderId="7" xfId="0" applyNumberFormat="1" applyFont="1" applyBorder="1" applyAlignment="1">
      <alignment horizontal="center"/>
    </xf>
    <xf numFmtId="14" fontId="4" fillId="0" borderId="7" xfId="0" applyNumberFormat="1" applyFont="1" applyBorder="1" applyAlignment="1">
      <alignment horizontal="center" vertical="center"/>
    </xf>
    <xf numFmtId="1" fontId="4" fillId="0" borderId="7" xfId="0" applyNumberFormat="1" applyFont="1" applyBorder="1" applyAlignment="1">
      <alignment horizontal="center" vertical="center" wrapText="1"/>
    </xf>
    <xf numFmtId="166" fontId="4" fillId="0" borderId="7" xfId="0" applyNumberFormat="1" applyFont="1" applyBorder="1" applyAlignment="1">
      <alignment horizontal="center" vertical="center" wrapText="1"/>
    </xf>
    <xf numFmtId="0" fontId="4" fillId="0" borderId="7" xfId="0" applyFont="1" applyBorder="1" applyAlignment="1">
      <alignment horizontal="center" wrapText="1"/>
    </xf>
    <xf numFmtId="166" fontId="6" fillId="0" borderId="7" xfId="0" applyNumberFormat="1" applyFont="1" applyBorder="1" applyAlignment="1">
      <alignment horizontal="center" vertical="center" wrapText="1"/>
    </xf>
    <xf numFmtId="166" fontId="6" fillId="0" borderId="7" xfId="0" applyNumberFormat="1" applyFont="1" applyBorder="1" applyAlignment="1">
      <alignment horizontal="center" vertical="center"/>
    </xf>
    <xf numFmtId="0" fontId="6" fillId="0" borderId="7" xfId="0" applyFont="1" applyBorder="1" applyAlignment="1">
      <alignment horizontal="center" vertical="center" wrapText="1"/>
    </xf>
    <xf numFmtId="0" fontId="6" fillId="7" borderId="7" xfId="0" applyFont="1" applyFill="1" applyBorder="1" applyAlignment="1">
      <alignment horizontal="center" vertical="center" wrapText="1"/>
    </xf>
    <xf numFmtId="49" fontId="6" fillId="5" borderId="7" xfId="0" applyNumberFormat="1" applyFont="1" applyFill="1" applyBorder="1" applyAlignment="1">
      <alignment horizontal="center" vertical="center"/>
    </xf>
    <xf numFmtId="0" fontId="6" fillId="4" borderId="7" xfId="0" applyFont="1" applyFill="1" applyBorder="1" applyAlignment="1">
      <alignment horizontal="center" vertical="center" wrapText="1"/>
    </xf>
    <xf numFmtId="14" fontId="6" fillId="0" borderId="7" xfId="0" applyNumberFormat="1" applyFont="1" applyBorder="1" applyAlignment="1">
      <alignment horizontal="center" vertical="center"/>
    </xf>
    <xf numFmtId="14" fontId="6" fillId="0" borderId="7" xfId="0" applyNumberFormat="1" applyFont="1" applyBorder="1" applyAlignment="1">
      <alignment horizontal="center"/>
    </xf>
    <xf numFmtId="0" fontId="6" fillId="6" borderId="7" xfId="0" applyFont="1" applyFill="1" applyBorder="1" applyAlignment="1">
      <alignment horizontal="center" vertical="center" wrapText="1"/>
    </xf>
    <xf numFmtId="0" fontId="6" fillId="0" borderId="7" xfId="0" applyFont="1" applyBorder="1" applyAlignment="1">
      <alignment horizontal="center"/>
    </xf>
    <xf numFmtId="14" fontId="6" fillId="4" borderId="7" xfId="0" applyNumberFormat="1" applyFont="1" applyFill="1" applyBorder="1" applyAlignment="1">
      <alignment horizontal="center" vertical="center" wrapText="1"/>
    </xf>
    <xf numFmtId="165" fontId="6" fillId="0" borderId="7" xfId="0" applyNumberFormat="1" applyFont="1" applyBorder="1" applyAlignment="1">
      <alignment horizontal="center" vertical="center" wrapText="1"/>
    </xf>
    <xf numFmtId="4" fontId="6" fillId="0" borderId="7" xfId="0" applyNumberFormat="1" applyFont="1" applyBorder="1" applyAlignment="1">
      <alignment horizontal="center"/>
    </xf>
    <xf numFmtId="0" fontId="6" fillId="0" borderId="7" xfId="0" applyFont="1" applyBorder="1" applyAlignment="1">
      <alignment horizontal="center" vertical="center"/>
    </xf>
    <xf numFmtId="1" fontId="6" fillId="0" borderId="7" xfId="0" applyNumberFormat="1" applyFont="1" applyBorder="1" applyAlignment="1">
      <alignment horizontal="center"/>
    </xf>
    <xf numFmtId="14" fontId="6" fillId="0" borderId="7" xfId="0" applyNumberFormat="1" applyFont="1" applyBorder="1" applyAlignment="1">
      <alignment horizontal="center" vertical="center" wrapText="1"/>
    </xf>
    <xf numFmtId="0" fontId="6" fillId="5" borderId="7" xfId="0" applyFont="1" applyFill="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7" xfId="0" applyFont="1" applyBorder="1" applyAlignment="1">
      <alignment horizontal="center" wrapText="1"/>
    </xf>
    <xf numFmtId="1" fontId="6" fillId="5" borderId="7" xfId="0" applyNumberFormat="1" applyFont="1" applyFill="1" applyBorder="1" applyAlignment="1">
      <alignment horizontal="center" vertical="center"/>
    </xf>
    <xf numFmtId="0" fontId="6" fillId="0" borderId="7" xfId="1" applyFont="1" applyBorder="1" applyAlignment="1">
      <alignment horizontal="center"/>
    </xf>
    <xf numFmtId="166" fontId="6" fillId="0" borderId="7" xfId="0" applyNumberFormat="1" applyFont="1" applyBorder="1" applyAlignment="1">
      <alignment horizontal="center"/>
    </xf>
    <xf numFmtId="2" fontId="6" fillId="4" borderId="7" xfId="0" applyNumberFormat="1" applyFont="1" applyFill="1" applyBorder="1" applyAlignment="1">
      <alignment horizontal="center" vertical="center" wrapText="1"/>
    </xf>
    <xf numFmtId="0" fontId="6" fillId="5" borderId="7" xfId="1" applyFont="1" applyFill="1" applyBorder="1" applyAlignment="1">
      <alignment horizontal="center" vertical="center" wrapText="1"/>
    </xf>
    <xf numFmtId="1" fontId="6" fillId="0" borderId="7" xfId="0" applyNumberFormat="1" applyFont="1" applyBorder="1" applyAlignment="1">
      <alignment horizontal="center" vertical="center"/>
    </xf>
    <xf numFmtId="166" fontId="6" fillId="0" borderId="7" xfId="0" applyNumberFormat="1" applyFont="1" applyBorder="1"/>
    <xf numFmtId="4" fontId="6" fillId="0" borderId="7" xfId="0" applyNumberFormat="1" applyFont="1" applyBorder="1"/>
    <xf numFmtId="14" fontId="6" fillId="0" borderId="7" xfId="0" applyNumberFormat="1" applyFont="1" applyBorder="1"/>
    <xf numFmtId="0" fontId="6" fillId="0" borderId="7" xfId="1" applyFont="1" applyBorder="1"/>
    <xf numFmtId="0" fontId="6" fillId="0" borderId="7" xfId="0" applyFont="1" applyBorder="1" applyAlignment="1">
      <alignment vertical="center" wrapText="1"/>
    </xf>
    <xf numFmtId="0" fontId="6" fillId="0" borderId="7" xfId="0" applyFont="1" applyBorder="1" applyAlignment="1">
      <alignment vertical="center"/>
    </xf>
    <xf numFmtId="0" fontId="6" fillId="0" borderId="7" xfId="0" applyFont="1" applyBorder="1"/>
    <xf numFmtId="0" fontId="7" fillId="0" borderId="7" xfId="1" applyFont="1" applyBorder="1"/>
    <xf numFmtId="4" fontId="4" fillId="0" borderId="7" xfId="0" applyNumberFormat="1" applyFont="1" applyBorder="1"/>
    <xf numFmtId="0" fontId="4" fillId="0" borderId="7" xfId="0" applyFont="1" applyBorder="1"/>
    <xf numFmtId="14" fontId="4" fillId="0" borderId="7" xfId="0" applyNumberFormat="1" applyFont="1" applyBorder="1"/>
    <xf numFmtId="0" fontId="6" fillId="0" borderId="8" xfId="0" applyFont="1" applyBorder="1" applyAlignment="1">
      <alignment horizontal="center" vertical="center" wrapText="1"/>
    </xf>
    <xf numFmtId="0" fontId="8" fillId="0" borderId="7" xfId="1" applyFont="1" applyBorder="1"/>
    <xf numFmtId="0" fontId="0" fillId="0" borderId="7" xfId="0" applyBorder="1"/>
    <xf numFmtId="2" fontId="4" fillId="4" borderId="7" xfId="0" applyNumberFormat="1" applyFont="1" applyFill="1" applyBorder="1" applyAlignment="1">
      <alignment horizontal="center" vertical="center" wrapText="1"/>
    </xf>
    <xf numFmtId="14" fontId="4" fillId="0" borderId="0" xfId="0" applyNumberFormat="1" applyFont="1"/>
    <xf numFmtId="4" fontId="4" fillId="0" borderId="0" xfId="0" applyNumberFormat="1" applyFont="1"/>
    <xf numFmtId="0" fontId="4" fillId="0" borderId="0" xfId="0" applyFont="1" applyAlignment="1">
      <alignment vertical="center" wrapText="1"/>
    </xf>
    <xf numFmtId="166" fontId="0" fillId="0" borderId="0" xfId="0" applyNumberFormat="1"/>
    <xf numFmtId="14" fontId="6" fillId="4" borderId="9"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14" fontId="0" fillId="0" borderId="0" xfId="0" applyNumberFormat="1"/>
    <xf numFmtId="4" fontId="0" fillId="0" borderId="7" xfId="0" applyNumberFormat="1" applyBorder="1"/>
    <xf numFmtId="166" fontId="6" fillId="0" borderId="7" xfId="0" applyNumberFormat="1" applyFont="1" applyBorder="1" applyAlignment="1">
      <alignment vertical="center"/>
    </xf>
    <xf numFmtId="166" fontId="4" fillId="0" borderId="7" xfId="0" applyNumberFormat="1" applyFont="1" applyBorder="1"/>
    <xf numFmtId="4" fontId="0" fillId="0" borderId="0" xfId="0" applyNumberFormat="1"/>
    <xf numFmtId="2" fontId="0" fillId="0" borderId="7" xfId="0" applyNumberFormat="1" applyBorder="1"/>
    <xf numFmtId="0" fontId="1" fillId="0" borderId="7" xfId="1" applyBorder="1"/>
    <xf numFmtId="0" fontId="0" fillId="0" borderId="10" xfId="0" applyBorder="1"/>
    <xf numFmtId="0" fontId="0" fillId="0" borderId="7" xfId="0" applyBorder="1" applyAlignment="1">
      <alignment vertical="center" wrapText="1"/>
    </xf>
    <xf numFmtId="14" fontId="0" fillId="0" borderId="7" xfId="0" applyNumberFormat="1" applyBorder="1"/>
    <xf numFmtId="4" fontId="9" fillId="0" borderId="0" xfId="0" applyNumberFormat="1" applyFont="1"/>
    <xf numFmtId="0" fontId="5" fillId="2" borderId="7" xfId="0" applyFont="1" applyFill="1" applyBorder="1" applyAlignment="1">
      <alignment horizontal="center" vertical="center" wrapText="1"/>
    </xf>
    <xf numFmtId="164" fontId="5" fillId="2" borderId="7" xfId="0" applyNumberFormat="1" applyFont="1" applyFill="1" applyBorder="1" applyAlignment="1">
      <alignment horizontal="center" vertical="center" wrapText="1"/>
    </xf>
    <xf numFmtId="0" fontId="6" fillId="6" borderId="7" xfId="0" applyFont="1" applyFill="1" applyBorder="1" applyAlignment="1">
      <alignment horizontal="left" vertical="center" wrapText="1"/>
    </xf>
    <xf numFmtId="49" fontId="6" fillId="5" borderId="7" xfId="0" applyNumberFormat="1" applyFont="1" applyFill="1" applyBorder="1" applyAlignment="1">
      <alignment horizontal="center" vertical="center" wrapText="1"/>
    </xf>
    <xf numFmtId="167" fontId="6" fillId="0" borderId="7" xfId="0" applyNumberFormat="1" applyFont="1" applyBorder="1" applyAlignment="1">
      <alignment horizontal="center" vertical="center" wrapText="1"/>
    </xf>
    <xf numFmtId="14" fontId="13" fillId="0" borderId="7" xfId="0" applyNumberFormat="1" applyFont="1" applyBorder="1" applyAlignment="1">
      <alignment horizontal="center" vertical="center"/>
    </xf>
    <xf numFmtId="165" fontId="6" fillId="0" borderId="7" xfId="0" applyNumberFormat="1" applyFont="1" applyBorder="1" applyAlignment="1">
      <alignment horizontal="right" vertical="center" wrapText="1"/>
    </xf>
    <xf numFmtId="166" fontId="6" fillId="0" borderId="7" xfId="0" applyNumberFormat="1" applyFont="1" applyBorder="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6" fillId="5" borderId="7" xfId="0" applyFont="1" applyFill="1" applyBorder="1" applyAlignment="1">
      <alignment horizontal="left" vertical="center"/>
    </xf>
    <xf numFmtId="0" fontId="6" fillId="5" borderId="7" xfId="0" applyFont="1" applyFill="1" applyBorder="1" applyAlignment="1">
      <alignment horizontal="left" vertical="center" wrapText="1"/>
    </xf>
    <xf numFmtId="167" fontId="6" fillId="0" borderId="7" xfId="0" applyNumberFormat="1" applyFont="1" applyBorder="1" applyAlignment="1">
      <alignment horizontal="center" vertical="center"/>
    </xf>
    <xf numFmtId="0" fontId="0" fillId="0" borderId="0" xfId="0" applyAlignment="1">
      <alignment horizontal="center" vertical="center"/>
    </xf>
    <xf numFmtId="0" fontId="4" fillId="6" borderId="7" xfId="0" applyFont="1" applyFill="1" applyBorder="1" applyAlignment="1">
      <alignment horizontal="left" vertical="center" wrapText="1"/>
    </xf>
    <xf numFmtId="0" fontId="4" fillId="0" borderId="7" xfId="0" applyFont="1" applyBorder="1" applyAlignment="1">
      <alignment horizontal="left" vertical="center" wrapText="1"/>
    </xf>
    <xf numFmtId="167" fontId="4" fillId="0" borderId="7" xfId="1" applyNumberFormat="1" applyFont="1" applyBorder="1" applyAlignment="1">
      <alignment horizontal="center" vertical="center"/>
    </xf>
    <xf numFmtId="166" fontId="4" fillId="0" borderId="7" xfId="0" applyNumberFormat="1" applyFont="1" applyBorder="1" applyAlignment="1">
      <alignment horizontal="right" vertical="center"/>
    </xf>
    <xf numFmtId="166" fontId="6" fillId="0" borderId="7" xfId="0" applyNumberFormat="1" applyFont="1" applyBorder="1" applyAlignment="1">
      <alignment horizontal="right" vertical="center" wrapText="1"/>
    </xf>
    <xf numFmtId="0" fontId="6" fillId="0" borderId="7" xfId="0" applyFont="1" applyBorder="1" applyAlignment="1">
      <alignment horizontal="left" vertical="center" wrapText="1"/>
    </xf>
    <xf numFmtId="14" fontId="14" fillId="0" borderId="7" xfId="0" applyNumberFormat="1" applyFont="1" applyBorder="1" applyAlignment="1">
      <alignment horizontal="right" vertical="center"/>
    </xf>
    <xf numFmtId="166" fontId="6" fillId="5" borderId="7" xfId="0" applyNumberFormat="1" applyFont="1" applyFill="1" applyBorder="1" applyAlignment="1">
      <alignment horizontal="right" vertical="center" wrapText="1"/>
    </xf>
    <xf numFmtId="0" fontId="6" fillId="4" borderId="7" xfId="0" applyFont="1" applyFill="1" applyBorder="1" applyAlignment="1">
      <alignment horizontal="left" vertical="center" wrapText="1"/>
    </xf>
    <xf numFmtId="4" fontId="6" fillId="0" borderId="7" xfId="0" applyNumberFormat="1" applyFont="1" applyBorder="1" applyAlignment="1">
      <alignment horizontal="center" vertical="center"/>
    </xf>
    <xf numFmtId="0" fontId="13" fillId="0" borderId="7" xfId="0" applyFont="1" applyBorder="1" applyAlignment="1">
      <alignment horizontal="center" vertical="center" wrapText="1"/>
    </xf>
    <xf numFmtId="4" fontId="4" fillId="0" borderId="7" xfId="0" applyNumberFormat="1" applyFont="1" applyBorder="1" applyAlignment="1">
      <alignment horizontal="center" vertical="center"/>
    </xf>
    <xf numFmtId="4" fontId="6" fillId="0" borderId="7" xfId="0" applyNumberFormat="1" applyFont="1" applyBorder="1" applyAlignment="1">
      <alignment horizontal="right" vertical="center"/>
    </xf>
    <xf numFmtId="0" fontId="4" fillId="5" borderId="7" xfId="0" applyFont="1" applyFill="1" applyBorder="1" applyAlignment="1">
      <alignment horizontal="left" vertical="center" wrapText="1"/>
    </xf>
    <xf numFmtId="1" fontId="6" fillId="5" borderId="7" xfId="0" applyNumberFormat="1" applyFont="1" applyFill="1" applyBorder="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wrapText="1"/>
    </xf>
    <xf numFmtId="168" fontId="6" fillId="0" borderId="7" xfId="0" applyNumberFormat="1" applyFont="1" applyBorder="1" applyAlignment="1">
      <alignment horizontal="center" vertical="center" wrapText="1"/>
    </xf>
    <xf numFmtId="14" fontId="4" fillId="5" borderId="7" xfId="0" applyNumberFormat="1" applyFont="1" applyFill="1" applyBorder="1" applyAlignment="1">
      <alignment horizontal="center" vertical="center"/>
    </xf>
    <xf numFmtId="1" fontId="13" fillId="0" borderId="7" xfId="0" applyNumberFormat="1" applyFont="1" applyBorder="1" applyAlignment="1">
      <alignment horizontal="center" vertical="center" wrapText="1"/>
    </xf>
    <xf numFmtId="0" fontId="13" fillId="0" borderId="7" xfId="1" applyFont="1" applyBorder="1" applyAlignment="1">
      <alignment horizontal="center" vertical="center"/>
    </xf>
    <xf numFmtId="14" fontId="13" fillId="0" borderId="7" xfId="0" applyNumberFormat="1" applyFont="1" applyBorder="1" applyAlignment="1">
      <alignment horizontal="center" vertical="center" wrapText="1"/>
    </xf>
    <xf numFmtId="44" fontId="6" fillId="0" borderId="7" xfId="0" applyNumberFormat="1" applyFont="1" applyBorder="1" applyAlignment="1">
      <alignment horizontal="center" vertical="center" wrapText="1"/>
    </xf>
    <xf numFmtId="44" fontId="6" fillId="0" borderId="7" xfId="0" applyNumberFormat="1" applyFont="1" applyBorder="1" applyAlignment="1">
      <alignment horizontal="right" vertical="center" wrapText="1"/>
    </xf>
    <xf numFmtId="166" fontId="13" fillId="0" borderId="7" xfId="0" applyNumberFormat="1" applyFont="1" applyBorder="1" applyAlignment="1">
      <alignment horizontal="center" vertical="center" wrapText="1"/>
    </xf>
    <xf numFmtId="0" fontId="6" fillId="0" borderId="7" xfId="0" applyNumberFormat="1" applyFont="1" applyBorder="1" applyAlignment="1">
      <alignment horizontal="center" vertical="center"/>
    </xf>
    <xf numFmtId="0" fontId="13" fillId="5" borderId="7" xfId="0" applyFont="1" applyFill="1" applyBorder="1" applyAlignment="1">
      <alignment horizontal="left" vertical="center" wrapText="1"/>
    </xf>
    <xf numFmtId="168" fontId="6" fillId="0" borderId="7" xfId="1" applyNumberFormat="1" applyFont="1" applyBorder="1" applyAlignment="1">
      <alignment horizontal="center" vertical="center"/>
    </xf>
    <xf numFmtId="14" fontId="6" fillId="5" borderId="7" xfId="0" applyNumberFormat="1" applyFont="1" applyFill="1" applyBorder="1" applyAlignment="1">
      <alignment horizontal="center" vertical="center"/>
    </xf>
    <xf numFmtId="0" fontId="4" fillId="4" borderId="7" xfId="0" applyFont="1" applyFill="1" applyBorder="1" applyAlignment="1">
      <alignment horizontal="left" vertical="center" wrapText="1"/>
    </xf>
    <xf numFmtId="0" fontId="4" fillId="0" borderId="7" xfId="0" applyFont="1" applyBorder="1" applyAlignment="1">
      <alignment horizontal="left" vertical="center"/>
    </xf>
    <xf numFmtId="0" fontId="4" fillId="0" borderId="7" xfId="0" applyFont="1" applyBorder="1" applyAlignment="1">
      <alignment horizontal="center" vertical="center"/>
    </xf>
    <xf numFmtId="0" fontId="4" fillId="0" borderId="7" xfId="1" applyFont="1" applyBorder="1" applyAlignment="1">
      <alignment horizontal="center" vertical="center"/>
    </xf>
    <xf numFmtId="0" fontId="0" fillId="0" borderId="7" xfId="0" applyBorder="1" applyAlignment="1">
      <alignment horizontal="center" vertical="center" wrapText="1"/>
    </xf>
    <xf numFmtId="14" fontId="0" fillId="0" borderId="7" xfId="0" applyNumberFormat="1" applyBorder="1" applyAlignment="1">
      <alignment horizontal="center" vertical="center"/>
    </xf>
    <xf numFmtId="0" fontId="0" fillId="0" borderId="7" xfId="0" applyBorder="1" applyAlignment="1">
      <alignment horizontal="center" vertical="center"/>
    </xf>
    <xf numFmtId="14" fontId="14" fillId="0" borderId="7" xfId="0" applyNumberFormat="1" applyFont="1" applyBorder="1" applyAlignment="1">
      <alignment horizontal="center" vertical="center"/>
    </xf>
    <xf numFmtId="0" fontId="0" fillId="0" borderId="7" xfId="0" applyBorder="1" applyAlignment="1">
      <alignment horizontal="right" vertical="center"/>
    </xf>
    <xf numFmtId="4" fontId="0" fillId="0" borderId="7" xfId="0" applyNumberFormat="1" applyBorder="1" applyAlignment="1">
      <alignment horizontal="right" vertical="center"/>
    </xf>
    <xf numFmtId="2" fontId="6" fillId="0" borderId="7" xfId="0" applyNumberFormat="1" applyFont="1" applyBorder="1" applyAlignment="1">
      <alignment horizontal="center" vertical="center" wrapText="1"/>
    </xf>
    <xf numFmtId="167" fontId="6" fillId="0" borderId="7" xfId="1" applyNumberFormat="1" applyFont="1" applyBorder="1" applyAlignment="1">
      <alignment horizontal="center" vertical="center"/>
    </xf>
    <xf numFmtId="0" fontId="13" fillId="4" borderId="7" xfId="0" applyFont="1" applyFill="1" applyBorder="1" applyAlignment="1">
      <alignment horizontal="center" vertical="center" wrapText="1"/>
    </xf>
    <xf numFmtId="0" fontId="6" fillId="5" borderId="7" xfId="1" applyFont="1" applyFill="1" applyBorder="1" applyAlignment="1">
      <alignment horizontal="left" vertical="center" wrapText="1"/>
    </xf>
    <xf numFmtId="14" fontId="14" fillId="5" borderId="7" xfId="0" applyNumberFormat="1" applyFont="1" applyFill="1" applyBorder="1" applyAlignment="1">
      <alignment horizontal="center" vertical="center"/>
    </xf>
    <xf numFmtId="4" fontId="4" fillId="0" borderId="7" xfId="0" applyNumberFormat="1" applyFont="1" applyBorder="1" applyAlignment="1">
      <alignment horizontal="right" vertical="center"/>
    </xf>
    <xf numFmtId="165" fontId="6" fillId="5" borderId="7" xfId="0" applyNumberFormat="1" applyFont="1" applyFill="1" applyBorder="1" applyAlignment="1">
      <alignment horizontal="right" vertical="center" wrapText="1"/>
    </xf>
    <xf numFmtId="166" fontId="6" fillId="5" borderId="7" xfId="0" applyNumberFormat="1" applyFont="1" applyFill="1" applyBorder="1" applyAlignment="1">
      <alignment horizontal="right" vertical="center"/>
    </xf>
    <xf numFmtId="4" fontId="0" fillId="0" borderId="7" xfId="0" applyNumberFormat="1" applyFont="1" applyBorder="1" applyAlignment="1">
      <alignment horizontal="center" vertical="center"/>
    </xf>
    <xf numFmtId="4" fontId="9" fillId="0" borderId="7" xfId="0" applyNumberFormat="1" applyFont="1" applyBorder="1" applyAlignment="1">
      <alignment horizontal="center" vertical="center"/>
    </xf>
    <xf numFmtId="0" fontId="0" fillId="0" borderId="7" xfId="0" applyBorder="1" applyAlignment="1">
      <alignment horizontal="left" vertical="center" wrapText="1"/>
    </xf>
    <xf numFmtId="168" fontId="4" fillId="0" borderId="7" xfId="1" applyNumberFormat="1" applyFont="1" applyBorder="1" applyAlignment="1">
      <alignment horizontal="center" vertical="center"/>
    </xf>
    <xf numFmtId="44" fontId="0" fillId="0" borderId="7" xfId="0" applyNumberFormat="1" applyBorder="1" applyAlignment="1">
      <alignment horizontal="right" vertical="center"/>
    </xf>
    <xf numFmtId="4" fontId="0" fillId="0" borderId="7" xfId="0" applyNumberFormat="1" applyBorder="1" applyAlignment="1">
      <alignment horizontal="center" vertical="center" wrapText="1"/>
    </xf>
    <xf numFmtId="0" fontId="12" fillId="0" borderId="0" xfId="0" applyFont="1"/>
    <xf numFmtId="4" fontId="4" fillId="0" borderId="7" xfId="0" applyNumberFormat="1" applyFont="1" applyBorder="1" applyAlignment="1">
      <alignment horizontal="center" vertical="center" wrapText="1"/>
    </xf>
    <xf numFmtId="167" fontId="0" fillId="0" borderId="7" xfId="0" applyNumberFormat="1" applyBorder="1" applyAlignment="1">
      <alignment horizontal="center" vertical="center"/>
    </xf>
    <xf numFmtId="0" fontId="4" fillId="0" borderId="7" xfId="0" applyNumberFormat="1" applyFont="1" applyBorder="1" applyAlignment="1">
      <alignment horizontal="center" vertical="center"/>
    </xf>
    <xf numFmtId="166" fontId="4" fillId="0" borderId="7" xfId="0" applyNumberFormat="1" applyFont="1" applyBorder="1" applyAlignment="1">
      <alignment horizontal="center" vertical="center"/>
    </xf>
    <xf numFmtId="0" fontId="0" fillId="0" borderId="0" xfId="0" applyAlignment="1">
      <alignment vertical="center" wrapText="1"/>
    </xf>
    <xf numFmtId="169" fontId="6" fillId="6"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0" fillId="0" borderId="0" xfId="0" applyNumberFormat="1"/>
    <xf numFmtId="4" fontId="0" fillId="0" borderId="0" xfId="0" applyNumberFormat="1" applyAlignment="1">
      <alignment wrapText="1"/>
    </xf>
    <xf numFmtId="0" fontId="0" fillId="0" borderId="0" xfId="0" applyNumberFormat="1"/>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4" fillId="3" borderId="4" xfId="0" applyFont="1" applyFill="1" applyBorder="1" applyAlignment="1">
      <alignment vertical="center" wrapText="1"/>
    </xf>
    <xf numFmtId="0" fontId="4" fillId="3" borderId="6" xfId="0" applyFont="1" applyFill="1" applyBorder="1" applyAlignment="1">
      <alignment vertical="center" wrapText="1"/>
    </xf>
    <xf numFmtId="0" fontId="4" fillId="3" borderId="5" xfId="0" applyFont="1" applyFill="1" applyBorder="1" applyAlignment="1">
      <alignmen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10" fillId="0" borderId="5" xfId="0" applyFont="1" applyBorder="1"/>
    <xf numFmtId="0" fontId="10" fillId="0" borderId="6" xfId="0" applyFont="1" applyBorder="1"/>
    <xf numFmtId="0" fontId="11" fillId="0" borderId="1" xfId="0" applyFont="1" applyBorder="1" applyAlignment="1">
      <alignment horizontal="left" vertical="center" wrapText="1"/>
    </xf>
    <xf numFmtId="0" fontId="10" fillId="0" borderId="14" xfId="0" applyFont="1" applyBorder="1"/>
    <xf numFmtId="0" fontId="10" fillId="0" borderId="15" xfId="0" applyFont="1" applyBorder="1"/>
    <xf numFmtId="0" fontId="10" fillId="0" borderId="3" xfId="0" applyFont="1" applyBorder="1"/>
    <xf numFmtId="0" fontId="3" fillId="3" borderId="7" xfId="0" applyFont="1" applyFill="1" applyBorder="1" applyAlignment="1">
      <alignment vertical="center" wrapText="1"/>
    </xf>
    <xf numFmtId="0" fontId="10" fillId="0" borderId="7" xfId="0" applyFont="1" applyBorder="1" applyAlignment="1"/>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847725</xdr:colOff>
      <xdr:row>2</xdr:row>
      <xdr:rowOff>159980</xdr:rowOff>
    </xdr:to>
    <xdr:pic>
      <xdr:nvPicPr>
        <xdr:cNvPr id="6" name="Imagem 5">
          <a:extLst>
            <a:ext uri="{FF2B5EF4-FFF2-40B4-BE49-F238E27FC236}">
              <a16:creationId xmlns:a16="http://schemas.microsoft.com/office/drawing/2014/main" id="{221AC05E-D3B5-4D90-DD84-853A3476F9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9050"/>
          <a:ext cx="847724" cy="540980"/>
        </a:xfrm>
        <a:prstGeom prst="rect">
          <a:avLst/>
        </a:prstGeom>
        <a:noFill/>
        <a:ln>
          <a:noFill/>
        </a:ln>
      </xdr:spPr>
    </xdr:pic>
    <xdr:clientData/>
  </xdr:twoCellAnchor>
  <xdr:twoCellAnchor editAs="oneCell">
    <xdr:from>
      <xdr:col>0</xdr:col>
      <xdr:colOff>1</xdr:colOff>
      <xdr:row>0</xdr:row>
      <xdr:rowOff>0</xdr:rowOff>
    </xdr:from>
    <xdr:to>
      <xdr:col>0</xdr:col>
      <xdr:colOff>847725</xdr:colOff>
      <xdr:row>2</xdr:row>
      <xdr:rowOff>159980</xdr:rowOff>
    </xdr:to>
    <xdr:pic>
      <xdr:nvPicPr>
        <xdr:cNvPr id="4" name="Imagem 3">
          <a:extLst>
            <a:ext uri="{FF2B5EF4-FFF2-40B4-BE49-F238E27FC236}">
              <a16:creationId xmlns:a16="http://schemas.microsoft.com/office/drawing/2014/main" id="{33D6A449-546F-4537-BD75-9F5DFAF59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847724" cy="540980"/>
        </a:xfrm>
        <a:prstGeom prst="rect">
          <a:avLst/>
        </a:prstGeom>
        <a:noFill/>
        <a:ln>
          <a:noFill/>
        </a:ln>
      </xdr:spPr>
    </xdr:pic>
    <xdr:clientData/>
  </xdr:twoCellAnchor>
  <xdr:twoCellAnchor editAs="oneCell">
    <xdr:from>
      <xdr:col>0</xdr:col>
      <xdr:colOff>9526</xdr:colOff>
      <xdr:row>0</xdr:row>
      <xdr:rowOff>19050</xdr:rowOff>
    </xdr:from>
    <xdr:to>
      <xdr:col>1</xdr:col>
      <xdr:colOff>485775</xdr:colOff>
      <xdr:row>2</xdr:row>
      <xdr:rowOff>177720</xdr:rowOff>
    </xdr:to>
    <xdr:pic>
      <xdr:nvPicPr>
        <xdr:cNvPr id="5" name="Imagem 4">
          <a:extLst>
            <a:ext uri="{FF2B5EF4-FFF2-40B4-BE49-F238E27FC236}">
              <a16:creationId xmlns:a16="http://schemas.microsoft.com/office/drawing/2014/main" id="{33036D5D-49D8-428C-B547-5C4BF48EF5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6" y="19050"/>
          <a:ext cx="1333499" cy="539670"/>
        </a:xfrm>
        <a:prstGeom prst="rect">
          <a:avLst/>
        </a:prstGeom>
        <a:noFill/>
        <a:ln>
          <a:noFill/>
        </a:ln>
      </xdr:spPr>
    </xdr:pic>
    <xdr:clientData/>
  </xdr:twoCellAnchor>
  <xdr:oneCellAnchor>
    <xdr:from>
      <xdr:col>6</xdr:col>
      <xdr:colOff>904876</xdr:colOff>
      <xdr:row>0</xdr:row>
      <xdr:rowOff>47625</xdr:rowOff>
    </xdr:from>
    <xdr:ext cx="847724" cy="540980"/>
    <xdr:pic>
      <xdr:nvPicPr>
        <xdr:cNvPr id="8" name="Imagem 7">
          <a:extLst>
            <a:ext uri="{FF2B5EF4-FFF2-40B4-BE49-F238E27FC236}">
              <a16:creationId xmlns:a16="http://schemas.microsoft.com/office/drawing/2014/main" id="{C512B972-F807-42B4-BC29-56F8319410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96476" y="47625"/>
          <a:ext cx="847724" cy="54098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847725</xdr:colOff>
      <xdr:row>2</xdr:row>
      <xdr:rowOff>159980</xdr:rowOff>
    </xdr:to>
    <xdr:pic>
      <xdr:nvPicPr>
        <xdr:cNvPr id="6" name="Imagem 5">
          <a:extLst>
            <a:ext uri="{FF2B5EF4-FFF2-40B4-BE49-F238E27FC236}">
              <a16:creationId xmlns:a16="http://schemas.microsoft.com/office/drawing/2014/main" id="{33D6A449-546F-4537-BD75-9F5DFAF59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9050"/>
          <a:ext cx="847724" cy="540980"/>
        </a:xfrm>
        <a:prstGeom prst="rect">
          <a:avLst/>
        </a:prstGeom>
        <a:noFill/>
        <a:ln>
          <a:noFill/>
        </a:ln>
      </xdr:spPr>
    </xdr:pic>
    <xdr:clientData/>
  </xdr:twoCellAnchor>
  <xdr:twoCellAnchor editAs="oneCell">
    <xdr:from>
      <xdr:col>0</xdr:col>
      <xdr:colOff>9526</xdr:colOff>
      <xdr:row>0</xdr:row>
      <xdr:rowOff>19050</xdr:rowOff>
    </xdr:from>
    <xdr:to>
      <xdr:col>1</xdr:col>
      <xdr:colOff>485775</xdr:colOff>
      <xdr:row>2</xdr:row>
      <xdr:rowOff>177720</xdr:rowOff>
    </xdr:to>
    <xdr:pic>
      <xdr:nvPicPr>
        <xdr:cNvPr id="4" name="Imagem 3">
          <a:extLst>
            <a:ext uri="{FF2B5EF4-FFF2-40B4-BE49-F238E27FC236}">
              <a16:creationId xmlns:a16="http://schemas.microsoft.com/office/drawing/2014/main" id="{33036D5D-49D8-428C-B547-5C4BF48EF5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6" y="19050"/>
          <a:ext cx="1333499" cy="539670"/>
        </a:xfrm>
        <a:prstGeom prst="rect">
          <a:avLst/>
        </a:prstGeom>
        <a:noFill/>
        <a:ln>
          <a:noFill/>
        </a:ln>
      </xdr:spPr>
    </xdr:pic>
    <xdr:clientData/>
  </xdr:twoCellAnchor>
  <xdr:oneCellAnchor>
    <xdr:from>
      <xdr:col>6</xdr:col>
      <xdr:colOff>904876</xdr:colOff>
      <xdr:row>0</xdr:row>
      <xdr:rowOff>47625</xdr:rowOff>
    </xdr:from>
    <xdr:ext cx="847724" cy="540980"/>
    <xdr:pic>
      <xdr:nvPicPr>
        <xdr:cNvPr id="5" name="Imagem 4">
          <a:extLst>
            <a:ext uri="{FF2B5EF4-FFF2-40B4-BE49-F238E27FC236}">
              <a16:creationId xmlns:a16="http://schemas.microsoft.com/office/drawing/2014/main" id="{C512B972-F807-42B4-BC29-56F8319410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96476" y="47625"/>
          <a:ext cx="847724" cy="54098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0</xdr:row>
      <xdr:rowOff>19050</xdr:rowOff>
    </xdr:from>
    <xdr:to>
      <xdr:col>1</xdr:col>
      <xdr:colOff>600075</xdr:colOff>
      <xdr:row>2</xdr:row>
      <xdr:rowOff>177720</xdr:rowOff>
    </xdr:to>
    <xdr:pic>
      <xdr:nvPicPr>
        <xdr:cNvPr id="5" name="Imagem 4">
          <a:extLst>
            <a:ext uri="{FF2B5EF4-FFF2-40B4-BE49-F238E27FC236}">
              <a16:creationId xmlns:a16="http://schemas.microsoft.com/office/drawing/2014/main" id="{33036D5D-49D8-428C-B547-5C4BF48EF5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19050"/>
          <a:ext cx="1447799" cy="539670"/>
        </a:xfrm>
        <a:prstGeom prst="rect">
          <a:avLst/>
        </a:prstGeom>
        <a:noFill/>
        <a:ln>
          <a:noFill/>
        </a:ln>
      </xdr:spPr>
    </xdr:pic>
    <xdr:clientData/>
  </xdr:twoCellAnchor>
  <xdr:oneCellAnchor>
    <xdr:from>
      <xdr:col>6</xdr:col>
      <xdr:colOff>904876</xdr:colOff>
      <xdr:row>0</xdr:row>
      <xdr:rowOff>47625</xdr:rowOff>
    </xdr:from>
    <xdr:ext cx="847724" cy="540980"/>
    <xdr:pic>
      <xdr:nvPicPr>
        <xdr:cNvPr id="6" name="Imagem 5">
          <a:extLst>
            <a:ext uri="{FF2B5EF4-FFF2-40B4-BE49-F238E27FC236}">
              <a16:creationId xmlns:a16="http://schemas.microsoft.com/office/drawing/2014/main" id="{C512B972-F807-42B4-BC29-56F831941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96476" y="47625"/>
          <a:ext cx="847724" cy="54098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xdr:colOff>
      <xdr:row>0</xdr:row>
      <xdr:rowOff>0</xdr:rowOff>
    </xdr:from>
    <xdr:ext cx="847724" cy="540980"/>
    <xdr:pic>
      <xdr:nvPicPr>
        <xdr:cNvPr id="6" name="Imagem 5">
          <a:extLst>
            <a:ext uri="{FF2B5EF4-FFF2-40B4-BE49-F238E27FC236}">
              <a16:creationId xmlns:a16="http://schemas.microsoft.com/office/drawing/2014/main" id="{6DEB6A8D-041B-4355-8890-B787B7187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9050"/>
          <a:ext cx="847724" cy="540980"/>
        </a:xfrm>
        <a:prstGeom prst="rect">
          <a:avLst/>
        </a:prstGeom>
        <a:noFill/>
        <a:ln>
          <a:noFill/>
        </a:ln>
      </xdr:spPr>
    </xdr:pic>
    <xdr:clientData/>
  </xdr:oneCellAnchor>
  <xdr:oneCellAnchor>
    <xdr:from>
      <xdr:col>5</xdr:col>
      <xdr:colOff>1190626</xdr:colOff>
      <xdr:row>0</xdr:row>
      <xdr:rowOff>57150</xdr:rowOff>
    </xdr:from>
    <xdr:ext cx="847724" cy="540980"/>
    <xdr:pic>
      <xdr:nvPicPr>
        <xdr:cNvPr id="4" name="Imagem 3">
          <a:extLst>
            <a:ext uri="{FF2B5EF4-FFF2-40B4-BE49-F238E27FC236}">
              <a16:creationId xmlns:a16="http://schemas.microsoft.com/office/drawing/2014/main" id="{86D89ED2-D391-4F74-AFCB-7054DFA978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3026" y="57150"/>
          <a:ext cx="847724" cy="540980"/>
        </a:xfrm>
        <a:prstGeom prst="rect">
          <a:avLst/>
        </a:prstGeom>
        <a:noFill/>
        <a:ln>
          <a:noFill/>
        </a:ln>
      </xdr:spPr>
    </xdr:pic>
    <xdr:clientData/>
  </xdr:oneCellAnchor>
  <xdr:oneCellAnchor>
    <xdr:from>
      <xdr:col>0</xdr:col>
      <xdr:colOff>9526</xdr:colOff>
      <xdr:row>0</xdr:row>
      <xdr:rowOff>28576</xdr:rowOff>
    </xdr:from>
    <xdr:ext cx="857249" cy="539670"/>
    <xdr:pic>
      <xdr:nvPicPr>
        <xdr:cNvPr id="5" name="Imagem 4">
          <a:extLst>
            <a:ext uri="{FF2B5EF4-FFF2-40B4-BE49-F238E27FC236}">
              <a16:creationId xmlns:a16="http://schemas.microsoft.com/office/drawing/2014/main" id="{BC5FFA1D-BEA1-47DC-8C68-69139B96CC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6" y="28576"/>
          <a:ext cx="857249" cy="53967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1190626</xdr:colOff>
      <xdr:row>0</xdr:row>
      <xdr:rowOff>57150</xdr:rowOff>
    </xdr:from>
    <xdr:ext cx="847724" cy="540980"/>
    <xdr:pic>
      <xdr:nvPicPr>
        <xdr:cNvPr id="3" name="Imagem 2">
          <a:extLst>
            <a:ext uri="{FF2B5EF4-FFF2-40B4-BE49-F238E27FC236}">
              <a16:creationId xmlns:a16="http://schemas.microsoft.com/office/drawing/2014/main" id="{86D89ED2-D391-4F74-AFCB-7054DFA978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3026" y="628650"/>
          <a:ext cx="847724" cy="540980"/>
        </a:xfrm>
        <a:prstGeom prst="rect">
          <a:avLst/>
        </a:prstGeom>
        <a:noFill/>
        <a:ln>
          <a:noFill/>
        </a:ln>
      </xdr:spPr>
    </xdr:pic>
    <xdr:clientData/>
  </xdr:oneCellAnchor>
  <xdr:oneCellAnchor>
    <xdr:from>
      <xdr:col>0</xdr:col>
      <xdr:colOff>9526</xdr:colOff>
      <xdr:row>0</xdr:row>
      <xdr:rowOff>28576</xdr:rowOff>
    </xdr:from>
    <xdr:ext cx="1009650" cy="539670"/>
    <xdr:pic>
      <xdr:nvPicPr>
        <xdr:cNvPr id="4" name="Imagem 3">
          <a:extLst>
            <a:ext uri="{FF2B5EF4-FFF2-40B4-BE49-F238E27FC236}">
              <a16:creationId xmlns:a16="http://schemas.microsoft.com/office/drawing/2014/main" id="{BC5FFA1D-BEA1-47DC-8C68-69139B96CC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6" y="600076"/>
          <a:ext cx="1009650" cy="53967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28576</xdr:rowOff>
    </xdr:from>
    <xdr:ext cx="1657349" cy="523874"/>
    <xdr:pic>
      <xdr:nvPicPr>
        <xdr:cNvPr id="3" name="Imagem 2">
          <a:extLst>
            <a:ext uri="{FF2B5EF4-FFF2-40B4-BE49-F238E27FC236}">
              <a16:creationId xmlns:a16="http://schemas.microsoft.com/office/drawing/2014/main" id="{1385EB3D-C7CD-4115-BAD1-D60A63FE2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6"/>
          <a:ext cx="1657349" cy="523874"/>
        </a:xfrm>
        <a:prstGeom prst="rect">
          <a:avLst/>
        </a:prstGeom>
        <a:noFill/>
        <a:ln>
          <a:noFill/>
        </a:ln>
      </xdr:spPr>
    </xdr:pic>
    <xdr:clientData/>
  </xdr:oneCellAnchor>
  <xdr:oneCellAnchor>
    <xdr:from>
      <xdr:col>17</xdr:col>
      <xdr:colOff>104775</xdr:colOff>
      <xdr:row>0</xdr:row>
      <xdr:rowOff>47625</xdr:rowOff>
    </xdr:from>
    <xdr:ext cx="952499" cy="485775"/>
    <xdr:pic>
      <xdr:nvPicPr>
        <xdr:cNvPr id="4" name="Imagem 3">
          <a:extLst>
            <a:ext uri="{FF2B5EF4-FFF2-40B4-BE49-F238E27FC236}">
              <a16:creationId xmlns:a16="http://schemas.microsoft.com/office/drawing/2014/main" id="{E2E94272-E5A7-4092-BDAF-E69CBEC8E5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412575" y="47625"/>
          <a:ext cx="952499" cy="485775"/>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xdr:colOff>
      <xdr:row>0</xdr:row>
      <xdr:rowOff>39688</xdr:rowOff>
    </xdr:from>
    <xdr:ext cx="1190624" cy="525859"/>
    <xdr:pic>
      <xdr:nvPicPr>
        <xdr:cNvPr id="2" name="Imagem 1">
          <a:extLst>
            <a:ext uri="{FF2B5EF4-FFF2-40B4-BE49-F238E27FC236}">
              <a16:creationId xmlns:a16="http://schemas.microsoft.com/office/drawing/2014/main" id="{1385EB3D-C7CD-4115-BAD1-D60A63FE2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39688"/>
          <a:ext cx="1190624" cy="525859"/>
        </a:xfrm>
        <a:prstGeom prst="rect">
          <a:avLst/>
        </a:prstGeom>
        <a:noFill/>
        <a:ln>
          <a:noFill/>
        </a:ln>
      </xdr:spPr>
    </xdr:pic>
    <xdr:clientData/>
  </xdr:oneCellAnchor>
  <xdr:oneCellAnchor>
    <xdr:from>
      <xdr:col>17</xdr:col>
      <xdr:colOff>104775</xdr:colOff>
      <xdr:row>0</xdr:row>
      <xdr:rowOff>47625</xdr:rowOff>
    </xdr:from>
    <xdr:ext cx="952499" cy="485775"/>
    <xdr:pic>
      <xdr:nvPicPr>
        <xdr:cNvPr id="3" name="Imagem 2">
          <a:extLst>
            <a:ext uri="{FF2B5EF4-FFF2-40B4-BE49-F238E27FC236}">
              <a16:creationId xmlns:a16="http://schemas.microsoft.com/office/drawing/2014/main" id="{E2E94272-E5A7-4092-BDAF-E69CBEC8E5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412575" y="47625"/>
          <a:ext cx="952499" cy="485775"/>
        </a:xfrm>
        <a:prstGeom prst="rect">
          <a:avLst/>
        </a:prstGeom>
        <a:noFill/>
        <a:ln>
          <a:noFill/>
        </a:ln>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javascript:chamarModalCEO('00032/2022-ADAGRO-220201',%20'220201.2022.CEO.000039',%20'4')" TargetMode="External"/><Relationship Id="rId3" Type="http://schemas.openxmlformats.org/officeDocument/2006/relationships/hyperlink" Target="javascript:exibirPainelModalNomeItem('325192')" TargetMode="External"/><Relationship Id="rId7" Type="http://schemas.openxmlformats.org/officeDocument/2006/relationships/hyperlink" Target="javascript:chamarModalCEO('00014/2022-ADAGRO-220201',%20'220201.2022.CEO.000014',%20'4')" TargetMode="External"/><Relationship Id="rId2" Type="http://schemas.openxmlformats.org/officeDocument/2006/relationships/hyperlink" Target="javascript:chamarModalCEO('00014/2021-ADAGRO-220201',%20'220201.2021.CEO.000016',%20'4')" TargetMode="External"/><Relationship Id="rId1" Type="http://schemas.openxmlformats.org/officeDocument/2006/relationships/hyperlink" Target="javascript:chamarModalCEO('00013/2021-ADAGRO-220201',%20'220201.2021.CEO.000015',%20'4')" TargetMode="External"/><Relationship Id="rId6" Type="http://schemas.openxmlformats.org/officeDocument/2006/relationships/hyperlink" Target="javascript:chamarModalCEO('00021/2022-ADAGRO-220201',%20'220201.2022.CEO.000026',%20'4')" TargetMode="External"/><Relationship Id="rId5" Type="http://schemas.openxmlformats.org/officeDocument/2006/relationships/hyperlink" Target="javascript:chamarModalCEO('00019/2022-ADAGRO-220201',%20'220201.2022.CEO.000024',%20'4')" TargetMode="External"/><Relationship Id="rId10" Type="http://schemas.openxmlformats.org/officeDocument/2006/relationships/drawing" Target="../drawings/drawing1.xml"/><Relationship Id="rId4" Type="http://schemas.openxmlformats.org/officeDocument/2006/relationships/hyperlink" Target="javascript:chamarModalCEO('00013/2022-ADAGRO-220201',%20'220201.2022.CEO.000013',%20'4')"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javascript:chamarModalCEO('00032/2022-ADAGRO-220201',%20'220201.2022.CEO.000039',%20'4')" TargetMode="External"/><Relationship Id="rId3" Type="http://schemas.openxmlformats.org/officeDocument/2006/relationships/hyperlink" Target="javascript:exibirPainelModalNomeItem('325192')" TargetMode="External"/><Relationship Id="rId7" Type="http://schemas.openxmlformats.org/officeDocument/2006/relationships/hyperlink" Target="javascript:chamarModalCEO('00014/2022-ADAGRO-220201',%20'220201.2022.CEO.000014',%20'4')" TargetMode="External"/><Relationship Id="rId2" Type="http://schemas.openxmlformats.org/officeDocument/2006/relationships/hyperlink" Target="javascript:chamarModalCEO('00014/2021-ADAGRO-220201',%20'220201.2021.CEO.000016',%20'4')" TargetMode="External"/><Relationship Id="rId1" Type="http://schemas.openxmlformats.org/officeDocument/2006/relationships/hyperlink" Target="javascript:chamarModalCEO('00013/2021-ADAGRO-220201',%20'220201.2021.CEO.000015',%20'4')" TargetMode="External"/><Relationship Id="rId6" Type="http://schemas.openxmlformats.org/officeDocument/2006/relationships/hyperlink" Target="javascript:chamarModalCEO('00021/2022-ADAGRO-220201',%20'220201.2022.CEO.000026',%20'4')" TargetMode="External"/><Relationship Id="rId5" Type="http://schemas.openxmlformats.org/officeDocument/2006/relationships/hyperlink" Target="javascript:chamarModalCEO('00019/2022-ADAGRO-220201',%20'220201.2022.CEO.000024',%20'4')" TargetMode="External"/><Relationship Id="rId10" Type="http://schemas.openxmlformats.org/officeDocument/2006/relationships/drawing" Target="../drawings/drawing2.xml"/><Relationship Id="rId4" Type="http://schemas.openxmlformats.org/officeDocument/2006/relationships/hyperlink" Target="javascript:chamarModalCEO('00013/2022-ADAGRO-220201',%20'220201.2022.CEO.000013',%20'4')"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javascript:chamarModalCEO('00032/2022-ADAGRO-220201',%20'220201.2022.CEO.000039',%20'4')" TargetMode="External"/><Relationship Id="rId3" Type="http://schemas.openxmlformats.org/officeDocument/2006/relationships/hyperlink" Target="javascript:exibirPainelModalNomeItem('325192')" TargetMode="External"/><Relationship Id="rId7" Type="http://schemas.openxmlformats.org/officeDocument/2006/relationships/hyperlink" Target="javascript:chamarModalCEO('00014/2022-ADAGRO-220201',%20'220201.2022.CEO.000014',%20'4')" TargetMode="External"/><Relationship Id="rId2" Type="http://schemas.openxmlformats.org/officeDocument/2006/relationships/hyperlink" Target="javascript:chamarModalCEO('00014/2021-ADAGRO-220201',%20'220201.2021.CEO.000016',%20'4')" TargetMode="External"/><Relationship Id="rId1" Type="http://schemas.openxmlformats.org/officeDocument/2006/relationships/hyperlink" Target="javascript:chamarModalCEO('00013/2021-ADAGRO-220201',%20'220201.2021.CEO.000015',%20'4')" TargetMode="External"/><Relationship Id="rId6" Type="http://schemas.openxmlformats.org/officeDocument/2006/relationships/hyperlink" Target="javascript:chamarModalCEO('00021/2022-ADAGRO-220201',%20'220201.2022.CEO.000026',%20'4')" TargetMode="External"/><Relationship Id="rId5" Type="http://schemas.openxmlformats.org/officeDocument/2006/relationships/hyperlink" Target="javascript:chamarModalCEO('00019/2022-ADAGRO-220201',%20'220201.2022.CEO.000024',%20'4')" TargetMode="External"/><Relationship Id="rId10" Type="http://schemas.openxmlformats.org/officeDocument/2006/relationships/drawing" Target="../drawings/drawing3.xml"/><Relationship Id="rId4" Type="http://schemas.openxmlformats.org/officeDocument/2006/relationships/hyperlink" Target="javascript:chamarModalCEO('00013/2022-ADAGRO-220201',%20'220201.2022.CEO.000013',%20'4')"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javascript:chamarModalCEO('00032/2022-ADAGRO-220201',%20'220201.2022.CEO.000039',%20'4')" TargetMode="External"/><Relationship Id="rId3" Type="http://schemas.openxmlformats.org/officeDocument/2006/relationships/hyperlink" Target="javascript:exibirPainelModalNomeItem('325192')" TargetMode="External"/><Relationship Id="rId7" Type="http://schemas.openxmlformats.org/officeDocument/2006/relationships/hyperlink" Target="javascript:chamarModalCEO('00014/2022-ADAGRO-220201',%20'220201.2022.CEO.000014',%20'4')" TargetMode="External"/><Relationship Id="rId2" Type="http://schemas.openxmlformats.org/officeDocument/2006/relationships/hyperlink" Target="javascript:chamarModalCEO('00014/2021-ADAGRO-220201',%20'220201.2021.CEO.000016',%20'4')" TargetMode="External"/><Relationship Id="rId1" Type="http://schemas.openxmlformats.org/officeDocument/2006/relationships/hyperlink" Target="javascript:chamarModalCEO('00013/2021-ADAGRO-220201',%20'220201.2021.CEO.000015',%20'4')" TargetMode="External"/><Relationship Id="rId6" Type="http://schemas.openxmlformats.org/officeDocument/2006/relationships/hyperlink" Target="javascript:chamarModalCEO('00021/2022-ADAGRO-220201',%20'220201.2022.CEO.000026',%20'4')" TargetMode="External"/><Relationship Id="rId5" Type="http://schemas.openxmlformats.org/officeDocument/2006/relationships/hyperlink" Target="javascript:chamarModalCEO('00019/2022-ADAGRO-220201',%20'220201.2022.CEO.000024',%20'4')" TargetMode="External"/><Relationship Id="rId10" Type="http://schemas.openxmlformats.org/officeDocument/2006/relationships/drawing" Target="../drawings/drawing4.xml"/><Relationship Id="rId4" Type="http://schemas.openxmlformats.org/officeDocument/2006/relationships/hyperlink" Target="javascript:chamarModalCEO('00013/2022-ADAGRO-220201',%20'220201.2022.CEO.000013',%20'4')"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javascript:chamarModalCEO('00032/2022-ADAGRO-220201',%20'220201.2022.CEO.000039',%20'4')" TargetMode="External"/><Relationship Id="rId3" Type="http://schemas.openxmlformats.org/officeDocument/2006/relationships/hyperlink" Target="javascript:exibirPainelModalNomeItem('325192')" TargetMode="External"/><Relationship Id="rId7" Type="http://schemas.openxmlformats.org/officeDocument/2006/relationships/hyperlink" Target="javascript:chamarModalCEO('00014/2022-ADAGRO-220201',%20'220201.2022.CEO.000014',%20'4')" TargetMode="External"/><Relationship Id="rId2" Type="http://schemas.openxmlformats.org/officeDocument/2006/relationships/hyperlink" Target="javascript:chamarModalCEO('00014/2021-ADAGRO-220201',%20'220201.2021.CEO.000016',%20'4')" TargetMode="External"/><Relationship Id="rId1" Type="http://schemas.openxmlformats.org/officeDocument/2006/relationships/hyperlink" Target="javascript:chamarModalCEO('00013/2021-ADAGRO-220201',%20'220201.2021.CEO.000015',%20'4')" TargetMode="External"/><Relationship Id="rId6" Type="http://schemas.openxmlformats.org/officeDocument/2006/relationships/hyperlink" Target="javascript:chamarModalCEO('00021/2022-ADAGRO-220201',%20'220201.2022.CEO.000026',%20'4')" TargetMode="External"/><Relationship Id="rId5" Type="http://schemas.openxmlformats.org/officeDocument/2006/relationships/hyperlink" Target="javascript:chamarModalCEO('00019/2022-ADAGRO-220201',%20'220201.2022.CEO.000024',%20'4')" TargetMode="External"/><Relationship Id="rId10" Type="http://schemas.openxmlformats.org/officeDocument/2006/relationships/drawing" Target="../drawings/drawing5.xml"/><Relationship Id="rId4" Type="http://schemas.openxmlformats.org/officeDocument/2006/relationships/hyperlink" Target="javascript:chamarModalCEO('00013/2022-ADAGRO-220201',%20'220201.2022.CEO.000013',%20'4')"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javascript:chamarModalCEO('00032/2022-ADAGRO-220201',%20'220201.2022.CEO.000039',%20'4')" TargetMode="External"/><Relationship Id="rId3" Type="http://schemas.openxmlformats.org/officeDocument/2006/relationships/hyperlink" Target="javascript:exibirPainelModalNomeItem('325192')" TargetMode="External"/><Relationship Id="rId7" Type="http://schemas.openxmlformats.org/officeDocument/2006/relationships/hyperlink" Target="javascript:chamarModalCEO('00014/2022-ADAGRO-220201',%20'220201.2022.CEO.000014',%20'4')" TargetMode="External"/><Relationship Id="rId2" Type="http://schemas.openxmlformats.org/officeDocument/2006/relationships/hyperlink" Target="javascript:chamarModalCEO('00014/2021-ADAGRO-220201',%20'220201.2021.CEO.000016',%20'4')" TargetMode="External"/><Relationship Id="rId1" Type="http://schemas.openxmlformats.org/officeDocument/2006/relationships/hyperlink" Target="javascript:chamarModalCEO('00013/2021-ADAGRO-220201',%20'220201.2021.CEO.000015',%20'4')" TargetMode="External"/><Relationship Id="rId6" Type="http://schemas.openxmlformats.org/officeDocument/2006/relationships/hyperlink" Target="javascript:chamarModalCEO('00021/2022-ADAGRO-220201',%20'220201.2022.CEO.000026',%20'4')" TargetMode="External"/><Relationship Id="rId5" Type="http://schemas.openxmlformats.org/officeDocument/2006/relationships/hyperlink" Target="javascript:chamarModalCEO('00019/2022-ADAGRO-220201',%20'220201.2022.CEO.000024',%20'4')" TargetMode="External"/><Relationship Id="rId10" Type="http://schemas.openxmlformats.org/officeDocument/2006/relationships/drawing" Target="../drawings/drawing6.xml"/><Relationship Id="rId4" Type="http://schemas.openxmlformats.org/officeDocument/2006/relationships/hyperlink" Target="javascript:chamarModalCEO('00013/2022-ADAGRO-220201',%20'220201.2022.CEO.000013',%20'4')"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javascript:exibirPainelModalNomeItem('325192')"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workbookViewId="0">
      <selection activeCell="E9" sqref="E9"/>
    </sheetView>
  </sheetViews>
  <sheetFormatPr defaultRowHeight="15" x14ac:dyDescent="0.25"/>
  <cols>
    <col min="1" max="1" width="12.85546875" customWidth="1"/>
    <col min="2" max="2" width="25.28515625" customWidth="1"/>
    <col min="3" max="3" width="25" customWidth="1"/>
    <col min="4" max="4" width="30" customWidth="1"/>
    <col min="5" max="5" width="23.42578125" customWidth="1"/>
    <col min="6" max="6" width="18.28515625" customWidth="1"/>
    <col min="7" max="7" width="24.5703125" customWidth="1"/>
    <col min="8" max="8" width="24.7109375" customWidth="1"/>
    <col min="9" max="9" width="18.5703125" customWidth="1"/>
    <col min="10" max="11" width="18.7109375" customWidth="1"/>
    <col min="12" max="12" width="18.42578125" customWidth="1"/>
    <col min="13" max="13" width="20.7109375" customWidth="1"/>
    <col min="14" max="14" width="16.28515625" customWidth="1"/>
    <col min="15" max="15" width="19" customWidth="1"/>
    <col min="16" max="16" width="17.42578125" customWidth="1"/>
    <col min="17" max="17" width="20.5703125" customWidth="1"/>
    <col min="18" max="18" width="16.7109375" customWidth="1"/>
  </cols>
  <sheetData>
    <row r="1" spans="1:18" ht="15" customHeight="1" x14ac:dyDescent="0.25">
      <c r="A1" s="151" t="s">
        <v>442</v>
      </c>
      <c r="B1" s="152"/>
      <c r="C1" s="152"/>
      <c r="D1" s="152"/>
      <c r="E1" s="152"/>
      <c r="F1" s="152"/>
      <c r="G1" s="152"/>
      <c r="H1" s="152"/>
      <c r="I1" s="152"/>
      <c r="J1" s="152"/>
      <c r="K1" s="152"/>
      <c r="L1" s="152"/>
      <c r="M1" s="152"/>
      <c r="N1" s="152"/>
      <c r="O1" s="152"/>
      <c r="P1" s="152"/>
      <c r="Q1" s="152"/>
      <c r="R1" s="152"/>
    </row>
    <row r="2" spans="1:18" ht="15" customHeight="1" x14ac:dyDescent="0.25">
      <c r="A2" s="153" t="s">
        <v>445</v>
      </c>
      <c r="B2" s="154"/>
      <c r="C2" s="154"/>
      <c r="D2" s="154"/>
      <c r="E2" s="154"/>
      <c r="F2" s="154"/>
      <c r="G2" s="154"/>
      <c r="H2" s="154"/>
      <c r="I2" s="154"/>
      <c r="J2" s="154"/>
      <c r="K2" s="154"/>
      <c r="L2" s="154"/>
      <c r="M2" s="154"/>
      <c r="N2" s="154"/>
      <c r="O2" s="154"/>
      <c r="P2" s="154"/>
      <c r="Q2" s="154"/>
      <c r="R2" s="154"/>
    </row>
    <row r="3" spans="1:18" ht="15" customHeight="1" x14ac:dyDescent="0.25">
      <c r="A3" s="155" t="s">
        <v>443</v>
      </c>
      <c r="B3" s="156"/>
      <c r="C3" s="156"/>
      <c r="D3" s="156"/>
      <c r="E3" s="156"/>
      <c r="F3" s="156"/>
      <c r="G3" s="156"/>
      <c r="H3" s="156"/>
      <c r="I3" s="156"/>
      <c r="J3" s="156"/>
      <c r="K3" s="156"/>
      <c r="L3" s="156"/>
      <c r="M3" s="156"/>
      <c r="N3" s="156"/>
      <c r="O3" s="156"/>
      <c r="P3" s="156"/>
      <c r="Q3" s="156"/>
      <c r="R3" s="156"/>
    </row>
    <row r="4" spans="1:18" ht="15" customHeight="1" x14ac:dyDescent="0.25">
      <c r="A4" s="146" t="s">
        <v>266</v>
      </c>
      <c r="B4" s="147"/>
      <c r="C4" s="148" t="s">
        <v>2</v>
      </c>
      <c r="D4" s="149"/>
      <c r="E4" s="149"/>
      <c r="F4" s="149"/>
      <c r="G4" s="149"/>
      <c r="H4" s="149"/>
      <c r="I4" s="149"/>
      <c r="J4" s="149"/>
      <c r="K4" s="149"/>
      <c r="L4" s="149"/>
      <c r="M4" s="149"/>
      <c r="N4" s="149"/>
      <c r="O4" s="149"/>
      <c r="P4" s="149"/>
      <c r="Q4" s="149"/>
      <c r="R4" s="150"/>
    </row>
    <row r="5" spans="1:18" ht="60" x14ac:dyDescent="0.25">
      <c r="A5" s="1" t="s">
        <v>3</v>
      </c>
      <c r="B5" s="1" t="s">
        <v>4</v>
      </c>
      <c r="C5" s="1" t="s">
        <v>5</v>
      </c>
      <c r="D5" s="1" t="s">
        <v>6</v>
      </c>
      <c r="E5" s="1" t="s">
        <v>7</v>
      </c>
      <c r="F5" s="1" t="s">
        <v>8</v>
      </c>
      <c r="G5" s="1" t="s">
        <v>9</v>
      </c>
      <c r="H5" s="1" t="s">
        <v>10</v>
      </c>
      <c r="I5" s="1" t="s">
        <v>11</v>
      </c>
      <c r="J5" s="1" t="s">
        <v>12</v>
      </c>
      <c r="K5" s="2" t="s">
        <v>13</v>
      </c>
      <c r="L5" s="1" t="s">
        <v>14</v>
      </c>
      <c r="M5" s="1" t="s">
        <v>15</v>
      </c>
      <c r="N5" s="2" t="s">
        <v>16</v>
      </c>
      <c r="O5" s="1" t="s">
        <v>17</v>
      </c>
      <c r="P5" s="1" t="s">
        <v>18</v>
      </c>
      <c r="Q5" s="3" t="s">
        <v>19</v>
      </c>
      <c r="R5" s="1" t="s">
        <v>20</v>
      </c>
    </row>
    <row r="6" spans="1:18" ht="42.75" x14ac:dyDescent="0.25">
      <c r="A6" s="4">
        <v>1</v>
      </c>
      <c r="B6" s="16" t="s">
        <v>32</v>
      </c>
      <c r="C6" s="13" t="s">
        <v>33</v>
      </c>
      <c r="D6" s="19" t="s">
        <v>34</v>
      </c>
      <c r="E6" s="15" t="s">
        <v>35</v>
      </c>
      <c r="F6" s="16" t="s">
        <v>51</v>
      </c>
      <c r="G6" s="13" t="s">
        <v>21</v>
      </c>
      <c r="H6" s="20" t="s">
        <v>36</v>
      </c>
      <c r="I6" s="13">
        <v>2018</v>
      </c>
      <c r="J6" s="18">
        <v>43174</v>
      </c>
      <c r="K6" s="21" t="s">
        <v>169</v>
      </c>
      <c r="L6" s="38">
        <v>44998</v>
      </c>
      <c r="M6" s="13"/>
      <c r="N6" s="44">
        <v>2427187.98</v>
      </c>
      <c r="O6" s="36">
        <v>41366.870000000003</v>
      </c>
      <c r="P6" s="32">
        <v>2815390.38</v>
      </c>
      <c r="Q6" s="59">
        <v>19461369.25</v>
      </c>
      <c r="R6" s="13" t="s">
        <v>22</v>
      </c>
    </row>
    <row r="7" spans="1:18" ht="42.75" x14ac:dyDescent="0.25">
      <c r="A7" s="4">
        <v>2</v>
      </c>
      <c r="B7" s="16" t="s">
        <v>45</v>
      </c>
      <c r="C7" s="13" t="s">
        <v>46</v>
      </c>
      <c r="D7" s="24" t="s">
        <v>34</v>
      </c>
      <c r="E7" s="25">
        <v>1201012021000020</v>
      </c>
      <c r="F7" s="16" t="s">
        <v>52</v>
      </c>
      <c r="G7" s="13" t="s">
        <v>21</v>
      </c>
      <c r="H7" s="13" t="s">
        <v>47</v>
      </c>
      <c r="I7" s="13">
        <v>2021</v>
      </c>
      <c r="J7" s="26">
        <v>44319</v>
      </c>
      <c r="K7" s="38" t="s">
        <v>23</v>
      </c>
      <c r="L7" s="51">
        <v>45047</v>
      </c>
      <c r="M7" s="13">
        <v>0</v>
      </c>
      <c r="N7" s="37">
        <v>411332.16</v>
      </c>
      <c r="O7" s="36">
        <v>36419.160000000003</v>
      </c>
      <c r="P7" s="36">
        <v>411332.16</v>
      </c>
      <c r="Q7" s="59">
        <v>709277.53</v>
      </c>
      <c r="R7" s="13" t="s">
        <v>26</v>
      </c>
    </row>
    <row r="8" spans="1:18" ht="57" x14ac:dyDescent="0.25">
      <c r="A8" s="4">
        <v>3</v>
      </c>
      <c r="B8" s="16" t="s">
        <v>28</v>
      </c>
      <c r="C8" s="13" t="s">
        <v>29</v>
      </c>
      <c r="D8" s="27" t="s">
        <v>30</v>
      </c>
      <c r="E8" s="28">
        <v>220201201900003</v>
      </c>
      <c r="F8" s="16" t="s">
        <v>53</v>
      </c>
      <c r="G8" s="13" t="s">
        <v>24</v>
      </c>
      <c r="H8" s="13" t="s">
        <v>31</v>
      </c>
      <c r="I8" s="13">
        <v>2019</v>
      </c>
      <c r="J8" s="18">
        <v>43556</v>
      </c>
      <c r="K8" s="21" t="s">
        <v>71</v>
      </c>
      <c r="L8" s="18">
        <v>45016</v>
      </c>
      <c r="M8" s="13">
        <v>0</v>
      </c>
      <c r="N8" s="52">
        <v>460462.6</v>
      </c>
      <c r="O8" s="23">
        <v>9500</v>
      </c>
      <c r="P8" s="36">
        <v>754297.72</v>
      </c>
      <c r="Q8" s="59">
        <v>571161.11</v>
      </c>
      <c r="R8" s="13" t="s">
        <v>22</v>
      </c>
    </row>
    <row r="9" spans="1:18" ht="86.25" x14ac:dyDescent="0.25">
      <c r="A9" s="4">
        <v>4</v>
      </c>
      <c r="B9" s="16" t="s">
        <v>38</v>
      </c>
      <c r="C9" s="13" t="s">
        <v>39</v>
      </c>
      <c r="D9" s="29" t="s">
        <v>40</v>
      </c>
      <c r="E9" s="28">
        <v>2202012021000000</v>
      </c>
      <c r="F9" s="16" t="s">
        <v>54</v>
      </c>
      <c r="G9" s="13" t="s">
        <v>27</v>
      </c>
      <c r="H9" s="13" t="s">
        <v>41</v>
      </c>
      <c r="I9" s="13">
        <v>2021</v>
      </c>
      <c r="J9" s="18">
        <v>44263</v>
      </c>
      <c r="K9" s="21" t="s">
        <v>23</v>
      </c>
      <c r="L9" s="18">
        <v>44992</v>
      </c>
      <c r="M9" s="13">
        <v>0</v>
      </c>
      <c r="N9" s="37">
        <v>2181.84</v>
      </c>
      <c r="O9" s="22">
        <v>909.1</v>
      </c>
      <c r="P9" s="59">
        <v>21722.400000000001</v>
      </c>
      <c r="Q9" s="59">
        <v>17829.75</v>
      </c>
      <c r="R9" s="13" t="s">
        <v>22</v>
      </c>
    </row>
    <row r="10" spans="1:18" ht="29.25" x14ac:dyDescent="0.25">
      <c r="A10" s="4">
        <v>5</v>
      </c>
      <c r="B10" s="16" t="s">
        <v>42</v>
      </c>
      <c r="C10" s="13" t="s">
        <v>43</v>
      </c>
      <c r="D10" s="29" t="s">
        <v>44</v>
      </c>
      <c r="E10" s="28">
        <v>2202012022000040</v>
      </c>
      <c r="F10" s="16" t="s">
        <v>234</v>
      </c>
      <c r="G10" s="13" t="s">
        <v>21</v>
      </c>
      <c r="H10" t="s">
        <v>235</v>
      </c>
      <c r="I10" s="13">
        <v>2022</v>
      </c>
      <c r="J10" s="26">
        <v>44861</v>
      </c>
      <c r="K10" s="21"/>
      <c r="L10" s="26">
        <v>45275</v>
      </c>
      <c r="M10" s="13"/>
      <c r="N10" s="23"/>
      <c r="O10" s="22" t="s">
        <v>25</v>
      </c>
      <c r="P10" s="36"/>
      <c r="Q10" s="61">
        <v>196000</v>
      </c>
      <c r="R10" s="13" t="s">
        <v>26</v>
      </c>
    </row>
    <row r="11" spans="1:18" ht="42.75" x14ac:dyDescent="0.25">
      <c r="A11" s="4">
        <v>6</v>
      </c>
      <c r="B11" s="16" t="s">
        <v>48</v>
      </c>
      <c r="C11" s="13" t="s">
        <v>49</v>
      </c>
      <c r="D11" s="13" t="s">
        <v>50</v>
      </c>
      <c r="E11" s="28">
        <v>2202012021000010</v>
      </c>
      <c r="F11" s="16" t="s">
        <v>55</v>
      </c>
      <c r="G11" s="13" t="s">
        <v>21</v>
      </c>
      <c r="H11" s="40" t="s">
        <v>56</v>
      </c>
      <c r="I11" s="40">
        <v>2021</v>
      </c>
      <c r="J11" s="18">
        <v>44501</v>
      </c>
      <c r="K11" s="21"/>
      <c r="L11" s="18">
        <v>44864</v>
      </c>
      <c r="M11" s="13"/>
      <c r="N11" s="11"/>
      <c r="O11" s="11" t="s">
        <v>57</v>
      </c>
      <c r="P11" s="11">
        <v>6120</v>
      </c>
      <c r="Q11" s="59">
        <v>1435.93</v>
      </c>
      <c r="R11" s="13" t="s">
        <v>22</v>
      </c>
    </row>
    <row r="12" spans="1:18" ht="57" x14ac:dyDescent="0.25">
      <c r="A12" s="4">
        <v>7</v>
      </c>
      <c r="B12" s="16" t="s">
        <v>58</v>
      </c>
      <c r="C12" s="13" t="s">
        <v>59</v>
      </c>
      <c r="D12" s="27" t="s">
        <v>60</v>
      </c>
      <c r="E12" s="15" t="s">
        <v>61</v>
      </c>
      <c r="F12" s="16" t="s">
        <v>62</v>
      </c>
      <c r="G12" s="13" t="s">
        <v>21</v>
      </c>
      <c r="H12" s="20" t="s">
        <v>63</v>
      </c>
      <c r="I12" s="13">
        <v>2020</v>
      </c>
      <c r="J12" s="18">
        <v>43891</v>
      </c>
      <c r="K12" s="21" t="s">
        <v>71</v>
      </c>
      <c r="L12" s="18">
        <v>44985</v>
      </c>
      <c r="M12" s="13"/>
      <c r="N12" s="23">
        <v>9000</v>
      </c>
      <c r="O12" s="22">
        <v>750</v>
      </c>
      <c r="P12" s="32">
        <v>54000</v>
      </c>
      <c r="Q12" s="59">
        <v>26083.75</v>
      </c>
      <c r="R12" s="13" t="s">
        <v>22</v>
      </c>
    </row>
    <row r="13" spans="1:18" ht="42.75" x14ac:dyDescent="0.25">
      <c r="A13" s="4">
        <v>8</v>
      </c>
      <c r="B13" s="16" t="s">
        <v>64</v>
      </c>
      <c r="C13" s="13" t="s">
        <v>65</v>
      </c>
      <c r="D13" s="16" t="s">
        <v>66</v>
      </c>
      <c r="E13" s="15" t="s">
        <v>67</v>
      </c>
      <c r="F13" s="16" t="s">
        <v>68</v>
      </c>
      <c r="G13" s="13" t="s">
        <v>69</v>
      </c>
      <c r="H13" s="13" t="s">
        <v>70</v>
      </c>
      <c r="I13" s="13">
        <v>2018</v>
      </c>
      <c r="J13" s="18">
        <v>43376</v>
      </c>
      <c r="K13" s="21" t="s">
        <v>71</v>
      </c>
      <c r="L13" s="18">
        <v>45201</v>
      </c>
      <c r="M13" s="13"/>
      <c r="N13" s="23">
        <v>66000</v>
      </c>
      <c r="O13" s="22" t="s">
        <v>57</v>
      </c>
      <c r="P13" s="32">
        <v>132000</v>
      </c>
      <c r="Q13" s="59">
        <v>116602.05</v>
      </c>
      <c r="R13" s="13" t="s">
        <v>22</v>
      </c>
    </row>
    <row r="14" spans="1:18" ht="42.75" x14ac:dyDescent="0.25">
      <c r="A14" s="4">
        <v>9</v>
      </c>
      <c r="B14" s="16" t="s">
        <v>72</v>
      </c>
      <c r="C14" s="13" t="s">
        <v>73</v>
      </c>
      <c r="D14" s="13" t="s">
        <v>74</v>
      </c>
      <c r="E14" s="15" t="s">
        <v>75</v>
      </c>
      <c r="F14" s="16" t="s">
        <v>76</v>
      </c>
      <c r="G14" s="13" t="s">
        <v>21</v>
      </c>
      <c r="H14" s="19" t="s">
        <v>77</v>
      </c>
      <c r="I14" s="13">
        <v>2018</v>
      </c>
      <c r="J14" s="18">
        <v>43252</v>
      </c>
      <c r="K14" s="18" t="s">
        <v>37</v>
      </c>
      <c r="L14" s="51">
        <v>45077</v>
      </c>
      <c r="M14" s="13">
        <v>0</v>
      </c>
      <c r="N14" s="37">
        <v>33750</v>
      </c>
      <c r="O14" s="22" t="s">
        <v>57</v>
      </c>
      <c r="P14" s="32">
        <v>63750</v>
      </c>
      <c r="Q14" s="59">
        <v>23764.69</v>
      </c>
      <c r="R14" s="13" t="s">
        <v>22</v>
      </c>
    </row>
    <row r="15" spans="1:18" ht="28.5" x14ac:dyDescent="0.25">
      <c r="A15" s="4">
        <v>10</v>
      </c>
      <c r="B15" s="41" t="s">
        <v>78</v>
      </c>
      <c r="C15" s="41" t="s">
        <v>79</v>
      </c>
      <c r="D15" s="27" t="s">
        <v>80</v>
      </c>
      <c r="E15" s="28">
        <v>2202012021000020</v>
      </c>
      <c r="F15" s="16" t="s">
        <v>81</v>
      </c>
      <c r="G15" s="13" t="s">
        <v>21</v>
      </c>
      <c r="H15" s="42" t="s">
        <v>82</v>
      </c>
      <c r="I15" s="13">
        <v>2021</v>
      </c>
      <c r="J15" s="38">
        <v>44587</v>
      </c>
      <c r="K15" s="21"/>
      <c r="L15" s="38">
        <v>44957</v>
      </c>
      <c r="M15" s="13"/>
      <c r="N15" s="42"/>
      <c r="O15" s="22">
        <v>8855.7999999999993</v>
      </c>
      <c r="P15" s="36">
        <v>106269.6</v>
      </c>
      <c r="Q15" s="59">
        <v>67237.600000000006</v>
      </c>
      <c r="R15" s="13" t="s">
        <v>22</v>
      </c>
    </row>
    <row r="16" spans="1:18" ht="29.25" x14ac:dyDescent="0.25">
      <c r="A16" s="4">
        <v>11</v>
      </c>
      <c r="B16" s="16" t="s">
        <v>83</v>
      </c>
      <c r="C16" s="13" t="s">
        <v>84</v>
      </c>
      <c r="D16" s="29" t="s">
        <v>85</v>
      </c>
      <c r="E16" s="28">
        <v>2202012019000020</v>
      </c>
      <c r="F16" s="16" t="s">
        <v>86</v>
      </c>
      <c r="G16" s="13" t="s">
        <v>24</v>
      </c>
      <c r="H16" s="13" t="s">
        <v>87</v>
      </c>
      <c r="I16" s="13">
        <v>2019</v>
      </c>
      <c r="J16" s="17">
        <v>43801</v>
      </c>
      <c r="K16" s="17" t="s">
        <v>37</v>
      </c>
      <c r="L16" s="46">
        <v>45260</v>
      </c>
      <c r="M16" s="13"/>
      <c r="N16" s="37">
        <v>12000</v>
      </c>
      <c r="O16" s="11" t="s">
        <v>25</v>
      </c>
      <c r="P16" s="12">
        <v>66525.3</v>
      </c>
      <c r="Q16" s="59">
        <v>15536.16</v>
      </c>
      <c r="R16" s="13" t="s">
        <v>22</v>
      </c>
    </row>
    <row r="17" spans="1:18" ht="28.5" x14ac:dyDescent="0.25">
      <c r="A17" s="4">
        <v>12</v>
      </c>
      <c r="B17" s="16" t="s">
        <v>88</v>
      </c>
      <c r="C17" s="13" t="s">
        <v>89</v>
      </c>
      <c r="D17" s="13" t="s">
        <v>90</v>
      </c>
      <c r="E17" s="28">
        <v>220201202100007</v>
      </c>
      <c r="F17" s="16" t="s">
        <v>91</v>
      </c>
      <c r="G17" s="13" t="s">
        <v>27</v>
      </c>
      <c r="H17" s="43" t="s">
        <v>92</v>
      </c>
      <c r="I17" s="13">
        <v>2021</v>
      </c>
      <c r="J17" s="38">
        <v>44378</v>
      </c>
      <c r="K17" s="21" t="s">
        <v>23</v>
      </c>
      <c r="L17" s="38">
        <v>45107</v>
      </c>
      <c r="M17" s="13"/>
      <c r="N17" s="13"/>
      <c r="O17" s="22">
        <v>300</v>
      </c>
      <c r="P17" s="36">
        <v>3600</v>
      </c>
      <c r="Q17" s="59">
        <v>5085</v>
      </c>
      <c r="R17" s="13" t="s">
        <v>22</v>
      </c>
    </row>
    <row r="18" spans="1:18" ht="57" x14ac:dyDescent="0.25">
      <c r="A18" s="4">
        <v>13</v>
      </c>
      <c r="B18" s="16" t="s">
        <v>93</v>
      </c>
      <c r="C18" s="13" t="s">
        <v>94</v>
      </c>
      <c r="D18" s="27" t="s">
        <v>95</v>
      </c>
      <c r="E18" s="30">
        <v>220201202000003</v>
      </c>
      <c r="F18" s="16" t="s">
        <v>96</v>
      </c>
      <c r="G18" s="13" t="s">
        <v>21</v>
      </c>
      <c r="H18" s="13" t="s">
        <v>97</v>
      </c>
      <c r="I18" s="20">
        <v>2020</v>
      </c>
      <c r="J18" s="17">
        <v>43881</v>
      </c>
      <c r="K18" s="17" t="s">
        <v>71</v>
      </c>
      <c r="L18" s="18">
        <v>44985</v>
      </c>
      <c r="M18" s="13"/>
      <c r="N18" s="23">
        <v>59700</v>
      </c>
      <c r="O18" s="54">
        <v>5546.84</v>
      </c>
      <c r="P18" s="32">
        <v>179100</v>
      </c>
      <c r="Q18" s="59">
        <v>168797.88</v>
      </c>
      <c r="R18" s="13" t="s">
        <v>22</v>
      </c>
    </row>
    <row r="19" spans="1:18" ht="28.5" x14ac:dyDescent="0.25">
      <c r="A19" s="4">
        <v>14</v>
      </c>
      <c r="B19" s="16" t="s">
        <v>98</v>
      </c>
      <c r="C19" s="13" t="s">
        <v>99</v>
      </c>
      <c r="D19" s="29" t="s">
        <v>100</v>
      </c>
      <c r="E19" s="28">
        <v>220201202100008</v>
      </c>
      <c r="F19" s="16" t="s">
        <v>101</v>
      </c>
      <c r="G19" s="13" t="s">
        <v>21</v>
      </c>
      <c r="H19" s="31" t="s">
        <v>102</v>
      </c>
      <c r="I19" s="13">
        <v>2021</v>
      </c>
      <c r="J19" s="17">
        <v>44375</v>
      </c>
      <c r="K19" s="17" t="s">
        <v>23</v>
      </c>
      <c r="L19" s="46">
        <v>45104</v>
      </c>
      <c r="M19" s="13"/>
      <c r="N19" s="11"/>
      <c r="O19" s="11" t="s">
        <v>25</v>
      </c>
      <c r="P19" s="60">
        <v>2938.88</v>
      </c>
      <c r="Q19" s="59">
        <v>2797.84</v>
      </c>
      <c r="R19" s="13" t="s">
        <v>22</v>
      </c>
    </row>
    <row r="20" spans="1:18" ht="57" x14ac:dyDescent="0.25">
      <c r="A20" s="4">
        <v>15</v>
      </c>
      <c r="B20" s="16" t="s">
        <v>103</v>
      </c>
      <c r="C20" s="13" t="s">
        <v>104</v>
      </c>
      <c r="D20" s="27" t="s">
        <v>105</v>
      </c>
      <c r="E20" s="28">
        <v>2202012021000010</v>
      </c>
      <c r="F20" s="16" t="s">
        <v>106</v>
      </c>
      <c r="G20" s="13" t="s">
        <v>24</v>
      </c>
      <c r="H20" s="20" t="s">
        <v>212</v>
      </c>
      <c r="I20" s="13">
        <v>2021</v>
      </c>
      <c r="J20" s="18">
        <v>44456</v>
      </c>
      <c r="K20" s="33"/>
      <c r="L20" s="46">
        <v>45190</v>
      </c>
      <c r="M20" s="13"/>
      <c r="N20" s="23">
        <v>540000</v>
      </c>
      <c r="O20" s="22" t="s">
        <v>57</v>
      </c>
      <c r="P20" s="11">
        <v>652987.43999999994</v>
      </c>
      <c r="Q20" s="59">
        <v>1834031.75</v>
      </c>
      <c r="R20" s="13" t="s">
        <v>22</v>
      </c>
    </row>
    <row r="21" spans="1:18" ht="42.75" x14ac:dyDescent="0.25">
      <c r="A21" s="4">
        <v>16</v>
      </c>
      <c r="B21" s="16" t="s">
        <v>103</v>
      </c>
      <c r="C21" s="13" t="s">
        <v>104</v>
      </c>
      <c r="D21" s="27" t="s">
        <v>107</v>
      </c>
      <c r="E21" s="28">
        <v>220201202100002</v>
      </c>
      <c r="F21" s="16" t="s">
        <v>210</v>
      </c>
      <c r="G21" s="13" t="s">
        <v>24</v>
      </c>
      <c r="H21" s="53" t="s">
        <v>211</v>
      </c>
      <c r="I21" s="47">
        <v>2021</v>
      </c>
      <c r="J21" s="18">
        <v>44287</v>
      </c>
      <c r="K21" s="21"/>
      <c r="L21" s="18">
        <v>45000</v>
      </c>
      <c r="M21" s="13"/>
      <c r="N21" s="23">
        <v>790000</v>
      </c>
      <c r="O21" s="22" t="s">
        <v>57</v>
      </c>
      <c r="P21" s="11">
        <v>243846.64</v>
      </c>
      <c r="Q21" s="59">
        <v>228569.23</v>
      </c>
      <c r="R21" s="13" t="s">
        <v>22</v>
      </c>
    </row>
    <row r="22" spans="1:18" ht="57" x14ac:dyDescent="0.25">
      <c r="A22" s="4">
        <v>17</v>
      </c>
      <c r="B22" s="5" t="s">
        <v>108</v>
      </c>
      <c r="C22" s="13" t="s">
        <v>109</v>
      </c>
      <c r="D22" s="34" t="s">
        <v>110</v>
      </c>
      <c r="E22" s="30">
        <v>1201012018000170</v>
      </c>
      <c r="F22" s="16" t="s">
        <v>111</v>
      </c>
      <c r="G22" s="13" t="s">
        <v>21</v>
      </c>
      <c r="H22" s="20" t="s">
        <v>112</v>
      </c>
      <c r="I22" s="25">
        <v>2019</v>
      </c>
      <c r="J22" s="18">
        <v>43586</v>
      </c>
      <c r="K22" s="21" t="s">
        <v>37</v>
      </c>
      <c r="L22" s="46">
        <v>45046</v>
      </c>
      <c r="M22" s="13"/>
      <c r="N22" s="44">
        <v>471972.26</v>
      </c>
      <c r="O22" s="44">
        <v>29331.61</v>
      </c>
      <c r="P22" s="32">
        <v>422375.04</v>
      </c>
      <c r="Q22" s="59">
        <v>1126642.17</v>
      </c>
      <c r="R22" s="13" t="s">
        <v>22</v>
      </c>
    </row>
    <row r="23" spans="1:18" ht="28.5" x14ac:dyDescent="0.25">
      <c r="A23" s="4">
        <v>18</v>
      </c>
      <c r="B23" s="16" t="s">
        <v>113</v>
      </c>
      <c r="C23" s="13" t="s">
        <v>114</v>
      </c>
      <c r="D23" s="19" t="s">
        <v>115</v>
      </c>
      <c r="E23" s="15" t="s">
        <v>116</v>
      </c>
      <c r="F23" s="16" t="s">
        <v>117</v>
      </c>
      <c r="G23" s="13" t="s">
        <v>24</v>
      </c>
      <c r="H23" s="13" t="s">
        <v>118</v>
      </c>
      <c r="I23" s="13">
        <v>2020</v>
      </c>
      <c r="J23" s="18">
        <v>44020</v>
      </c>
      <c r="K23" s="55" t="s">
        <v>71</v>
      </c>
      <c r="L23" s="51">
        <v>45107</v>
      </c>
      <c r="M23" s="56"/>
      <c r="N23" s="44">
        <v>157609.48000000001</v>
      </c>
      <c r="O23" s="22" t="s">
        <v>25</v>
      </c>
      <c r="P23" s="11">
        <v>157488.70000000001</v>
      </c>
      <c r="Q23" s="59">
        <v>141205.19</v>
      </c>
      <c r="R23" s="13" t="s">
        <v>22</v>
      </c>
    </row>
    <row r="24" spans="1:18" ht="28.5" x14ac:dyDescent="0.25">
      <c r="A24" s="4">
        <v>19</v>
      </c>
      <c r="B24" s="16" t="s">
        <v>119</v>
      </c>
      <c r="C24" s="13" t="s">
        <v>120</v>
      </c>
      <c r="D24" s="19" t="s">
        <v>121</v>
      </c>
      <c r="E24" s="30">
        <v>2202012020000010</v>
      </c>
      <c r="F24" s="16" t="s">
        <v>122</v>
      </c>
      <c r="G24" s="13" t="s">
        <v>69</v>
      </c>
      <c r="H24" s="20" t="s">
        <v>123</v>
      </c>
      <c r="I24" s="13">
        <v>2020</v>
      </c>
      <c r="J24" s="18">
        <v>44063</v>
      </c>
      <c r="K24" s="21" t="s">
        <v>23</v>
      </c>
      <c r="L24" s="18">
        <v>45869</v>
      </c>
      <c r="M24" s="13"/>
      <c r="N24" s="23">
        <v>3469.2</v>
      </c>
      <c r="O24" s="22" t="s">
        <v>57</v>
      </c>
      <c r="P24" s="11">
        <v>6244.56</v>
      </c>
      <c r="Q24" s="59">
        <v>2024.16</v>
      </c>
      <c r="R24" s="13" t="s">
        <v>22</v>
      </c>
    </row>
    <row r="25" spans="1:18" ht="28.5" x14ac:dyDescent="0.25">
      <c r="A25" s="4">
        <v>20</v>
      </c>
      <c r="B25" s="16" t="s">
        <v>124</v>
      </c>
      <c r="C25" s="13" t="s">
        <v>125</v>
      </c>
      <c r="D25" s="19" t="s">
        <v>126</v>
      </c>
      <c r="E25" s="28">
        <v>22020102000018</v>
      </c>
      <c r="F25" s="16" t="s">
        <v>127</v>
      </c>
      <c r="G25" s="13" t="s">
        <v>24</v>
      </c>
      <c r="H25" s="20" t="s">
        <v>128</v>
      </c>
      <c r="I25" s="13">
        <v>2020</v>
      </c>
      <c r="J25" s="17">
        <v>44131</v>
      </c>
      <c r="K25" s="17" t="s">
        <v>37</v>
      </c>
      <c r="L25" s="57">
        <v>45134</v>
      </c>
      <c r="M25" s="13">
        <v>0</v>
      </c>
      <c r="N25" s="58">
        <v>591039.66</v>
      </c>
      <c r="O25" s="22" t="s">
        <v>25</v>
      </c>
      <c r="P25" s="32">
        <v>939598.85</v>
      </c>
      <c r="Q25" s="59">
        <v>901914.9</v>
      </c>
      <c r="R25" s="13" t="s">
        <v>22</v>
      </c>
    </row>
    <row r="26" spans="1:18" x14ac:dyDescent="0.25">
      <c r="A26" s="4">
        <v>21</v>
      </c>
      <c r="B26" s="16" t="s">
        <v>129</v>
      </c>
      <c r="C26" s="13" t="s">
        <v>130</v>
      </c>
      <c r="D26" s="27" t="s">
        <v>131</v>
      </c>
      <c r="E26" s="28">
        <v>22020120200005</v>
      </c>
      <c r="F26" s="16" t="s">
        <v>132</v>
      </c>
      <c r="G26" s="13" t="s">
        <v>24</v>
      </c>
      <c r="H26" s="20" t="s">
        <v>133</v>
      </c>
      <c r="I26" s="13">
        <v>2020</v>
      </c>
      <c r="J26" s="18">
        <v>43889</v>
      </c>
      <c r="K26" s="21" t="s">
        <v>23</v>
      </c>
      <c r="L26" s="18">
        <v>45260</v>
      </c>
      <c r="M26" s="13">
        <v>0</v>
      </c>
      <c r="N26" s="37">
        <v>63918.84</v>
      </c>
      <c r="O26" s="23" t="s">
        <v>25</v>
      </c>
      <c r="P26" s="32">
        <v>123918.84</v>
      </c>
      <c r="Q26" s="59">
        <v>83621.399999999994</v>
      </c>
      <c r="R26" s="13" t="s">
        <v>22</v>
      </c>
    </row>
    <row r="27" spans="1:18" ht="42.75" x14ac:dyDescent="0.25">
      <c r="A27" s="4">
        <v>22</v>
      </c>
      <c r="B27" s="16" t="s">
        <v>134</v>
      </c>
      <c r="C27" s="13" t="s">
        <v>135</v>
      </c>
      <c r="D27" s="27" t="s">
        <v>136</v>
      </c>
      <c r="E27" s="30">
        <v>2202012018000000</v>
      </c>
      <c r="F27" s="16" t="s">
        <v>137</v>
      </c>
      <c r="G27" s="13" t="s">
        <v>27</v>
      </c>
      <c r="H27" s="20" t="s">
        <v>138</v>
      </c>
      <c r="I27" s="13">
        <v>2018</v>
      </c>
      <c r="J27" s="18">
        <v>43346</v>
      </c>
      <c r="K27" s="21" t="s">
        <v>37</v>
      </c>
      <c r="L27" s="18">
        <v>45169</v>
      </c>
      <c r="M27" s="13"/>
      <c r="N27" s="23">
        <v>21600</v>
      </c>
      <c r="O27" s="22">
        <v>1800</v>
      </c>
      <c r="P27" s="11">
        <v>129600</v>
      </c>
      <c r="Q27" s="59">
        <v>99000</v>
      </c>
      <c r="R27" s="13" t="s">
        <v>22</v>
      </c>
    </row>
    <row r="28" spans="1:18" ht="28.5" x14ac:dyDescent="0.25">
      <c r="A28" s="4">
        <v>23</v>
      </c>
      <c r="B28" s="16" t="s">
        <v>139</v>
      </c>
      <c r="C28" s="13" t="s">
        <v>140</v>
      </c>
      <c r="D28" s="19" t="s">
        <v>141</v>
      </c>
      <c r="E28" s="15" t="s">
        <v>142</v>
      </c>
      <c r="F28" s="16" t="s">
        <v>143</v>
      </c>
      <c r="G28" s="13" t="s">
        <v>27</v>
      </c>
      <c r="H28" s="13" t="s">
        <v>144</v>
      </c>
      <c r="I28" s="13">
        <v>2019</v>
      </c>
      <c r="J28" s="18">
        <v>43621</v>
      </c>
      <c r="K28" s="21" t="s">
        <v>71</v>
      </c>
      <c r="L28" s="18">
        <v>45412</v>
      </c>
      <c r="M28" s="13"/>
      <c r="N28" s="13">
        <v>0</v>
      </c>
      <c r="O28" s="22">
        <v>1000</v>
      </c>
      <c r="P28" s="32">
        <v>60000</v>
      </c>
      <c r="Q28" s="59">
        <v>46000</v>
      </c>
      <c r="R28" s="13" t="s">
        <v>22</v>
      </c>
    </row>
    <row r="29" spans="1:18" ht="99.75" x14ac:dyDescent="0.25">
      <c r="A29" s="4">
        <v>24</v>
      </c>
      <c r="B29" s="16" t="s">
        <v>145</v>
      </c>
      <c r="C29" s="13" t="s">
        <v>146</v>
      </c>
      <c r="D29" s="27" t="s">
        <v>147</v>
      </c>
      <c r="E29" s="15" t="s">
        <v>148</v>
      </c>
      <c r="F29" s="16" t="s">
        <v>149</v>
      </c>
      <c r="G29" s="13" t="s">
        <v>27</v>
      </c>
      <c r="H29" s="13" t="s">
        <v>150</v>
      </c>
      <c r="I29" s="13">
        <v>2019</v>
      </c>
      <c r="J29" s="17">
        <v>43798</v>
      </c>
      <c r="K29" s="17" t="s">
        <v>71</v>
      </c>
      <c r="L29" s="18">
        <v>45595</v>
      </c>
      <c r="M29" s="13"/>
      <c r="N29" s="13">
        <v>0</v>
      </c>
      <c r="O29" s="22">
        <v>800</v>
      </c>
      <c r="P29" s="32">
        <v>66000</v>
      </c>
      <c r="Q29" s="59">
        <v>31200</v>
      </c>
      <c r="R29" s="13" t="s">
        <v>22</v>
      </c>
    </row>
    <row r="30" spans="1:18" ht="114" x14ac:dyDescent="0.25">
      <c r="A30" s="4">
        <v>25</v>
      </c>
      <c r="B30" s="16" t="s">
        <v>151</v>
      </c>
      <c r="C30" s="13" t="s">
        <v>152</v>
      </c>
      <c r="D30" s="27" t="s">
        <v>153</v>
      </c>
      <c r="E30" s="15" t="s">
        <v>154</v>
      </c>
      <c r="F30" s="16" t="s">
        <v>155</v>
      </c>
      <c r="G30" s="13" t="s">
        <v>27</v>
      </c>
      <c r="H30" s="13" t="s">
        <v>156</v>
      </c>
      <c r="I30" s="13">
        <v>2019</v>
      </c>
      <c r="J30" s="18">
        <v>43798</v>
      </c>
      <c r="K30" s="21" t="s">
        <v>71</v>
      </c>
      <c r="L30" s="18">
        <v>45595</v>
      </c>
      <c r="M30" s="13"/>
      <c r="N30" s="13">
        <v>0</v>
      </c>
      <c r="O30" s="22">
        <v>950</v>
      </c>
      <c r="P30" s="32">
        <v>72000</v>
      </c>
      <c r="Q30" s="59">
        <v>37050</v>
      </c>
      <c r="R30" s="13" t="s">
        <v>22</v>
      </c>
    </row>
    <row r="31" spans="1:18" ht="57" x14ac:dyDescent="0.25">
      <c r="A31" s="4">
        <v>26</v>
      </c>
      <c r="B31" s="16" t="s">
        <v>157</v>
      </c>
      <c r="C31" s="13" t="s">
        <v>158</v>
      </c>
      <c r="D31" s="27" t="s">
        <v>159</v>
      </c>
      <c r="E31" s="15" t="s">
        <v>160</v>
      </c>
      <c r="F31" s="16" t="s">
        <v>161</v>
      </c>
      <c r="G31" s="13" t="s">
        <v>27</v>
      </c>
      <c r="H31" s="13" t="s">
        <v>162</v>
      </c>
      <c r="I31" s="13">
        <v>2019</v>
      </c>
      <c r="J31" s="18">
        <v>43801</v>
      </c>
      <c r="K31" s="21" t="s">
        <v>71</v>
      </c>
      <c r="L31" s="38">
        <v>45657</v>
      </c>
      <c r="M31" s="13"/>
      <c r="N31" s="13">
        <v>0</v>
      </c>
      <c r="O31" s="22">
        <v>1000</v>
      </c>
      <c r="P31" s="12">
        <v>60000</v>
      </c>
      <c r="Q31" s="59">
        <v>38000</v>
      </c>
      <c r="R31" s="13" t="s">
        <v>22</v>
      </c>
    </row>
    <row r="32" spans="1:18" ht="42.75" x14ac:dyDescent="0.25">
      <c r="A32" s="4">
        <v>27</v>
      </c>
      <c r="B32" s="16" t="s">
        <v>163</v>
      </c>
      <c r="C32" s="13" t="s">
        <v>164</v>
      </c>
      <c r="D32" s="27" t="s">
        <v>165</v>
      </c>
      <c r="E32" s="15" t="s">
        <v>166</v>
      </c>
      <c r="F32" s="16" t="s">
        <v>167</v>
      </c>
      <c r="G32" s="13" t="s">
        <v>27</v>
      </c>
      <c r="H32" s="13" t="s">
        <v>168</v>
      </c>
      <c r="I32" s="13">
        <v>2017</v>
      </c>
      <c r="J32" s="17">
        <v>43009</v>
      </c>
      <c r="K32" s="17" t="s">
        <v>182</v>
      </c>
      <c r="L32" s="51">
        <v>45138</v>
      </c>
      <c r="M32" s="13"/>
      <c r="N32" s="52">
        <v>24000</v>
      </c>
      <c r="O32" s="22">
        <v>600</v>
      </c>
      <c r="P32" s="11">
        <v>52800</v>
      </c>
      <c r="Q32" s="59">
        <v>39600</v>
      </c>
      <c r="R32" s="13" t="s">
        <v>22</v>
      </c>
    </row>
    <row r="33" spans="1:18" ht="28.5" x14ac:dyDescent="0.25">
      <c r="A33" s="4">
        <v>28</v>
      </c>
      <c r="B33" s="16" t="s">
        <v>170</v>
      </c>
      <c r="C33" s="13" t="s">
        <v>171</v>
      </c>
      <c r="D33" s="16" t="s">
        <v>172</v>
      </c>
      <c r="E33" s="15" t="s">
        <v>173</v>
      </c>
      <c r="F33" s="16" t="s">
        <v>174</v>
      </c>
      <c r="G33" s="13" t="s">
        <v>27</v>
      </c>
      <c r="H33" s="20" t="s">
        <v>175</v>
      </c>
      <c r="I33" s="13">
        <v>2017</v>
      </c>
      <c r="J33" s="18">
        <v>43009</v>
      </c>
      <c r="K33" s="21" t="s">
        <v>182</v>
      </c>
      <c r="L33" s="51">
        <v>45138</v>
      </c>
      <c r="M33" s="13"/>
      <c r="N33" s="52">
        <v>18000</v>
      </c>
      <c r="O33" s="22">
        <v>1500</v>
      </c>
      <c r="P33" s="32">
        <v>108000</v>
      </c>
      <c r="Q33" s="59">
        <v>100500</v>
      </c>
      <c r="R33" s="13" t="s">
        <v>22</v>
      </c>
    </row>
    <row r="34" spans="1:18" ht="28.5" x14ac:dyDescent="0.25">
      <c r="A34" s="4">
        <v>29</v>
      </c>
      <c r="B34" s="16" t="s">
        <v>176</v>
      </c>
      <c r="C34" s="13" t="s">
        <v>177</v>
      </c>
      <c r="D34" s="27" t="s">
        <v>178</v>
      </c>
      <c r="E34" s="15" t="s">
        <v>179</v>
      </c>
      <c r="F34" s="16" t="s">
        <v>180</v>
      </c>
      <c r="G34" s="13" t="s">
        <v>27</v>
      </c>
      <c r="H34" s="13" t="s">
        <v>181</v>
      </c>
      <c r="I34" s="13">
        <v>2016</v>
      </c>
      <c r="J34" s="18">
        <v>42725</v>
      </c>
      <c r="K34" s="21" t="s">
        <v>182</v>
      </c>
      <c r="L34" s="38">
        <v>45066</v>
      </c>
      <c r="M34" s="13"/>
      <c r="N34" s="37">
        <v>29709.18</v>
      </c>
      <c r="O34" s="22">
        <v>1650.51</v>
      </c>
      <c r="P34" s="32">
        <v>119710.18</v>
      </c>
      <c r="Q34" s="59">
        <v>113257.65</v>
      </c>
      <c r="R34" s="13" t="s">
        <v>22</v>
      </c>
    </row>
    <row r="35" spans="1:18" ht="42.75" x14ac:dyDescent="0.25">
      <c r="A35" s="4">
        <v>30</v>
      </c>
      <c r="B35" s="16" t="s">
        <v>183</v>
      </c>
      <c r="C35" s="13" t="s">
        <v>184</v>
      </c>
      <c r="D35" s="14" t="s">
        <v>185</v>
      </c>
      <c r="E35" s="15" t="s">
        <v>186</v>
      </c>
      <c r="F35" s="16" t="s">
        <v>187</v>
      </c>
      <c r="G35" s="13" t="s">
        <v>27</v>
      </c>
      <c r="H35" s="13" t="s">
        <v>188</v>
      </c>
      <c r="I35" s="13">
        <v>2017</v>
      </c>
      <c r="J35" s="18">
        <v>42980</v>
      </c>
      <c r="K35" s="21" t="s">
        <v>182</v>
      </c>
      <c r="L35" s="51">
        <v>45107</v>
      </c>
      <c r="M35" s="13"/>
      <c r="N35" s="52">
        <v>6000</v>
      </c>
      <c r="O35" s="11">
        <v>600</v>
      </c>
      <c r="P35" s="32">
        <v>36000</v>
      </c>
      <c r="Q35" s="59">
        <v>39000</v>
      </c>
      <c r="R35" s="13" t="s">
        <v>22</v>
      </c>
    </row>
    <row r="36" spans="1:18" ht="71.25" x14ac:dyDescent="0.25">
      <c r="A36" s="4">
        <v>31</v>
      </c>
      <c r="B36" s="5" t="s">
        <v>189</v>
      </c>
      <c r="C36" s="13" t="s">
        <v>190</v>
      </c>
      <c r="D36" s="13" t="s">
        <v>191</v>
      </c>
      <c r="E36" s="15" t="s">
        <v>192</v>
      </c>
      <c r="F36" s="16" t="s">
        <v>223</v>
      </c>
      <c r="G36" s="13" t="s">
        <v>21</v>
      </c>
      <c r="H36" s="20" t="s">
        <v>193</v>
      </c>
      <c r="I36" s="13">
        <v>2019</v>
      </c>
      <c r="J36" s="18">
        <v>43467</v>
      </c>
      <c r="K36" s="21" t="s">
        <v>71</v>
      </c>
      <c r="L36" s="38">
        <v>44915</v>
      </c>
      <c r="M36" s="13"/>
      <c r="N36" s="37">
        <v>903049.81</v>
      </c>
      <c r="O36" s="36">
        <v>26938.74</v>
      </c>
      <c r="P36" s="11">
        <v>1497049.81</v>
      </c>
      <c r="Q36" s="59">
        <v>1460401.36</v>
      </c>
      <c r="R36" s="13" t="s">
        <v>22</v>
      </c>
    </row>
    <row r="37" spans="1:18" ht="42.75" x14ac:dyDescent="0.25">
      <c r="A37" s="4">
        <v>32</v>
      </c>
      <c r="B37" s="16" t="s">
        <v>194</v>
      </c>
      <c r="C37" s="13" t="s">
        <v>195</v>
      </c>
      <c r="D37" s="24" t="s">
        <v>196</v>
      </c>
      <c r="E37" s="35">
        <v>2202012018000030</v>
      </c>
      <c r="F37" s="16" t="s">
        <v>197</v>
      </c>
      <c r="G37" s="13" t="s">
        <v>24</v>
      </c>
      <c r="H37" s="20" t="s">
        <v>198</v>
      </c>
      <c r="I37" s="13">
        <v>2018</v>
      </c>
      <c r="J37" s="17">
        <v>43436</v>
      </c>
      <c r="K37" s="17" t="s">
        <v>169</v>
      </c>
      <c r="L37" s="18">
        <v>45063</v>
      </c>
      <c r="M37" s="13"/>
      <c r="N37" s="37">
        <v>369001.08</v>
      </c>
      <c r="O37" s="22" t="s">
        <v>57</v>
      </c>
      <c r="P37" s="11">
        <v>475001.08</v>
      </c>
      <c r="Q37" s="59">
        <v>450992.92</v>
      </c>
      <c r="R37" s="13" t="s">
        <v>22</v>
      </c>
    </row>
    <row r="38" spans="1:18" ht="28.5" x14ac:dyDescent="0.25">
      <c r="A38" s="4">
        <v>33</v>
      </c>
      <c r="B38" s="16" t="s">
        <v>199</v>
      </c>
      <c r="C38" s="13" t="s">
        <v>200</v>
      </c>
      <c r="D38" s="27" t="s">
        <v>201</v>
      </c>
      <c r="E38" s="28"/>
      <c r="F38" s="16" t="s">
        <v>202</v>
      </c>
      <c r="G38" s="13"/>
      <c r="H38" s="39"/>
      <c r="I38" s="13"/>
      <c r="J38" s="26"/>
      <c r="K38" s="21"/>
      <c r="L38" s="26"/>
      <c r="M38" s="13"/>
      <c r="N38" s="11"/>
      <c r="O38" s="11" t="s">
        <v>25</v>
      </c>
      <c r="P38" s="11"/>
      <c r="Q38" s="59"/>
      <c r="R38" s="13" t="s">
        <v>22</v>
      </c>
    </row>
    <row r="39" spans="1:18" ht="43.9" customHeight="1" x14ac:dyDescent="0.25">
      <c r="A39" s="4">
        <v>34</v>
      </c>
      <c r="B39" s="5" t="s">
        <v>206</v>
      </c>
      <c r="C39" s="4" t="s">
        <v>207</v>
      </c>
      <c r="D39" s="10" t="s">
        <v>205</v>
      </c>
      <c r="E39" s="8">
        <v>1201012022000050</v>
      </c>
      <c r="F39" s="5" t="s">
        <v>208</v>
      </c>
      <c r="G39" s="4" t="s">
        <v>24</v>
      </c>
      <c r="H39" s="48" t="s">
        <v>209</v>
      </c>
      <c r="I39" s="4">
        <v>2022</v>
      </c>
      <c r="J39" s="7">
        <v>44652</v>
      </c>
      <c r="K39" s="7"/>
      <c r="L39" s="6">
        <v>45565</v>
      </c>
      <c r="M39" s="4"/>
      <c r="N39" s="45"/>
      <c r="O39" s="9">
        <v>29183</v>
      </c>
      <c r="P39" s="60">
        <v>875490</v>
      </c>
      <c r="Q39" s="59">
        <v>264870.46999999997</v>
      </c>
      <c r="R39" s="13" t="s">
        <v>22</v>
      </c>
    </row>
    <row r="40" spans="1:18" x14ac:dyDescent="0.25">
      <c r="A40" s="4">
        <v>35</v>
      </c>
      <c r="B40" s="5" t="s">
        <v>218</v>
      </c>
      <c r="C40" s="5" t="s">
        <v>214</v>
      </c>
      <c r="D40" s="5" t="s">
        <v>215</v>
      </c>
      <c r="E40" s="50">
        <v>1201012022000090</v>
      </c>
      <c r="F40" s="5" t="s">
        <v>213</v>
      </c>
      <c r="G40" s="49" t="s">
        <v>24</v>
      </c>
      <c r="H40" s="48" t="s">
        <v>216</v>
      </c>
      <c r="I40" s="45">
        <v>2022</v>
      </c>
      <c r="J40" s="46">
        <v>44713</v>
      </c>
      <c r="K40" s="45"/>
      <c r="L40" s="46">
        <v>45808</v>
      </c>
      <c r="M40" s="45"/>
      <c r="N40" s="45"/>
      <c r="O40" s="44">
        <v>55620</v>
      </c>
      <c r="P40" s="60">
        <v>1668600</v>
      </c>
      <c r="Q40" s="59">
        <v>244913.4</v>
      </c>
      <c r="R40" s="13" t="s">
        <v>22</v>
      </c>
    </row>
    <row r="41" spans="1:18" ht="28.5" x14ac:dyDescent="0.25">
      <c r="A41" s="4">
        <v>36</v>
      </c>
      <c r="B41" s="5" t="s">
        <v>217</v>
      </c>
      <c r="C41" s="50" t="s">
        <v>219</v>
      </c>
      <c r="D41" s="5" t="s">
        <v>221</v>
      </c>
      <c r="E41" s="50">
        <v>1201012022000100</v>
      </c>
      <c r="F41" s="49" t="s">
        <v>222</v>
      </c>
      <c r="G41" s="49" t="s">
        <v>24</v>
      </c>
      <c r="H41" s="48" t="s">
        <v>220</v>
      </c>
      <c r="I41" s="45">
        <v>2022</v>
      </c>
      <c r="J41" s="46">
        <v>44712</v>
      </c>
      <c r="K41" s="45"/>
      <c r="L41" s="45"/>
      <c r="M41" s="45"/>
      <c r="N41" s="45"/>
      <c r="O41" s="45"/>
      <c r="P41" s="60"/>
      <c r="Q41" s="59">
        <v>23340.21</v>
      </c>
      <c r="R41" s="13" t="s">
        <v>22</v>
      </c>
    </row>
    <row r="42" spans="1:18" ht="42.75" x14ac:dyDescent="0.25">
      <c r="A42" s="4">
        <v>37</v>
      </c>
      <c r="B42" s="16" t="s">
        <v>45</v>
      </c>
      <c r="C42" s="13" t="s">
        <v>46</v>
      </c>
      <c r="D42" s="49" t="s">
        <v>224</v>
      </c>
      <c r="E42" s="62">
        <v>1201012022000050</v>
      </c>
      <c r="F42" s="49" t="s">
        <v>225</v>
      </c>
      <c r="G42" s="49" t="s">
        <v>24</v>
      </c>
      <c r="H42" s="63" t="s">
        <v>226</v>
      </c>
      <c r="I42" s="49">
        <v>2022</v>
      </c>
      <c r="J42" s="49"/>
      <c r="K42" s="49"/>
      <c r="L42" s="49"/>
      <c r="M42" s="49"/>
      <c r="N42" s="49"/>
      <c r="O42" s="49"/>
      <c r="P42" s="49"/>
      <c r="Q42" s="59">
        <v>9656.2999999999993</v>
      </c>
      <c r="R42" s="13" t="s">
        <v>22</v>
      </c>
    </row>
    <row r="43" spans="1:18" ht="57" x14ac:dyDescent="0.25">
      <c r="A43" s="4">
        <v>38</v>
      </c>
      <c r="B43" s="5" t="s">
        <v>227</v>
      </c>
      <c r="C43" s="49" t="s">
        <v>228</v>
      </c>
      <c r="D43" s="49" t="s">
        <v>229</v>
      </c>
      <c r="E43" s="62">
        <v>2202012022000050</v>
      </c>
      <c r="F43" s="49" t="s">
        <v>230</v>
      </c>
      <c r="G43" s="49" t="s">
        <v>21</v>
      </c>
      <c r="H43" s="63" t="s">
        <v>231</v>
      </c>
      <c r="I43" s="49">
        <v>2022</v>
      </c>
      <c r="J43" s="49"/>
      <c r="K43" s="49"/>
      <c r="L43" s="49"/>
      <c r="M43" s="49"/>
      <c r="N43" s="49"/>
      <c r="O43" s="49"/>
      <c r="P43" s="49"/>
      <c r="Q43" s="59"/>
      <c r="R43" s="13" t="s">
        <v>22</v>
      </c>
    </row>
    <row r="44" spans="1:18" x14ac:dyDescent="0.25">
      <c r="A44" s="4">
        <v>39</v>
      </c>
      <c r="B44" s="5" t="s">
        <v>232</v>
      </c>
      <c r="C44" s="49" t="s">
        <v>236</v>
      </c>
      <c r="D44" s="19" t="s">
        <v>34</v>
      </c>
      <c r="E44" s="62">
        <v>2202012022000050</v>
      </c>
      <c r="F44" s="49" t="s">
        <v>237</v>
      </c>
      <c r="G44" s="49" t="s">
        <v>24</v>
      </c>
      <c r="H44" t="s">
        <v>238</v>
      </c>
      <c r="I44" s="64">
        <v>2022</v>
      </c>
      <c r="J44" s="57">
        <v>44896</v>
      </c>
      <c r="K44" s="49"/>
      <c r="L44" s="57">
        <v>45260</v>
      </c>
      <c r="M44" s="49"/>
      <c r="N44" s="49"/>
      <c r="O44" s="58">
        <v>157740.6</v>
      </c>
      <c r="P44" s="61">
        <v>1892887.2</v>
      </c>
      <c r="Q44" s="59">
        <v>105160.4</v>
      </c>
      <c r="R44" s="13" t="s">
        <v>22</v>
      </c>
    </row>
    <row r="45" spans="1:18" x14ac:dyDescent="0.25">
      <c r="A45" s="4">
        <v>40</v>
      </c>
      <c r="B45" s="5" t="s">
        <v>203</v>
      </c>
      <c r="C45" s="49" t="s">
        <v>204</v>
      </c>
      <c r="D45" s="49" t="s">
        <v>239</v>
      </c>
      <c r="E45" s="49">
        <v>2202012022000050</v>
      </c>
      <c r="F45" s="49"/>
      <c r="G45" s="49" t="s">
        <v>21</v>
      </c>
      <c r="H45" s="65" t="s">
        <v>240</v>
      </c>
      <c r="I45" s="65">
        <v>2022</v>
      </c>
      <c r="J45" s="66">
        <v>44865</v>
      </c>
      <c r="K45" s="49"/>
      <c r="L45" s="49"/>
      <c r="M45" s="49"/>
      <c r="N45" s="49"/>
      <c r="O45" s="49"/>
      <c r="P45" s="58">
        <v>170179.98</v>
      </c>
      <c r="Q45" s="49"/>
      <c r="R45" s="49" t="s">
        <v>22</v>
      </c>
    </row>
  </sheetData>
  <autoFilter ref="A5:R45"/>
  <mergeCells count="5">
    <mergeCell ref="A4:B4"/>
    <mergeCell ref="C4:R4"/>
    <mergeCell ref="A1:R1"/>
    <mergeCell ref="A2:R2"/>
    <mergeCell ref="A3:R3"/>
  </mergeCells>
  <dataValidations count="1">
    <dataValidation type="list" allowBlank="1" sqref="R33:R34 R26:R31 R18 R20:R24 R6:R16 R36:R38">
      <formula1>"EM EXECUÇÃO,NÃO PRESTADO CONTAS,EM ANÁLISE DE PRESTAÇÃO DE CONTAS,REGULAR,IRREGULAR"</formula1>
    </dataValidation>
  </dataValidations>
  <hyperlinks>
    <hyperlink ref="H17" r:id="rId1" display="javascript:chamarModalCEO('00013/2021-ADAGRO-220201', '220201.2021.CEO.000015', '4')"/>
    <hyperlink ref="H19" r:id="rId2" display="javascript:chamarModalCEO('00014/2021-ADAGRO-220201', '220201.2021.CEO.000016', '4')"/>
    <hyperlink ref="D22" r:id="rId3" display="javascript:exibirPainelModalNomeItem('325192')"/>
    <hyperlink ref="H39" r:id="rId4" display="javascript:chamarModalCEO('00013/2022-ADAGRO-220201', '220201.2022.CEO.000013', '4')"/>
    <hyperlink ref="H40" r:id="rId5" display="javascript:chamarModalCEO('00019/2022-ADAGRO-220201', '220201.2022.CEO.000024', '4')"/>
    <hyperlink ref="H41" r:id="rId6" display="javascript:chamarModalCEO('00021/2022-ADAGRO-220201', '220201.2022.CEO.000026', '4')"/>
    <hyperlink ref="H42" r:id="rId7" display="javascript:chamarModalCEO('00014/2022-ADAGRO-220201', '220201.2022.CEO.000014', '4')"/>
    <hyperlink ref="H43" r:id="rId8" display="javascript:chamarModalCEO('00032/2022-ADAGRO-220201', '220201.2022.CEO.000039', '4')"/>
  </hyperlinks>
  <pageMargins left="0.511811024" right="0.511811024" top="0.78740157499999996" bottom="0.78740157499999996" header="0.31496062000000002" footer="0.31496062000000002"/>
  <pageSetup paperSize="9" scale="36" fitToHeight="0" orientation="landscape" horizontalDpi="0" verticalDpi="0"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workbookViewId="0">
      <selection sqref="A1:XFD3"/>
    </sheetView>
  </sheetViews>
  <sheetFormatPr defaultRowHeight="15" x14ac:dyDescent="0.25"/>
  <cols>
    <col min="1" max="1" width="12.85546875" customWidth="1"/>
    <col min="2" max="2" width="25.28515625" customWidth="1"/>
    <col min="3" max="3" width="25" customWidth="1"/>
    <col min="4" max="4" width="30" customWidth="1"/>
    <col min="5" max="5" width="23.42578125" customWidth="1"/>
    <col min="6" max="6" width="18.28515625" customWidth="1"/>
    <col min="7" max="7" width="24.5703125" customWidth="1"/>
    <col min="8" max="8" width="24.7109375" customWidth="1"/>
    <col min="9" max="9" width="18.5703125" customWidth="1"/>
    <col min="10" max="11" width="18.7109375" customWidth="1"/>
    <col min="12" max="12" width="18.42578125" customWidth="1"/>
    <col min="13" max="13" width="20.7109375" customWidth="1"/>
    <col min="14" max="14" width="16.28515625" customWidth="1"/>
    <col min="15" max="15" width="19" customWidth="1"/>
    <col min="16" max="16" width="17.42578125" customWidth="1"/>
    <col min="17" max="17" width="20.5703125" customWidth="1"/>
    <col min="18" max="18" width="16.7109375" customWidth="1"/>
  </cols>
  <sheetData>
    <row r="1" spans="1:18" ht="15" customHeight="1" x14ac:dyDescent="0.25">
      <c r="A1" s="151" t="s">
        <v>442</v>
      </c>
      <c r="B1" s="152"/>
      <c r="C1" s="152"/>
      <c r="D1" s="152"/>
      <c r="E1" s="152"/>
      <c r="F1" s="152"/>
      <c r="G1" s="152"/>
      <c r="H1" s="152"/>
      <c r="I1" s="152"/>
      <c r="J1" s="152"/>
      <c r="K1" s="152"/>
      <c r="L1" s="152"/>
      <c r="M1" s="152"/>
      <c r="N1" s="152"/>
      <c r="O1" s="152"/>
      <c r="P1" s="152"/>
      <c r="Q1" s="152"/>
      <c r="R1" s="152"/>
    </row>
    <row r="2" spans="1:18" ht="15" customHeight="1" x14ac:dyDescent="0.25">
      <c r="A2" s="153" t="s">
        <v>445</v>
      </c>
      <c r="B2" s="154"/>
      <c r="C2" s="154"/>
      <c r="D2" s="154"/>
      <c r="E2" s="154"/>
      <c r="F2" s="154"/>
      <c r="G2" s="154"/>
      <c r="H2" s="154"/>
      <c r="I2" s="154"/>
      <c r="J2" s="154"/>
      <c r="K2" s="154"/>
      <c r="L2" s="154"/>
      <c r="M2" s="154"/>
      <c r="N2" s="154"/>
      <c r="O2" s="154"/>
      <c r="P2" s="154"/>
      <c r="Q2" s="154"/>
      <c r="R2" s="154"/>
    </row>
    <row r="3" spans="1:18" ht="15" customHeight="1" x14ac:dyDescent="0.25">
      <c r="A3" s="155" t="s">
        <v>443</v>
      </c>
      <c r="B3" s="156"/>
      <c r="C3" s="156"/>
      <c r="D3" s="156"/>
      <c r="E3" s="156"/>
      <c r="F3" s="156"/>
      <c r="G3" s="156"/>
      <c r="H3" s="156"/>
      <c r="I3" s="156"/>
      <c r="J3" s="156"/>
      <c r="K3" s="156"/>
      <c r="L3" s="156"/>
      <c r="M3" s="156"/>
      <c r="N3" s="156"/>
      <c r="O3" s="156"/>
      <c r="P3" s="156"/>
      <c r="Q3" s="156"/>
      <c r="R3" s="156"/>
    </row>
    <row r="4" spans="1:18" ht="15" customHeight="1" x14ac:dyDescent="0.25">
      <c r="A4" s="146" t="s">
        <v>233</v>
      </c>
      <c r="B4" s="147"/>
      <c r="C4" s="148" t="s">
        <v>2</v>
      </c>
      <c r="D4" s="149"/>
      <c r="E4" s="149"/>
      <c r="F4" s="149"/>
      <c r="G4" s="149"/>
      <c r="H4" s="149"/>
      <c r="I4" s="149"/>
      <c r="J4" s="149"/>
      <c r="K4" s="149"/>
      <c r="L4" s="149"/>
      <c r="M4" s="149"/>
      <c r="N4" s="149"/>
      <c r="O4" s="149"/>
      <c r="P4" s="149"/>
      <c r="Q4" s="149"/>
      <c r="R4" s="150"/>
    </row>
    <row r="5" spans="1:18" ht="60" x14ac:dyDescent="0.25">
      <c r="A5" s="1" t="s">
        <v>3</v>
      </c>
      <c r="B5" s="1" t="s">
        <v>4</v>
      </c>
      <c r="C5" s="1" t="s">
        <v>5</v>
      </c>
      <c r="D5" s="1" t="s">
        <v>6</v>
      </c>
      <c r="E5" s="1" t="s">
        <v>7</v>
      </c>
      <c r="F5" s="1" t="s">
        <v>8</v>
      </c>
      <c r="G5" s="1" t="s">
        <v>9</v>
      </c>
      <c r="H5" s="1" t="s">
        <v>10</v>
      </c>
      <c r="I5" s="1" t="s">
        <v>11</v>
      </c>
      <c r="J5" s="1" t="s">
        <v>12</v>
      </c>
      <c r="K5" s="2" t="s">
        <v>13</v>
      </c>
      <c r="L5" s="1" t="s">
        <v>14</v>
      </c>
      <c r="M5" s="1" t="s">
        <v>15</v>
      </c>
      <c r="N5" s="2" t="s">
        <v>16</v>
      </c>
      <c r="O5" s="1" t="s">
        <v>17</v>
      </c>
      <c r="P5" s="1" t="s">
        <v>18</v>
      </c>
      <c r="Q5" s="3" t="s">
        <v>19</v>
      </c>
      <c r="R5" s="1" t="s">
        <v>20</v>
      </c>
    </row>
    <row r="6" spans="1:18" ht="42.75" x14ac:dyDescent="0.25">
      <c r="A6" s="4">
        <v>1</v>
      </c>
      <c r="B6" s="16" t="s">
        <v>32</v>
      </c>
      <c r="C6" s="13" t="s">
        <v>33</v>
      </c>
      <c r="D6" s="19" t="s">
        <v>34</v>
      </c>
      <c r="E6" s="15" t="s">
        <v>35</v>
      </c>
      <c r="F6" s="16" t="s">
        <v>51</v>
      </c>
      <c r="G6" s="13" t="s">
        <v>21</v>
      </c>
      <c r="H6" s="20" t="s">
        <v>36</v>
      </c>
      <c r="I6" s="13">
        <v>2018</v>
      </c>
      <c r="J6" s="18">
        <v>43174</v>
      </c>
      <c r="K6" s="21" t="s">
        <v>169</v>
      </c>
      <c r="L6" s="38">
        <v>44998</v>
      </c>
      <c r="M6" s="13"/>
      <c r="N6" s="44">
        <v>2427187.98</v>
      </c>
      <c r="O6" s="36">
        <v>41366.870000000003</v>
      </c>
      <c r="P6" s="32">
        <v>2815390.38</v>
      </c>
      <c r="Q6" s="59">
        <v>19461369.25</v>
      </c>
      <c r="R6" s="13" t="s">
        <v>22</v>
      </c>
    </row>
    <row r="7" spans="1:18" ht="42.75" x14ac:dyDescent="0.25">
      <c r="A7" s="4">
        <v>2</v>
      </c>
      <c r="B7" s="16" t="s">
        <v>45</v>
      </c>
      <c r="C7" s="13" t="s">
        <v>46</v>
      </c>
      <c r="D7" s="24" t="s">
        <v>34</v>
      </c>
      <c r="E7" s="25">
        <v>1201012021000020</v>
      </c>
      <c r="F7" s="16" t="s">
        <v>52</v>
      </c>
      <c r="G7" s="13" t="s">
        <v>21</v>
      </c>
      <c r="H7" s="13" t="s">
        <v>47</v>
      </c>
      <c r="I7" s="13">
        <v>2021</v>
      </c>
      <c r="J7" s="26">
        <v>44319</v>
      </c>
      <c r="K7" s="38" t="s">
        <v>23</v>
      </c>
      <c r="L7" s="51">
        <v>45047</v>
      </c>
      <c r="M7" s="13">
        <v>0</v>
      </c>
      <c r="N7" s="37">
        <v>411332.16</v>
      </c>
      <c r="O7" s="36">
        <v>36419.160000000003</v>
      </c>
      <c r="P7" s="36">
        <v>411332.16</v>
      </c>
      <c r="Q7" s="59">
        <v>709277.53</v>
      </c>
      <c r="R7" s="13" t="s">
        <v>26</v>
      </c>
    </row>
    <row r="8" spans="1:18" ht="57" x14ac:dyDescent="0.25">
      <c r="A8" s="4">
        <v>3</v>
      </c>
      <c r="B8" s="16" t="s">
        <v>28</v>
      </c>
      <c r="C8" s="13" t="s">
        <v>29</v>
      </c>
      <c r="D8" s="27" t="s">
        <v>30</v>
      </c>
      <c r="E8" s="28">
        <v>220201201900003</v>
      </c>
      <c r="F8" s="16" t="s">
        <v>53</v>
      </c>
      <c r="G8" s="13" t="s">
        <v>24</v>
      </c>
      <c r="H8" s="13" t="s">
        <v>31</v>
      </c>
      <c r="I8" s="13">
        <v>2019</v>
      </c>
      <c r="J8" s="18">
        <v>43556</v>
      </c>
      <c r="K8" s="21" t="s">
        <v>71</v>
      </c>
      <c r="L8" s="18">
        <v>45016</v>
      </c>
      <c r="M8" s="13">
        <v>0</v>
      </c>
      <c r="N8" s="52">
        <v>460462.6</v>
      </c>
      <c r="O8" s="23">
        <v>9500</v>
      </c>
      <c r="P8" s="36">
        <v>754297.72</v>
      </c>
      <c r="Q8" s="59">
        <v>571161.11</v>
      </c>
      <c r="R8" s="13" t="s">
        <v>22</v>
      </c>
    </row>
    <row r="9" spans="1:18" ht="86.25" x14ac:dyDescent="0.25">
      <c r="A9" s="4">
        <v>4</v>
      </c>
      <c r="B9" s="16" t="s">
        <v>38</v>
      </c>
      <c r="C9" s="13" t="s">
        <v>39</v>
      </c>
      <c r="D9" s="29" t="s">
        <v>40</v>
      </c>
      <c r="E9" s="28">
        <v>2202012021000000</v>
      </c>
      <c r="F9" s="16" t="s">
        <v>54</v>
      </c>
      <c r="G9" s="13" t="s">
        <v>27</v>
      </c>
      <c r="H9" s="13" t="s">
        <v>41</v>
      </c>
      <c r="I9" s="13">
        <v>2021</v>
      </c>
      <c r="J9" s="18">
        <v>44263</v>
      </c>
      <c r="K9" s="21" t="s">
        <v>23</v>
      </c>
      <c r="L9" s="18">
        <v>44992</v>
      </c>
      <c r="M9" s="13">
        <v>0</v>
      </c>
      <c r="N9" s="37">
        <v>2181.84</v>
      </c>
      <c r="O9" s="22">
        <v>909.1</v>
      </c>
      <c r="P9" s="59">
        <v>21722.400000000001</v>
      </c>
      <c r="Q9" s="59">
        <v>17829.75</v>
      </c>
      <c r="R9" s="13" t="s">
        <v>22</v>
      </c>
    </row>
    <row r="10" spans="1:18" ht="29.25" x14ac:dyDescent="0.25">
      <c r="A10" s="4">
        <v>5</v>
      </c>
      <c r="B10" s="16" t="s">
        <v>42</v>
      </c>
      <c r="C10" s="13" t="s">
        <v>43</v>
      </c>
      <c r="D10" s="29" t="s">
        <v>44</v>
      </c>
      <c r="E10" s="28">
        <v>2202012022000040</v>
      </c>
      <c r="F10" s="16" t="s">
        <v>234</v>
      </c>
      <c r="G10" s="13" t="s">
        <v>21</v>
      </c>
      <c r="H10" t="s">
        <v>235</v>
      </c>
      <c r="I10" s="13">
        <v>2022</v>
      </c>
      <c r="J10" s="26">
        <v>44861</v>
      </c>
      <c r="K10" s="21"/>
      <c r="L10" s="26">
        <v>45275</v>
      </c>
      <c r="M10" s="13"/>
      <c r="N10" s="23"/>
      <c r="O10" s="22" t="s">
        <v>25</v>
      </c>
      <c r="P10" s="36"/>
      <c r="Q10" s="61">
        <v>196000</v>
      </c>
      <c r="R10" s="13" t="s">
        <v>26</v>
      </c>
    </row>
    <row r="11" spans="1:18" ht="42.75" x14ac:dyDescent="0.25">
      <c r="A11" s="4">
        <v>6</v>
      </c>
      <c r="B11" s="16" t="s">
        <v>48</v>
      </c>
      <c r="C11" s="13" t="s">
        <v>49</v>
      </c>
      <c r="D11" s="13" t="s">
        <v>50</v>
      </c>
      <c r="E11" s="28">
        <v>2202012021000010</v>
      </c>
      <c r="F11" s="16" t="s">
        <v>55</v>
      </c>
      <c r="G11" s="13" t="s">
        <v>21</v>
      </c>
      <c r="H11" s="40" t="s">
        <v>56</v>
      </c>
      <c r="I11" s="40">
        <v>2021</v>
      </c>
      <c r="J11" s="18">
        <v>44501</v>
      </c>
      <c r="K11" s="21"/>
      <c r="L11" s="18">
        <v>44864</v>
      </c>
      <c r="M11" s="13"/>
      <c r="N11" s="11"/>
      <c r="O11" s="11" t="s">
        <v>57</v>
      </c>
      <c r="P11" s="11">
        <v>6120</v>
      </c>
      <c r="Q11" s="59">
        <v>1435.93</v>
      </c>
      <c r="R11" s="13" t="s">
        <v>22</v>
      </c>
    </row>
    <row r="12" spans="1:18" ht="57" x14ac:dyDescent="0.25">
      <c r="A12" s="4">
        <v>7</v>
      </c>
      <c r="B12" s="16" t="s">
        <v>58</v>
      </c>
      <c r="C12" s="13" t="s">
        <v>59</v>
      </c>
      <c r="D12" s="27" t="s">
        <v>60</v>
      </c>
      <c r="E12" s="15" t="s">
        <v>61</v>
      </c>
      <c r="F12" s="16" t="s">
        <v>62</v>
      </c>
      <c r="G12" s="13" t="s">
        <v>21</v>
      </c>
      <c r="H12" s="20" t="s">
        <v>63</v>
      </c>
      <c r="I12" s="13">
        <v>2020</v>
      </c>
      <c r="J12" s="18">
        <v>43891</v>
      </c>
      <c r="K12" s="21" t="s">
        <v>71</v>
      </c>
      <c r="L12" s="18">
        <v>44985</v>
      </c>
      <c r="M12" s="13"/>
      <c r="N12" s="23">
        <v>9000</v>
      </c>
      <c r="O12" s="22">
        <v>750</v>
      </c>
      <c r="P12" s="32">
        <v>54000</v>
      </c>
      <c r="Q12" s="59">
        <v>26083.75</v>
      </c>
      <c r="R12" s="13" t="s">
        <v>22</v>
      </c>
    </row>
    <row r="13" spans="1:18" ht="42.75" x14ac:dyDescent="0.25">
      <c r="A13" s="4">
        <v>8</v>
      </c>
      <c r="B13" s="16" t="s">
        <v>64</v>
      </c>
      <c r="C13" s="13" t="s">
        <v>65</v>
      </c>
      <c r="D13" s="16" t="s">
        <v>66</v>
      </c>
      <c r="E13" s="15" t="s">
        <v>67</v>
      </c>
      <c r="F13" s="16" t="s">
        <v>68</v>
      </c>
      <c r="G13" s="13" t="s">
        <v>69</v>
      </c>
      <c r="H13" s="13" t="s">
        <v>70</v>
      </c>
      <c r="I13" s="13">
        <v>2018</v>
      </c>
      <c r="J13" s="18">
        <v>43376</v>
      </c>
      <c r="K13" s="21" t="s">
        <v>71</v>
      </c>
      <c r="L13" s="18">
        <v>45201</v>
      </c>
      <c r="M13" s="13"/>
      <c r="N13" s="23">
        <v>66000</v>
      </c>
      <c r="O13" s="22" t="s">
        <v>57</v>
      </c>
      <c r="P13" s="32">
        <v>132000</v>
      </c>
      <c r="Q13" s="59">
        <v>116602.05</v>
      </c>
      <c r="R13" s="13" t="s">
        <v>22</v>
      </c>
    </row>
    <row r="14" spans="1:18" ht="42.75" x14ac:dyDescent="0.25">
      <c r="A14" s="4">
        <v>9</v>
      </c>
      <c r="B14" s="16" t="s">
        <v>72</v>
      </c>
      <c r="C14" s="13" t="s">
        <v>73</v>
      </c>
      <c r="D14" s="13" t="s">
        <v>74</v>
      </c>
      <c r="E14" s="15" t="s">
        <v>75</v>
      </c>
      <c r="F14" s="16" t="s">
        <v>76</v>
      </c>
      <c r="G14" s="13" t="s">
        <v>21</v>
      </c>
      <c r="H14" s="19" t="s">
        <v>77</v>
      </c>
      <c r="I14" s="13">
        <v>2018</v>
      </c>
      <c r="J14" s="18">
        <v>43252</v>
      </c>
      <c r="K14" s="18" t="s">
        <v>37</v>
      </c>
      <c r="L14" s="51">
        <v>45077</v>
      </c>
      <c r="M14" s="13">
        <v>0</v>
      </c>
      <c r="N14" s="37">
        <v>33750</v>
      </c>
      <c r="O14" s="22" t="s">
        <v>57</v>
      </c>
      <c r="P14" s="32">
        <v>63750</v>
      </c>
      <c r="Q14" s="59">
        <v>23764.69</v>
      </c>
      <c r="R14" s="13" t="s">
        <v>22</v>
      </c>
    </row>
    <row r="15" spans="1:18" ht="28.5" x14ac:dyDescent="0.25">
      <c r="A15" s="4">
        <v>10</v>
      </c>
      <c r="B15" s="41" t="s">
        <v>78</v>
      </c>
      <c r="C15" s="41" t="s">
        <v>79</v>
      </c>
      <c r="D15" s="27" t="s">
        <v>80</v>
      </c>
      <c r="E15" s="28">
        <v>2202012021000020</v>
      </c>
      <c r="F15" s="16" t="s">
        <v>81</v>
      </c>
      <c r="G15" s="13" t="s">
        <v>21</v>
      </c>
      <c r="H15" s="42" t="s">
        <v>82</v>
      </c>
      <c r="I15" s="13">
        <v>2021</v>
      </c>
      <c r="J15" s="38">
        <v>44587</v>
      </c>
      <c r="K15" s="21"/>
      <c r="L15" s="38">
        <v>44957</v>
      </c>
      <c r="M15" s="13"/>
      <c r="N15" s="42"/>
      <c r="O15" s="22">
        <v>8855.7999999999993</v>
      </c>
      <c r="P15" s="36">
        <v>106269.6</v>
      </c>
      <c r="Q15" s="59">
        <v>67237.600000000006</v>
      </c>
      <c r="R15" s="13" t="s">
        <v>22</v>
      </c>
    </row>
    <row r="16" spans="1:18" ht="29.25" x14ac:dyDescent="0.25">
      <c r="A16" s="4">
        <v>11</v>
      </c>
      <c r="B16" s="16" t="s">
        <v>83</v>
      </c>
      <c r="C16" s="13" t="s">
        <v>84</v>
      </c>
      <c r="D16" s="29" t="s">
        <v>85</v>
      </c>
      <c r="E16" s="28">
        <v>2202012019000020</v>
      </c>
      <c r="F16" s="16" t="s">
        <v>86</v>
      </c>
      <c r="G16" s="13" t="s">
        <v>24</v>
      </c>
      <c r="H16" s="13" t="s">
        <v>87</v>
      </c>
      <c r="I16" s="13">
        <v>2019</v>
      </c>
      <c r="J16" s="17">
        <v>43801</v>
      </c>
      <c r="K16" s="17" t="s">
        <v>37</v>
      </c>
      <c r="L16" s="46">
        <v>45260</v>
      </c>
      <c r="M16" s="13"/>
      <c r="N16" s="37">
        <v>12000</v>
      </c>
      <c r="O16" s="11" t="s">
        <v>25</v>
      </c>
      <c r="P16" s="12">
        <v>66525.3</v>
      </c>
      <c r="Q16" s="59">
        <v>15536.16</v>
      </c>
      <c r="R16" s="13" t="s">
        <v>22</v>
      </c>
    </row>
    <row r="17" spans="1:18" ht="28.5" x14ac:dyDescent="0.25">
      <c r="A17" s="4">
        <v>12</v>
      </c>
      <c r="B17" s="16" t="s">
        <v>88</v>
      </c>
      <c r="C17" s="13" t="s">
        <v>89</v>
      </c>
      <c r="D17" s="13" t="s">
        <v>90</v>
      </c>
      <c r="E17" s="28">
        <v>220201202100007</v>
      </c>
      <c r="F17" s="16" t="s">
        <v>91</v>
      </c>
      <c r="G17" s="13" t="s">
        <v>27</v>
      </c>
      <c r="H17" s="43" t="s">
        <v>92</v>
      </c>
      <c r="I17" s="13">
        <v>2021</v>
      </c>
      <c r="J17" s="38">
        <v>44378</v>
      </c>
      <c r="K17" s="21" t="s">
        <v>23</v>
      </c>
      <c r="L17" s="38">
        <v>45107</v>
      </c>
      <c r="M17" s="13"/>
      <c r="N17" s="13"/>
      <c r="O17" s="22">
        <v>300</v>
      </c>
      <c r="P17" s="36">
        <v>3600</v>
      </c>
      <c r="Q17" s="59">
        <v>5085</v>
      </c>
      <c r="R17" s="13" t="s">
        <v>22</v>
      </c>
    </row>
    <row r="18" spans="1:18" ht="57" x14ac:dyDescent="0.25">
      <c r="A18" s="4">
        <v>13</v>
      </c>
      <c r="B18" s="16" t="s">
        <v>93</v>
      </c>
      <c r="C18" s="13" t="s">
        <v>94</v>
      </c>
      <c r="D18" s="27" t="s">
        <v>95</v>
      </c>
      <c r="E18" s="30">
        <v>220201202000003</v>
      </c>
      <c r="F18" s="16" t="s">
        <v>96</v>
      </c>
      <c r="G18" s="13" t="s">
        <v>21</v>
      </c>
      <c r="H18" s="13" t="s">
        <v>97</v>
      </c>
      <c r="I18" s="20">
        <v>2020</v>
      </c>
      <c r="J18" s="17">
        <v>43881</v>
      </c>
      <c r="K18" s="17" t="s">
        <v>71</v>
      </c>
      <c r="L18" s="18">
        <v>44985</v>
      </c>
      <c r="M18" s="13"/>
      <c r="N18" s="23">
        <v>59700</v>
      </c>
      <c r="O18" s="54">
        <v>5546.84</v>
      </c>
      <c r="P18" s="32">
        <v>179100</v>
      </c>
      <c r="Q18" s="59">
        <v>168797.88</v>
      </c>
      <c r="R18" s="13" t="s">
        <v>22</v>
      </c>
    </row>
    <row r="19" spans="1:18" ht="28.5" x14ac:dyDescent="0.25">
      <c r="A19" s="4">
        <v>14</v>
      </c>
      <c r="B19" s="16" t="s">
        <v>98</v>
      </c>
      <c r="C19" s="13" t="s">
        <v>99</v>
      </c>
      <c r="D19" s="29" t="s">
        <v>100</v>
      </c>
      <c r="E19" s="28">
        <v>220201202100008</v>
      </c>
      <c r="F19" s="16" t="s">
        <v>101</v>
      </c>
      <c r="G19" s="13" t="s">
        <v>21</v>
      </c>
      <c r="H19" s="31" t="s">
        <v>102</v>
      </c>
      <c r="I19" s="13">
        <v>2021</v>
      </c>
      <c r="J19" s="17">
        <v>44375</v>
      </c>
      <c r="K19" s="17" t="s">
        <v>23</v>
      </c>
      <c r="L19" s="46">
        <v>45104</v>
      </c>
      <c r="M19" s="13"/>
      <c r="N19" s="11"/>
      <c r="O19" s="11" t="s">
        <v>25</v>
      </c>
      <c r="P19" s="60">
        <v>2938.88</v>
      </c>
      <c r="Q19" s="59">
        <v>2797.84</v>
      </c>
      <c r="R19" s="13" t="s">
        <v>22</v>
      </c>
    </row>
    <row r="20" spans="1:18" ht="57" x14ac:dyDescent="0.25">
      <c r="A20" s="4">
        <v>15</v>
      </c>
      <c r="B20" s="16" t="s">
        <v>103</v>
      </c>
      <c r="C20" s="13" t="s">
        <v>104</v>
      </c>
      <c r="D20" s="27" t="s">
        <v>105</v>
      </c>
      <c r="E20" s="28">
        <v>2202012021000010</v>
      </c>
      <c r="F20" s="16" t="s">
        <v>106</v>
      </c>
      <c r="G20" s="13" t="s">
        <v>24</v>
      </c>
      <c r="H20" s="20" t="s">
        <v>212</v>
      </c>
      <c r="I20" s="13">
        <v>2021</v>
      </c>
      <c r="J20" s="18">
        <v>44456</v>
      </c>
      <c r="K20" s="33"/>
      <c r="L20" s="46">
        <v>45190</v>
      </c>
      <c r="M20" s="13"/>
      <c r="N20" s="23">
        <v>540000</v>
      </c>
      <c r="O20" s="22" t="s">
        <v>57</v>
      </c>
      <c r="P20" s="11">
        <v>652987.43999999994</v>
      </c>
      <c r="Q20" s="59">
        <v>1834031.75</v>
      </c>
      <c r="R20" s="13" t="s">
        <v>22</v>
      </c>
    </row>
    <row r="21" spans="1:18" ht="42.75" x14ac:dyDescent="0.25">
      <c r="A21" s="4">
        <v>16</v>
      </c>
      <c r="B21" s="16" t="s">
        <v>103</v>
      </c>
      <c r="C21" s="13" t="s">
        <v>104</v>
      </c>
      <c r="D21" s="27" t="s">
        <v>107</v>
      </c>
      <c r="E21" s="28">
        <v>220201202100002</v>
      </c>
      <c r="F21" s="16" t="s">
        <v>210</v>
      </c>
      <c r="G21" s="13" t="s">
        <v>24</v>
      </c>
      <c r="H21" s="53" t="s">
        <v>211</v>
      </c>
      <c r="I21" s="47">
        <v>2021</v>
      </c>
      <c r="J21" s="18">
        <v>44287</v>
      </c>
      <c r="K21" s="21"/>
      <c r="L21" s="18">
        <v>45000</v>
      </c>
      <c r="M21" s="13"/>
      <c r="N21" s="23">
        <v>790000</v>
      </c>
      <c r="O21" s="22" t="s">
        <v>57</v>
      </c>
      <c r="P21" s="11">
        <v>243846.64</v>
      </c>
      <c r="Q21" s="59">
        <v>228569.23</v>
      </c>
      <c r="R21" s="13" t="s">
        <v>22</v>
      </c>
    </row>
    <row r="22" spans="1:18" ht="57" x14ac:dyDescent="0.25">
      <c r="A22" s="4">
        <v>17</v>
      </c>
      <c r="B22" s="5" t="s">
        <v>108</v>
      </c>
      <c r="C22" s="13" t="s">
        <v>109</v>
      </c>
      <c r="D22" s="34" t="s">
        <v>110</v>
      </c>
      <c r="E22" s="30">
        <v>1201012018000170</v>
      </c>
      <c r="F22" s="16" t="s">
        <v>111</v>
      </c>
      <c r="G22" s="13" t="s">
        <v>21</v>
      </c>
      <c r="H22" s="20" t="s">
        <v>112</v>
      </c>
      <c r="I22" s="25">
        <v>2019</v>
      </c>
      <c r="J22" s="18">
        <v>43586</v>
      </c>
      <c r="K22" s="21" t="s">
        <v>37</v>
      </c>
      <c r="L22" s="46">
        <v>45046</v>
      </c>
      <c r="M22" s="13"/>
      <c r="N22" s="44">
        <v>471972.26</v>
      </c>
      <c r="O22" s="44">
        <v>29331.61</v>
      </c>
      <c r="P22" s="32">
        <v>422375.04</v>
      </c>
      <c r="Q22" s="59">
        <v>1126642.17</v>
      </c>
      <c r="R22" s="13" t="s">
        <v>22</v>
      </c>
    </row>
    <row r="23" spans="1:18" ht="28.5" x14ac:dyDescent="0.25">
      <c r="A23" s="4">
        <v>18</v>
      </c>
      <c r="B23" s="16" t="s">
        <v>113</v>
      </c>
      <c r="C23" s="13" t="s">
        <v>114</v>
      </c>
      <c r="D23" s="19" t="s">
        <v>115</v>
      </c>
      <c r="E23" s="15" t="s">
        <v>116</v>
      </c>
      <c r="F23" s="16" t="s">
        <v>117</v>
      </c>
      <c r="G23" s="13" t="s">
        <v>24</v>
      </c>
      <c r="H23" s="13" t="s">
        <v>118</v>
      </c>
      <c r="I23" s="13">
        <v>2020</v>
      </c>
      <c r="J23" s="18">
        <v>44020</v>
      </c>
      <c r="K23" s="55" t="s">
        <v>71</v>
      </c>
      <c r="L23" s="51">
        <v>45107</v>
      </c>
      <c r="M23" s="56"/>
      <c r="N23" s="44">
        <v>157609.48000000001</v>
      </c>
      <c r="O23" s="22" t="s">
        <v>25</v>
      </c>
      <c r="P23" s="11">
        <v>157488.70000000001</v>
      </c>
      <c r="Q23" s="59">
        <v>141205.19</v>
      </c>
      <c r="R23" s="13" t="s">
        <v>22</v>
      </c>
    </row>
    <row r="24" spans="1:18" ht="28.5" x14ac:dyDescent="0.25">
      <c r="A24" s="4">
        <v>19</v>
      </c>
      <c r="B24" s="16" t="s">
        <v>119</v>
      </c>
      <c r="C24" s="13" t="s">
        <v>120</v>
      </c>
      <c r="D24" s="19" t="s">
        <v>121</v>
      </c>
      <c r="E24" s="30">
        <v>2202012020000010</v>
      </c>
      <c r="F24" s="16" t="s">
        <v>122</v>
      </c>
      <c r="G24" s="13" t="s">
        <v>69</v>
      </c>
      <c r="H24" s="20" t="s">
        <v>123</v>
      </c>
      <c r="I24" s="13">
        <v>2020</v>
      </c>
      <c r="J24" s="18">
        <v>44063</v>
      </c>
      <c r="K24" s="21" t="s">
        <v>23</v>
      </c>
      <c r="L24" s="18">
        <v>45869</v>
      </c>
      <c r="M24" s="13"/>
      <c r="N24" s="23">
        <v>3469.2</v>
      </c>
      <c r="O24" s="22" t="s">
        <v>57</v>
      </c>
      <c r="P24" s="11">
        <v>6244.56</v>
      </c>
      <c r="Q24" s="59">
        <v>2024.16</v>
      </c>
      <c r="R24" s="13" t="s">
        <v>22</v>
      </c>
    </row>
    <row r="25" spans="1:18" ht="28.5" x14ac:dyDescent="0.25">
      <c r="A25" s="4">
        <v>20</v>
      </c>
      <c r="B25" s="16" t="s">
        <v>124</v>
      </c>
      <c r="C25" s="13" t="s">
        <v>125</v>
      </c>
      <c r="D25" s="19" t="s">
        <v>126</v>
      </c>
      <c r="E25" s="28">
        <v>22020102000018</v>
      </c>
      <c r="F25" s="16" t="s">
        <v>127</v>
      </c>
      <c r="G25" s="13" t="s">
        <v>24</v>
      </c>
      <c r="H25" s="20" t="s">
        <v>128</v>
      </c>
      <c r="I25" s="13">
        <v>2020</v>
      </c>
      <c r="J25" s="17">
        <v>44131</v>
      </c>
      <c r="K25" s="17" t="s">
        <v>37</v>
      </c>
      <c r="L25" s="57">
        <v>45134</v>
      </c>
      <c r="M25" s="13">
        <v>0</v>
      </c>
      <c r="N25" s="58">
        <v>591039.66</v>
      </c>
      <c r="O25" s="22" t="s">
        <v>25</v>
      </c>
      <c r="P25" s="32">
        <v>939598.85</v>
      </c>
      <c r="Q25" s="59">
        <v>901914.9</v>
      </c>
      <c r="R25" s="13" t="s">
        <v>22</v>
      </c>
    </row>
    <row r="26" spans="1:18" x14ac:dyDescent="0.25">
      <c r="A26" s="4">
        <v>21</v>
      </c>
      <c r="B26" s="16" t="s">
        <v>129</v>
      </c>
      <c r="C26" s="13" t="s">
        <v>130</v>
      </c>
      <c r="D26" s="27" t="s">
        <v>131</v>
      </c>
      <c r="E26" s="28">
        <v>22020120200005</v>
      </c>
      <c r="F26" s="16" t="s">
        <v>132</v>
      </c>
      <c r="G26" s="13" t="s">
        <v>24</v>
      </c>
      <c r="H26" s="20" t="s">
        <v>133</v>
      </c>
      <c r="I26" s="13">
        <v>2020</v>
      </c>
      <c r="J26" s="18">
        <v>43889</v>
      </c>
      <c r="K26" s="21" t="s">
        <v>23</v>
      </c>
      <c r="L26" s="18">
        <v>45260</v>
      </c>
      <c r="M26" s="13">
        <v>0</v>
      </c>
      <c r="N26" s="37">
        <v>63918.84</v>
      </c>
      <c r="O26" s="23" t="s">
        <v>25</v>
      </c>
      <c r="P26" s="32">
        <v>123918.84</v>
      </c>
      <c r="Q26" s="59">
        <v>83621.399999999994</v>
      </c>
      <c r="R26" s="13" t="s">
        <v>22</v>
      </c>
    </row>
    <row r="27" spans="1:18" ht="42.75" x14ac:dyDescent="0.25">
      <c r="A27" s="4">
        <v>22</v>
      </c>
      <c r="B27" s="16" t="s">
        <v>134</v>
      </c>
      <c r="C27" s="13" t="s">
        <v>135</v>
      </c>
      <c r="D27" s="27" t="s">
        <v>136</v>
      </c>
      <c r="E27" s="30">
        <v>2202012018000000</v>
      </c>
      <c r="F27" s="16" t="s">
        <v>137</v>
      </c>
      <c r="G27" s="13" t="s">
        <v>27</v>
      </c>
      <c r="H27" s="20" t="s">
        <v>138</v>
      </c>
      <c r="I27" s="13">
        <v>2018</v>
      </c>
      <c r="J27" s="18">
        <v>43346</v>
      </c>
      <c r="K27" s="21" t="s">
        <v>37</v>
      </c>
      <c r="L27" s="18">
        <v>45169</v>
      </c>
      <c r="M27" s="13"/>
      <c r="N27" s="23">
        <v>21600</v>
      </c>
      <c r="O27" s="22">
        <v>1800</v>
      </c>
      <c r="P27" s="11">
        <v>129600</v>
      </c>
      <c r="Q27" s="59">
        <v>99000</v>
      </c>
      <c r="R27" s="13" t="s">
        <v>22</v>
      </c>
    </row>
    <row r="28" spans="1:18" ht="28.5" x14ac:dyDescent="0.25">
      <c r="A28" s="4">
        <v>23</v>
      </c>
      <c r="B28" s="16" t="s">
        <v>139</v>
      </c>
      <c r="C28" s="13" t="s">
        <v>140</v>
      </c>
      <c r="D28" s="19" t="s">
        <v>141</v>
      </c>
      <c r="E28" s="15" t="s">
        <v>142</v>
      </c>
      <c r="F28" s="16" t="s">
        <v>143</v>
      </c>
      <c r="G28" s="13" t="s">
        <v>27</v>
      </c>
      <c r="H28" s="13" t="s">
        <v>144</v>
      </c>
      <c r="I28" s="13">
        <v>2019</v>
      </c>
      <c r="J28" s="18">
        <v>43621</v>
      </c>
      <c r="K28" s="21" t="s">
        <v>71</v>
      </c>
      <c r="L28" s="18">
        <v>45412</v>
      </c>
      <c r="M28" s="13"/>
      <c r="N28" s="13">
        <v>0</v>
      </c>
      <c r="O28" s="22">
        <v>1000</v>
      </c>
      <c r="P28" s="32">
        <v>60000</v>
      </c>
      <c r="Q28" s="59">
        <v>46000</v>
      </c>
      <c r="R28" s="13" t="s">
        <v>22</v>
      </c>
    </row>
    <row r="29" spans="1:18" ht="99.75" x14ac:dyDescent="0.25">
      <c r="A29" s="4">
        <v>24</v>
      </c>
      <c r="B29" s="16" t="s">
        <v>145</v>
      </c>
      <c r="C29" s="13" t="s">
        <v>146</v>
      </c>
      <c r="D29" s="27" t="s">
        <v>147</v>
      </c>
      <c r="E29" s="15" t="s">
        <v>148</v>
      </c>
      <c r="F29" s="16" t="s">
        <v>149</v>
      </c>
      <c r="G29" s="13" t="s">
        <v>27</v>
      </c>
      <c r="H29" s="13" t="s">
        <v>150</v>
      </c>
      <c r="I29" s="13">
        <v>2019</v>
      </c>
      <c r="J29" s="17">
        <v>43798</v>
      </c>
      <c r="K29" s="17" t="s">
        <v>71</v>
      </c>
      <c r="L29" s="18">
        <v>45595</v>
      </c>
      <c r="M29" s="13"/>
      <c r="N29" s="13">
        <v>0</v>
      </c>
      <c r="O29" s="22">
        <v>800</v>
      </c>
      <c r="P29" s="32">
        <v>66000</v>
      </c>
      <c r="Q29" s="59">
        <v>31200</v>
      </c>
      <c r="R29" s="13" t="s">
        <v>22</v>
      </c>
    </row>
    <row r="30" spans="1:18" ht="114" x14ac:dyDescent="0.25">
      <c r="A30" s="4">
        <v>25</v>
      </c>
      <c r="B30" s="16" t="s">
        <v>151</v>
      </c>
      <c r="C30" s="13" t="s">
        <v>152</v>
      </c>
      <c r="D30" s="27" t="s">
        <v>153</v>
      </c>
      <c r="E30" s="15" t="s">
        <v>154</v>
      </c>
      <c r="F30" s="16" t="s">
        <v>155</v>
      </c>
      <c r="G30" s="13" t="s">
        <v>27</v>
      </c>
      <c r="H30" s="13" t="s">
        <v>156</v>
      </c>
      <c r="I30" s="13">
        <v>2019</v>
      </c>
      <c r="J30" s="18">
        <v>43798</v>
      </c>
      <c r="K30" s="21" t="s">
        <v>71</v>
      </c>
      <c r="L30" s="18">
        <v>45595</v>
      </c>
      <c r="M30" s="13"/>
      <c r="N30" s="13">
        <v>0</v>
      </c>
      <c r="O30" s="22">
        <v>950</v>
      </c>
      <c r="P30" s="32">
        <v>72000</v>
      </c>
      <c r="Q30" s="59">
        <v>37050</v>
      </c>
      <c r="R30" s="13" t="s">
        <v>22</v>
      </c>
    </row>
    <row r="31" spans="1:18" ht="57" x14ac:dyDescent="0.25">
      <c r="A31" s="4">
        <v>26</v>
      </c>
      <c r="B31" s="16" t="s">
        <v>157</v>
      </c>
      <c r="C31" s="13" t="s">
        <v>158</v>
      </c>
      <c r="D31" s="27" t="s">
        <v>159</v>
      </c>
      <c r="E31" s="15" t="s">
        <v>160</v>
      </c>
      <c r="F31" s="16" t="s">
        <v>161</v>
      </c>
      <c r="G31" s="13" t="s">
        <v>27</v>
      </c>
      <c r="H31" s="13" t="s">
        <v>162</v>
      </c>
      <c r="I31" s="13">
        <v>2019</v>
      </c>
      <c r="J31" s="18">
        <v>43801</v>
      </c>
      <c r="K31" s="21" t="s">
        <v>71</v>
      </c>
      <c r="L31" s="38">
        <v>45657</v>
      </c>
      <c r="M31" s="13"/>
      <c r="N31" s="13">
        <v>0</v>
      </c>
      <c r="O31" s="22">
        <v>1000</v>
      </c>
      <c r="P31" s="12">
        <v>60000</v>
      </c>
      <c r="Q31" s="59">
        <v>38000</v>
      </c>
      <c r="R31" s="13" t="s">
        <v>22</v>
      </c>
    </row>
    <row r="32" spans="1:18" ht="42.75" x14ac:dyDescent="0.25">
      <c r="A32" s="4">
        <v>27</v>
      </c>
      <c r="B32" s="16" t="s">
        <v>163</v>
      </c>
      <c r="C32" s="13" t="s">
        <v>164</v>
      </c>
      <c r="D32" s="27" t="s">
        <v>165</v>
      </c>
      <c r="E32" s="15" t="s">
        <v>166</v>
      </c>
      <c r="F32" s="16" t="s">
        <v>167</v>
      </c>
      <c r="G32" s="13" t="s">
        <v>27</v>
      </c>
      <c r="H32" s="13" t="s">
        <v>168</v>
      </c>
      <c r="I32" s="13">
        <v>2017</v>
      </c>
      <c r="J32" s="17">
        <v>43009</v>
      </c>
      <c r="K32" s="17" t="s">
        <v>182</v>
      </c>
      <c r="L32" s="51">
        <v>45138</v>
      </c>
      <c r="M32" s="13"/>
      <c r="N32" s="52">
        <v>24000</v>
      </c>
      <c r="O32" s="22">
        <v>600</v>
      </c>
      <c r="P32" s="11">
        <v>52800</v>
      </c>
      <c r="Q32" s="59">
        <v>39600</v>
      </c>
      <c r="R32" s="13" t="s">
        <v>22</v>
      </c>
    </row>
    <row r="33" spans="1:18" ht="28.5" x14ac:dyDescent="0.25">
      <c r="A33" s="4">
        <v>28</v>
      </c>
      <c r="B33" s="16" t="s">
        <v>170</v>
      </c>
      <c r="C33" s="13" t="s">
        <v>171</v>
      </c>
      <c r="D33" s="16" t="s">
        <v>172</v>
      </c>
      <c r="E33" s="15" t="s">
        <v>173</v>
      </c>
      <c r="F33" s="16" t="s">
        <v>174</v>
      </c>
      <c r="G33" s="13" t="s">
        <v>27</v>
      </c>
      <c r="H33" s="20" t="s">
        <v>175</v>
      </c>
      <c r="I33" s="13">
        <v>2017</v>
      </c>
      <c r="J33" s="18">
        <v>43009</v>
      </c>
      <c r="K33" s="21" t="s">
        <v>182</v>
      </c>
      <c r="L33" s="51">
        <v>45138</v>
      </c>
      <c r="M33" s="13"/>
      <c r="N33" s="52">
        <v>18000</v>
      </c>
      <c r="O33" s="22">
        <v>1500</v>
      </c>
      <c r="P33" s="32">
        <v>108000</v>
      </c>
      <c r="Q33" s="59">
        <v>100500</v>
      </c>
      <c r="R33" s="13" t="s">
        <v>22</v>
      </c>
    </row>
    <row r="34" spans="1:18" ht="28.5" x14ac:dyDescent="0.25">
      <c r="A34" s="4">
        <v>29</v>
      </c>
      <c r="B34" s="16" t="s">
        <v>176</v>
      </c>
      <c r="C34" s="13" t="s">
        <v>177</v>
      </c>
      <c r="D34" s="27" t="s">
        <v>178</v>
      </c>
      <c r="E34" s="15" t="s">
        <v>179</v>
      </c>
      <c r="F34" s="16" t="s">
        <v>180</v>
      </c>
      <c r="G34" s="13" t="s">
        <v>27</v>
      </c>
      <c r="H34" s="13" t="s">
        <v>181</v>
      </c>
      <c r="I34" s="13">
        <v>2016</v>
      </c>
      <c r="J34" s="18">
        <v>42725</v>
      </c>
      <c r="K34" s="21" t="s">
        <v>182</v>
      </c>
      <c r="L34" s="38">
        <v>45066</v>
      </c>
      <c r="M34" s="13"/>
      <c r="N34" s="37">
        <v>29709.18</v>
      </c>
      <c r="O34" s="22">
        <v>1650.51</v>
      </c>
      <c r="P34" s="32">
        <v>119710.18</v>
      </c>
      <c r="Q34" s="59">
        <v>113257.65</v>
      </c>
      <c r="R34" s="13" t="s">
        <v>22</v>
      </c>
    </row>
    <row r="35" spans="1:18" ht="42.75" x14ac:dyDescent="0.25">
      <c r="A35" s="4">
        <v>30</v>
      </c>
      <c r="B35" s="16" t="s">
        <v>183</v>
      </c>
      <c r="C35" s="13" t="s">
        <v>184</v>
      </c>
      <c r="D35" s="14" t="s">
        <v>185</v>
      </c>
      <c r="E35" s="15" t="s">
        <v>186</v>
      </c>
      <c r="F35" s="16" t="s">
        <v>187</v>
      </c>
      <c r="G35" s="13" t="s">
        <v>27</v>
      </c>
      <c r="H35" s="13" t="s">
        <v>188</v>
      </c>
      <c r="I35" s="13">
        <v>2017</v>
      </c>
      <c r="J35" s="18">
        <v>42980</v>
      </c>
      <c r="K35" s="21" t="s">
        <v>182</v>
      </c>
      <c r="L35" s="51">
        <v>45107</v>
      </c>
      <c r="M35" s="13"/>
      <c r="N35" s="52">
        <v>6000</v>
      </c>
      <c r="O35" s="11">
        <v>600</v>
      </c>
      <c r="P35" s="32">
        <v>36000</v>
      </c>
      <c r="Q35" s="59">
        <v>39000</v>
      </c>
      <c r="R35" s="13" t="s">
        <v>22</v>
      </c>
    </row>
    <row r="36" spans="1:18" ht="71.25" x14ac:dyDescent="0.25">
      <c r="A36" s="4">
        <v>31</v>
      </c>
      <c r="B36" s="5" t="s">
        <v>189</v>
      </c>
      <c r="C36" s="13" t="s">
        <v>190</v>
      </c>
      <c r="D36" s="13" t="s">
        <v>191</v>
      </c>
      <c r="E36" s="15" t="s">
        <v>192</v>
      </c>
      <c r="F36" s="16" t="s">
        <v>223</v>
      </c>
      <c r="G36" s="13" t="s">
        <v>21</v>
      </c>
      <c r="H36" s="20" t="s">
        <v>193</v>
      </c>
      <c r="I36" s="13">
        <v>2019</v>
      </c>
      <c r="J36" s="18">
        <v>43467</v>
      </c>
      <c r="K36" s="21" t="s">
        <v>71</v>
      </c>
      <c r="L36" s="38">
        <v>44915</v>
      </c>
      <c r="M36" s="13"/>
      <c r="N36" s="37">
        <v>903049.81</v>
      </c>
      <c r="O36" s="36">
        <v>26938.74</v>
      </c>
      <c r="P36" s="11">
        <v>1497049.81</v>
      </c>
      <c r="Q36" s="59">
        <v>1460401.36</v>
      </c>
      <c r="R36" s="13" t="s">
        <v>22</v>
      </c>
    </row>
    <row r="37" spans="1:18" ht="42.75" x14ac:dyDescent="0.25">
      <c r="A37" s="4">
        <v>32</v>
      </c>
      <c r="B37" s="16" t="s">
        <v>194</v>
      </c>
      <c r="C37" s="13" t="s">
        <v>195</v>
      </c>
      <c r="D37" s="24" t="s">
        <v>196</v>
      </c>
      <c r="E37" s="35">
        <v>2202012018000030</v>
      </c>
      <c r="F37" s="16" t="s">
        <v>197</v>
      </c>
      <c r="G37" s="13" t="s">
        <v>24</v>
      </c>
      <c r="H37" s="20" t="s">
        <v>198</v>
      </c>
      <c r="I37" s="13">
        <v>2018</v>
      </c>
      <c r="J37" s="17">
        <v>43436</v>
      </c>
      <c r="K37" s="17" t="s">
        <v>169</v>
      </c>
      <c r="L37" s="18">
        <v>45063</v>
      </c>
      <c r="M37" s="13"/>
      <c r="N37" s="37">
        <v>369001.08</v>
      </c>
      <c r="O37" s="22" t="s">
        <v>57</v>
      </c>
      <c r="P37" s="11">
        <v>475001.08</v>
      </c>
      <c r="Q37" s="59">
        <v>450992.92</v>
      </c>
      <c r="R37" s="13" t="s">
        <v>22</v>
      </c>
    </row>
    <row r="38" spans="1:18" ht="28.5" x14ac:dyDescent="0.25">
      <c r="A38" s="4">
        <v>33</v>
      </c>
      <c r="B38" s="16" t="s">
        <v>199</v>
      </c>
      <c r="C38" s="13" t="s">
        <v>200</v>
      </c>
      <c r="D38" s="27" t="s">
        <v>201</v>
      </c>
      <c r="E38" s="28"/>
      <c r="F38" s="16" t="s">
        <v>202</v>
      </c>
      <c r="G38" s="13"/>
      <c r="H38" s="39"/>
      <c r="I38" s="13"/>
      <c r="J38" s="26"/>
      <c r="K38" s="21"/>
      <c r="L38" s="26"/>
      <c r="M38" s="13"/>
      <c r="N38" s="11"/>
      <c r="O38" s="11" t="s">
        <v>25</v>
      </c>
      <c r="P38" s="11"/>
      <c r="Q38" s="59"/>
      <c r="R38" s="13" t="s">
        <v>22</v>
      </c>
    </row>
    <row r="39" spans="1:18" ht="43.9" customHeight="1" x14ac:dyDescent="0.25">
      <c r="A39" s="4">
        <v>34</v>
      </c>
      <c r="B39" s="5" t="s">
        <v>206</v>
      </c>
      <c r="C39" s="4" t="s">
        <v>207</v>
      </c>
      <c r="D39" s="10" t="s">
        <v>205</v>
      </c>
      <c r="E39" s="8">
        <v>1201012022000050</v>
      </c>
      <c r="F39" s="5" t="s">
        <v>208</v>
      </c>
      <c r="G39" s="4" t="s">
        <v>24</v>
      </c>
      <c r="H39" s="48" t="s">
        <v>209</v>
      </c>
      <c r="I39" s="4">
        <v>2022</v>
      </c>
      <c r="J39" s="7">
        <v>44652</v>
      </c>
      <c r="K39" s="7"/>
      <c r="L39" s="6">
        <v>45565</v>
      </c>
      <c r="M39" s="4"/>
      <c r="N39" s="45"/>
      <c r="O39" s="9">
        <v>29183</v>
      </c>
      <c r="P39" s="60">
        <v>875490</v>
      </c>
      <c r="Q39" s="59">
        <v>264870.46999999997</v>
      </c>
      <c r="R39" s="13" t="s">
        <v>22</v>
      </c>
    </row>
    <row r="40" spans="1:18" x14ac:dyDescent="0.25">
      <c r="A40" s="4">
        <v>35</v>
      </c>
      <c r="B40" s="5" t="s">
        <v>218</v>
      </c>
      <c r="C40" s="5" t="s">
        <v>214</v>
      </c>
      <c r="D40" s="5" t="s">
        <v>215</v>
      </c>
      <c r="E40" s="50">
        <v>1201012022000090</v>
      </c>
      <c r="F40" s="5" t="s">
        <v>213</v>
      </c>
      <c r="G40" s="49" t="s">
        <v>24</v>
      </c>
      <c r="H40" s="48" t="s">
        <v>216</v>
      </c>
      <c r="I40" s="45">
        <v>2022</v>
      </c>
      <c r="J40" s="46">
        <v>44713</v>
      </c>
      <c r="K40" s="45"/>
      <c r="L40" s="46">
        <v>45808</v>
      </c>
      <c r="M40" s="45"/>
      <c r="N40" s="45"/>
      <c r="O40" s="44">
        <v>55620</v>
      </c>
      <c r="P40" s="60">
        <v>1668600</v>
      </c>
      <c r="Q40" s="59">
        <v>244913.4</v>
      </c>
      <c r="R40" s="13" t="s">
        <v>22</v>
      </c>
    </row>
    <row r="41" spans="1:18" ht="28.5" x14ac:dyDescent="0.25">
      <c r="A41" s="4">
        <v>36</v>
      </c>
      <c r="B41" s="5" t="s">
        <v>217</v>
      </c>
      <c r="C41" s="50" t="s">
        <v>219</v>
      </c>
      <c r="D41" s="5" t="s">
        <v>221</v>
      </c>
      <c r="E41" s="50">
        <v>1201012022000100</v>
      </c>
      <c r="F41" s="49" t="s">
        <v>222</v>
      </c>
      <c r="G41" s="49" t="s">
        <v>24</v>
      </c>
      <c r="H41" s="48" t="s">
        <v>220</v>
      </c>
      <c r="I41" s="45">
        <v>2022</v>
      </c>
      <c r="J41" s="46">
        <v>44712</v>
      </c>
      <c r="K41" s="45"/>
      <c r="L41" s="45"/>
      <c r="M41" s="45"/>
      <c r="N41" s="45"/>
      <c r="O41" s="45"/>
      <c r="P41" s="60"/>
      <c r="Q41" s="59">
        <v>23340.21</v>
      </c>
      <c r="R41" s="13" t="s">
        <v>22</v>
      </c>
    </row>
    <row r="42" spans="1:18" ht="42.75" x14ac:dyDescent="0.25">
      <c r="A42" s="4">
        <v>37</v>
      </c>
      <c r="B42" s="16" t="s">
        <v>45</v>
      </c>
      <c r="C42" s="13" t="s">
        <v>46</v>
      </c>
      <c r="D42" s="49" t="s">
        <v>224</v>
      </c>
      <c r="E42" s="62">
        <v>1201012022000050</v>
      </c>
      <c r="F42" s="49" t="s">
        <v>225</v>
      </c>
      <c r="G42" s="49" t="s">
        <v>24</v>
      </c>
      <c r="H42" s="63" t="s">
        <v>226</v>
      </c>
      <c r="I42" s="49">
        <v>2022</v>
      </c>
      <c r="J42" s="49"/>
      <c r="K42" s="49"/>
      <c r="L42" s="49"/>
      <c r="M42" s="49"/>
      <c r="N42" s="49"/>
      <c r="O42" s="49"/>
      <c r="P42" s="49"/>
      <c r="Q42" s="59">
        <v>9656.2999999999993</v>
      </c>
      <c r="R42" s="13" t="s">
        <v>22</v>
      </c>
    </row>
    <row r="43" spans="1:18" ht="57" x14ac:dyDescent="0.25">
      <c r="A43" s="4">
        <v>38</v>
      </c>
      <c r="B43" s="5" t="s">
        <v>227</v>
      </c>
      <c r="C43" s="49" t="s">
        <v>228</v>
      </c>
      <c r="D43" s="49" t="s">
        <v>229</v>
      </c>
      <c r="E43" s="62">
        <v>2202012022000050</v>
      </c>
      <c r="F43" s="49" t="s">
        <v>230</v>
      </c>
      <c r="G43" s="49" t="s">
        <v>21</v>
      </c>
      <c r="H43" s="63" t="s">
        <v>231</v>
      </c>
      <c r="I43" s="49">
        <v>2022</v>
      </c>
      <c r="J43" s="49"/>
      <c r="K43" s="49"/>
      <c r="L43" s="49"/>
      <c r="M43" s="49"/>
      <c r="N43" s="49"/>
      <c r="O43" s="49"/>
      <c r="P43" s="49"/>
      <c r="Q43" s="59"/>
      <c r="R43" s="13" t="s">
        <v>22</v>
      </c>
    </row>
    <row r="44" spans="1:18" x14ac:dyDescent="0.25">
      <c r="A44" s="4">
        <v>39</v>
      </c>
      <c r="B44" s="5" t="s">
        <v>232</v>
      </c>
      <c r="C44" s="49" t="s">
        <v>236</v>
      </c>
      <c r="D44" s="19" t="s">
        <v>34</v>
      </c>
      <c r="E44" s="62">
        <v>2202012022000050</v>
      </c>
      <c r="F44" s="49" t="s">
        <v>237</v>
      </c>
      <c r="G44" s="49" t="s">
        <v>24</v>
      </c>
      <c r="H44" t="s">
        <v>238</v>
      </c>
      <c r="I44" s="64">
        <v>2022</v>
      </c>
      <c r="J44" s="57">
        <v>44896</v>
      </c>
      <c r="K44" s="49"/>
      <c r="L44" s="57">
        <v>45260</v>
      </c>
      <c r="M44" s="49"/>
      <c r="N44" s="49"/>
      <c r="O44" s="58">
        <v>157740.6</v>
      </c>
      <c r="P44" s="61">
        <v>1892887.2</v>
      </c>
      <c r="Q44" s="59">
        <v>105160.4</v>
      </c>
      <c r="R44" s="13" t="s">
        <v>22</v>
      </c>
    </row>
    <row r="45" spans="1:18" x14ac:dyDescent="0.25">
      <c r="A45" s="4">
        <v>40</v>
      </c>
      <c r="B45" s="5" t="s">
        <v>203</v>
      </c>
      <c r="C45" s="49" t="s">
        <v>204</v>
      </c>
      <c r="D45" s="49" t="s">
        <v>239</v>
      </c>
      <c r="E45" s="49">
        <v>2202012022000050</v>
      </c>
      <c r="F45" s="49"/>
      <c r="G45" s="49" t="s">
        <v>21</v>
      </c>
      <c r="H45" s="65" t="s">
        <v>240</v>
      </c>
      <c r="I45" s="65">
        <v>2022</v>
      </c>
      <c r="J45" s="66">
        <v>44865</v>
      </c>
      <c r="K45" s="49"/>
      <c r="L45" s="49"/>
      <c r="M45" s="49"/>
      <c r="N45" s="49"/>
      <c r="O45" s="49"/>
      <c r="P45" s="58">
        <v>170179.98</v>
      </c>
      <c r="Q45" s="49"/>
      <c r="R45" s="49" t="s">
        <v>22</v>
      </c>
    </row>
  </sheetData>
  <autoFilter ref="A5:R45"/>
  <mergeCells count="5">
    <mergeCell ref="A4:B4"/>
    <mergeCell ref="C4:R4"/>
    <mergeCell ref="A1:R1"/>
    <mergeCell ref="A2:R2"/>
    <mergeCell ref="A3:R3"/>
  </mergeCells>
  <dataValidations count="1">
    <dataValidation type="list" allowBlank="1" sqref="R33:R34 R26:R31 R18 R20:R24 R6:R16 R36:R38">
      <formula1>"EM EXECUÇÃO,NÃO PRESTADO CONTAS,EM ANÁLISE DE PRESTAÇÃO DE CONTAS,REGULAR,IRREGULAR"</formula1>
    </dataValidation>
  </dataValidations>
  <hyperlinks>
    <hyperlink ref="H17" r:id="rId1" display="javascript:chamarModalCEO('00013/2021-ADAGRO-220201', '220201.2021.CEO.000015', '4')"/>
    <hyperlink ref="H19" r:id="rId2" display="javascript:chamarModalCEO('00014/2021-ADAGRO-220201', '220201.2021.CEO.000016', '4')"/>
    <hyperlink ref="D22" r:id="rId3" display="javascript:exibirPainelModalNomeItem('325192')"/>
    <hyperlink ref="H39" r:id="rId4" display="javascript:chamarModalCEO('00013/2022-ADAGRO-220201', '220201.2022.CEO.000013', '4')"/>
    <hyperlink ref="H40" r:id="rId5" display="javascript:chamarModalCEO('00019/2022-ADAGRO-220201', '220201.2022.CEO.000024', '4')"/>
    <hyperlink ref="H41" r:id="rId6" display="javascript:chamarModalCEO('00021/2022-ADAGRO-220201', '220201.2022.CEO.000026', '4')"/>
    <hyperlink ref="H42" r:id="rId7" display="javascript:chamarModalCEO('00014/2022-ADAGRO-220201', '220201.2022.CEO.000014', '4')"/>
    <hyperlink ref="H43" r:id="rId8" display="javascript:chamarModalCEO('00032/2022-ADAGRO-220201', '220201.2022.CEO.000039', '4')"/>
  </hyperlinks>
  <pageMargins left="0.511811024" right="0.511811024" top="0.78740157499999996" bottom="0.78740157499999996" header="0.31496062000000002" footer="0.31496062000000002"/>
  <pageSetup paperSize="9" scale="36" fitToHeight="0" orientation="landscape" horizontalDpi="0" verticalDpi="0"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workbookViewId="0">
      <selection sqref="A1:XFD3"/>
    </sheetView>
  </sheetViews>
  <sheetFormatPr defaultRowHeight="15" x14ac:dyDescent="0.25"/>
  <cols>
    <col min="1" max="1" width="12.85546875" customWidth="1"/>
    <col min="2" max="2" width="25.28515625" customWidth="1"/>
    <col min="3" max="3" width="25" customWidth="1"/>
    <col min="4" max="4" width="30" customWidth="1"/>
    <col min="5" max="5" width="23.42578125" customWidth="1"/>
    <col min="6" max="6" width="18.28515625" customWidth="1"/>
    <col min="7" max="7" width="24.5703125" customWidth="1"/>
    <col min="8" max="8" width="24.7109375" customWidth="1"/>
    <col min="9" max="9" width="18.5703125" customWidth="1"/>
    <col min="10" max="11" width="18.7109375" customWidth="1"/>
    <col min="12" max="12" width="18.42578125" customWidth="1"/>
    <col min="13" max="13" width="20.7109375" customWidth="1"/>
    <col min="14" max="14" width="16.28515625" customWidth="1"/>
    <col min="15" max="15" width="19" customWidth="1"/>
    <col min="16" max="16" width="17.42578125" customWidth="1"/>
    <col min="17" max="17" width="20.5703125" customWidth="1"/>
    <col min="18" max="18" width="16.7109375" customWidth="1"/>
  </cols>
  <sheetData>
    <row r="1" spans="1:18" ht="15" customHeight="1" x14ac:dyDescent="0.25">
      <c r="A1" s="151" t="s">
        <v>442</v>
      </c>
      <c r="B1" s="152"/>
      <c r="C1" s="152"/>
      <c r="D1" s="152"/>
      <c r="E1" s="152"/>
      <c r="F1" s="152"/>
      <c r="G1" s="152"/>
      <c r="H1" s="152"/>
      <c r="I1" s="152"/>
      <c r="J1" s="152"/>
      <c r="K1" s="152"/>
      <c r="L1" s="152"/>
      <c r="M1" s="152"/>
      <c r="N1" s="152"/>
      <c r="O1" s="152"/>
      <c r="P1" s="152"/>
      <c r="Q1" s="152"/>
      <c r="R1" s="152"/>
    </row>
    <row r="2" spans="1:18" ht="15" customHeight="1" x14ac:dyDescent="0.25">
      <c r="A2" s="153" t="s">
        <v>444</v>
      </c>
      <c r="B2" s="154"/>
      <c r="C2" s="154"/>
      <c r="D2" s="154"/>
      <c r="E2" s="154"/>
      <c r="F2" s="154"/>
      <c r="G2" s="154"/>
      <c r="H2" s="154"/>
      <c r="I2" s="154"/>
      <c r="J2" s="154"/>
      <c r="K2" s="154"/>
      <c r="L2" s="154"/>
      <c r="M2" s="154"/>
      <c r="N2" s="154"/>
      <c r="O2" s="154"/>
      <c r="P2" s="154"/>
      <c r="Q2" s="154"/>
      <c r="R2" s="154"/>
    </row>
    <row r="3" spans="1:18" ht="15" customHeight="1" x14ac:dyDescent="0.25">
      <c r="A3" s="155" t="s">
        <v>443</v>
      </c>
      <c r="B3" s="156"/>
      <c r="C3" s="156"/>
      <c r="D3" s="156"/>
      <c r="E3" s="156"/>
      <c r="F3" s="156"/>
      <c r="G3" s="156"/>
      <c r="H3" s="156"/>
      <c r="I3" s="156"/>
      <c r="J3" s="156"/>
      <c r="K3" s="156"/>
      <c r="L3" s="156"/>
      <c r="M3" s="156"/>
      <c r="N3" s="156"/>
      <c r="O3" s="156"/>
      <c r="P3" s="156"/>
      <c r="Q3" s="156"/>
      <c r="R3" s="156"/>
    </row>
    <row r="4" spans="1:18" ht="15" customHeight="1" x14ac:dyDescent="0.25">
      <c r="A4" s="146" t="s">
        <v>241</v>
      </c>
      <c r="B4" s="147"/>
      <c r="C4" s="148" t="s">
        <v>2</v>
      </c>
      <c r="D4" s="149"/>
      <c r="E4" s="149"/>
      <c r="F4" s="149"/>
      <c r="G4" s="149"/>
      <c r="H4" s="149"/>
      <c r="I4" s="149"/>
      <c r="J4" s="149"/>
      <c r="K4" s="149"/>
      <c r="L4" s="149"/>
      <c r="M4" s="149"/>
      <c r="N4" s="149"/>
      <c r="O4" s="149"/>
      <c r="P4" s="149"/>
      <c r="Q4" s="149"/>
      <c r="R4" s="150"/>
    </row>
    <row r="5" spans="1:18" ht="60" x14ac:dyDescent="0.25">
      <c r="A5" s="1" t="s">
        <v>3</v>
      </c>
      <c r="B5" s="1" t="s">
        <v>4</v>
      </c>
      <c r="C5" s="1" t="s">
        <v>5</v>
      </c>
      <c r="D5" s="1" t="s">
        <v>6</v>
      </c>
      <c r="E5" s="1" t="s">
        <v>7</v>
      </c>
      <c r="F5" s="1" t="s">
        <v>8</v>
      </c>
      <c r="G5" s="1" t="s">
        <v>9</v>
      </c>
      <c r="H5" s="1" t="s">
        <v>10</v>
      </c>
      <c r="I5" s="1" t="s">
        <v>11</v>
      </c>
      <c r="J5" s="1" t="s">
        <v>12</v>
      </c>
      <c r="K5" s="2" t="s">
        <v>13</v>
      </c>
      <c r="L5" s="1" t="s">
        <v>14</v>
      </c>
      <c r="M5" s="1" t="s">
        <v>15</v>
      </c>
      <c r="N5" s="2" t="s">
        <v>16</v>
      </c>
      <c r="O5" s="1" t="s">
        <v>17</v>
      </c>
      <c r="P5" s="1" t="s">
        <v>18</v>
      </c>
      <c r="Q5" s="3" t="s">
        <v>19</v>
      </c>
      <c r="R5" s="1" t="s">
        <v>20</v>
      </c>
    </row>
    <row r="6" spans="1:18" ht="42.75" x14ac:dyDescent="0.25">
      <c r="A6" s="4">
        <v>1</v>
      </c>
      <c r="B6" s="16" t="s">
        <v>32</v>
      </c>
      <c r="C6" s="13" t="s">
        <v>33</v>
      </c>
      <c r="D6" s="19" t="s">
        <v>34</v>
      </c>
      <c r="E6" s="15" t="s">
        <v>35</v>
      </c>
      <c r="F6" s="16" t="s">
        <v>127</v>
      </c>
      <c r="G6" s="13" t="s">
        <v>21</v>
      </c>
      <c r="H6" s="20" t="s">
        <v>36</v>
      </c>
      <c r="I6" s="13">
        <v>2018</v>
      </c>
      <c r="J6" s="18">
        <v>43174</v>
      </c>
      <c r="K6" s="21" t="s">
        <v>169</v>
      </c>
      <c r="L6" s="38">
        <v>44998</v>
      </c>
      <c r="M6" s="13"/>
      <c r="N6" s="44">
        <v>2427187.98</v>
      </c>
      <c r="O6" s="36">
        <v>41366.870000000003</v>
      </c>
      <c r="P6" s="32">
        <v>2815390.38</v>
      </c>
      <c r="Q6" s="61">
        <v>2050468.82</v>
      </c>
      <c r="R6" s="13" t="s">
        <v>242</v>
      </c>
    </row>
    <row r="7" spans="1:18" ht="42.75" x14ac:dyDescent="0.25">
      <c r="A7" s="4">
        <v>2</v>
      </c>
      <c r="B7" s="16" t="s">
        <v>45</v>
      </c>
      <c r="C7" s="16" t="s">
        <v>243</v>
      </c>
      <c r="D7" s="24" t="s">
        <v>34</v>
      </c>
      <c r="E7" s="25">
        <v>1201012021000020</v>
      </c>
      <c r="F7" s="16" t="s">
        <v>244</v>
      </c>
      <c r="G7" s="13" t="s">
        <v>21</v>
      </c>
      <c r="H7" s="13" t="s">
        <v>47</v>
      </c>
      <c r="I7" s="13">
        <v>2021</v>
      </c>
      <c r="J7" s="26">
        <v>44319</v>
      </c>
      <c r="K7" s="38" t="s">
        <v>23</v>
      </c>
      <c r="L7" s="51">
        <v>45047</v>
      </c>
      <c r="M7" s="13">
        <v>0</v>
      </c>
      <c r="N7" s="61">
        <v>437029.71</v>
      </c>
      <c r="O7" s="36">
        <v>36419.160000000003</v>
      </c>
      <c r="P7" s="36">
        <v>411332.16</v>
      </c>
      <c r="Q7" s="61">
        <v>788307.1</v>
      </c>
      <c r="R7" s="13" t="s">
        <v>26</v>
      </c>
    </row>
    <row r="8" spans="1:18" ht="57" x14ac:dyDescent="0.25">
      <c r="A8" s="4">
        <v>3</v>
      </c>
      <c r="B8" s="16" t="s">
        <v>28</v>
      </c>
      <c r="C8" s="13" t="s">
        <v>29</v>
      </c>
      <c r="D8" s="27" t="s">
        <v>30</v>
      </c>
      <c r="E8" s="28">
        <v>220201201900003</v>
      </c>
      <c r="F8" s="16" t="s">
        <v>245</v>
      </c>
      <c r="G8" s="13" t="s">
        <v>24</v>
      </c>
      <c r="H8" s="13" t="s">
        <v>31</v>
      </c>
      <c r="I8" s="13">
        <v>2019</v>
      </c>
      <c r="J8" s="18">
        <v>43556</v>
      </c>
      <c r="K8" s="21" t="s">
        <v>71</v>
      </c>
      <c r="L8" s="18">
        <v>45016</v>
      </c>
      <c r="M8" s="13">
        <v>0</v>
      </c>
      <c r="N8" s="52">
        <v>460462.6</v>
      </c>
      <c r="O8" s="23">
        <v>9500</v>
      </c>
      <c r="P8" s="36">
        <v>754297.72</v>
      </c>
      <c r="Q8" s="59">
        <v>593891.15</v>
      </c>
      <c r="R8" s="13" t="s">
        <v>22</v>
      </c>
    </row>
    <row r="9" spans="1:18" ht="86.25" x14ac:dyDescent="0.25">
      <c r="A9" s="4">
        <v>4</v>
      </c>
      <c r="B9" s="16" t="s">
        <v>38</v>
      </c>
      <c r="C9" s="13" t="s">
        <v>39</v>
      </c>
      <c r="D9" s="29" t="s">
        <v>40</v>
      </c>
      <c r="E9" s="28">
        <v>2202012021000000</v>
      </c>
      <c r="F9" s="16" t="s">
        <v>246</v>
      </c>
      <c r="G9" s="13" t="s">
        <v>27</v>
      </c>
      <c r="H9" s="13" t="s">
        <v>41</v>
      </c>
      <c r="I9" s="13">
        <v>2021</v>
      </c>
      <c r="J9" s="18">
        <v>44263</v>
      </c>
      <c r="K9" s="21" t="s">
        <v>23</v>
      </c>
      <c r="L9" s="18">
        <v>44992</v>
      </c>
      <c r="M9" s="13">
        <v>0</v>
      </c>
      <c r="N9" s="37">
        <v>2181.84</v>
      </c>
      <c r="O9" s="22">
        <v>909.1</v>
      </c>
      <c r="P9" s="59">
        <v>21722.400000000001</v>
      </c>
      <c r="Q9" s="59">
        <v>21528.19</v>
      </c>
      <c r="R9" s="13" t="s">
        <v>22</v>
      </c>
    </row>
    <row r="10" spans="1:18" ht="29.25" x14ac:dyDescent="0.25">
      <c r="A10" s="4">
        <v>5</v>
      </c>
      <c r="B10" s="16" t="s">
        <v>42</v>
      </c>
      <c r="C10" s="13" t="s">
        <v>43</v>
      </c>
      <c r="D10" s="29" t="s">
        <v>44</v>
      </c>
      <c r="E10" s="28">
        <v>2202012022000040</v>
      </c>
      <c r="F10" s="16" t="s">
        <v>234</v>
      </c>
      <c r="G10" s="13" t="s">
        <v>21</v>
      </c>
      <c r="H10" t="s">
        <v>235</v>
      </c>
      <c r="I10" s="13">
        <v>2022</v>
      </c>
      <c r="J10" s="26">
        <v>44861</v>
      </c>
      <c r="K10" s="21"/>
      <c r="L10" s="26">
        <v>45275</v>
      </c>
      <c r="M10" s="13"/>
      <c r="N10" s="23"/>
      <c r="O10" s="22" t="s">
        <v>25</v>
      </c>
      <c r="P10" s="36"/>
      <c r="Q10" s="61">
        <v>196000</v>
      </c>
      <c r="R10" s="13" t="s">
        <v>26</v>
      </c>
    </row>
    <row r="11" spans="1:18" ht="42.75" x14ac:dyDescent="0.25">
      <c r="A11" s="4">
        <v>6</v>
      </c>
      <c r="B11" s="16" t="s">
        <v>48</v>
      </c>
      <c r="C11" s="13" t="s">
        <v>49</v>
      </c>
      <c r="D11" s="13" t="s">
        <v>50</v>
      </c>
      <c r="E11" s="28">
        <v>2202012021000010</v>
      </c>
      <c r="F11" s="16" t="s">
        <v>247</v>
      </c>
      <c r="G11" s="13" t="s">
        <v>21</v>
      </c>
      <c r="H11" s="40" t="s">
        <v>56</v>
      </c>
      <c r="I11" s="40">
        <v>2021</v>
      </c>
      <c r="J11" s="18">
        <v>44501</v>
      </c>
      <c r="K11" s="21" t="s">
        <v>71</v>
      </c>
      <c r="L11" s="57">
        <v>45229</v>
      </c>
      <c r="M11" s="13"/>
      <c r="N11" s="11"/>
      <c r="O11" s="11" t="s">
        <v>57</v>
      </c>
      <c r="P11" s="11">
        <v>6120</v>
      </c>
      <c r="Q11" s="59">
        <v>1565.45</v>
      </c>
      <c r="R11" s="13" t="s">
        <v>22</v>
      </c>
    </row>
    <row r="12" spans="1:18" ht="57" x14ac:dyDescent="0.25">
      <c r="A12" s="4">
        <v>7</v>
      </c>
      <c r="B12" s="16" t="s">
        <v>58</v>
      </c>
      <c r="C12" s="13" t="s">
        <v>59</v>
      </c>
      <c r="D12" s="27" t="s">
        <v>60</v>
      </c>
      <c r="E12" s="15" t="s">
        <v>61</v>
      </c>
      <c r="F12" s="16" t="s">
        <v>248</v>
      </c>
      <c r="G12" s="13" t="s">
        <v>21</v>
      </c>
      <c r="H12" s="20" t="s">
        <v>63</v>
      </c>
      <c r="I12" s="13">
        <v>2020</v>
      </c>
      <c r="J12" s="18">
        <v>43891</v>
      </c>
      <c r="K12" s="21" t="s">
        <v>37</v>
      </c>
      <c r="L12" s="18">
        <v>45350</v>
      </c>
      <c r="M12" s="13"/>
      <c r="N12" s="23">
        <v>9000</v>
      </c>
      <c r="O12" s="22">
        <v>750</v>
      </c>
      <c r="P12" s="32">
        <v>54000</v>
      </c>
      <c r="Q12" s="59">
        <v>27583.75</v>
      </c>
      <c r="R12" s="13" t="s">
        <v>22</v>
      </c>
    </row>
    <row r="13" spans="1:18" ht="42.75" x14ac:dyDescent="0.25">
      <c r="A13" s="4">
        <v>8</v>
      </c>
      <c r="B13" s="16" t="s">
        <v>64</v>
      </c>
      <c r="C13" s="13" t="s">
        <v>65</v>
      </c>
      <c r="D13" s="16" t="s">
        <v>66</v>
      </c>
      <c r="E13" s="15" t="s">
        <v>67</v>
      </c>
      <c r="F13" s="16" t="s">
        <v>249</v>
      </c>
      <c r="G13" s="13" t="s">
        <v>69</v>
      </c>
      <c r="H13" s="13" t="s">
        <v>70</v>
      </c>
      <c r="I13" s="13">
        <v>2018</v>
      </c>
      <c r="J13" s="18">
        <v>43376</v>
      </c>
      <c r="K13" s="21" t="s">
        <v>71</v>
      </c>
      <c r="L13" s="18">
        <v>45201</v>
      </c>
      <c r="M13" s="13"/>
      <c r="N13" s="23">
        <v>66000</v>
      </c>
      <c r="O13" s="22" t="s">
        <v>57</v>
      </c>
      <c r="P13" s="32">
        <v>132000</v>
      </c>
      <c r="Q13" s="59">
        <v>122463.22</v>
      </c>
      <c r="R13" s="13" t="s">
        <v>22</v>
      </c>
    </row>
    <row r="14" spans="1:18" ht="42.75" x14ac:dyDescent="0.25">
      <c r="A14" s="4">
        <v>9</v>
      </c>
      <c r="B14" s="16" t="s">
        <v>72</v>
      </c>
      <c r="C14" s="13" t="s">
        <v>73</v>
      </c>
      <c r="D14" s="13" t="s">
        <v>74</v>
      </c>
      <c r="E14" s="15" t="s">
        <v>75</v>
      </c>
      <c r="F14" s="16" t="s">
        <v>250</v>
      </c>
      <c r="G14" s="13" t="s">
        <v>21</v>
      </c>
      <c r="H14" s="19" t="s">
        <v>77</v>
      </c>
      <c r="I14" s="13">
        <v>2018</v>
      </c>
      <c r="J14" s="18">
        <v>43252</v>
      </c>
      <c r="K14" s="18" t="s">
        <v>37</v>
      </c>
      <c r="L14" s="51">
        <v>45077</v>
      </c>
      <c r="M14" s="13">
        <v>0</v>
      </c>
      <c r="N14" s="37">
        <v>33750</v>
      </c>
      <c r="O14" s="22" t="s">
        <v>57</v>
      </c>
      <c r="P14" s="32">
        <v>63750</v>
      </c>
      <c r="Q14" s="59">
        <v>23830.92</v>
      </c>
      <c r="R14" s="13" t="s">
        <v>22</v>
      </c>
    </row>
    <row r="15" spans="1:18" ht="28.5" x14ac:dyDescent="0.25">
      <c r="A15" s="4">
        <v>10</v>
      </c>
      <c r="B15" s="41" t="s">
        <v>78</v>
      </c>
      <c r="C15" s="41" t="s">
        <v>79</v>
      </c>
      <c r="D15" s="27" t="s">
        <v>80</v>
      </c>
      <c r="E15" s="28">
        <v>2202012021000020</v>
      </c>
      <c r="F15" s="16" t="s">
        <v>251</v>
      </c>
      <c r="G15" s="13" t="s">
        <v>21</v>
      </c>
      <c r="H15" s="42" t="s">
        <v>82</v>
      </c>
      <c r="I15" s="13">
        <v>2021</v>
      </c>
      <c r="J15" s="38">
        <v>44587</v>
      </c>
      <c r="K15" s="21" t="s">
        <v>23</v>
      </c>
      <c r="L15" s="38">
        <v>45322</v>
      </c>
      <c r="M15" s="13"/>
      <c r="N15" s="42"/>
      <c r="O15" s="22">
        <v>8855.7999999999993</v>
      </c>
      <c r="P15" s="36">
        <v>106269.6</v>
      </c>
      <c r="Q15" s="59">
        <v>82491.3</v>
      </c>
      <c r="R15" s="13" t="s">
        <v>22</v>
      </c>
    </row>
    <row r="16" spans="1:18" ht="29.25" x14ac:dyDescent="0.25">
      <c r="A16" s="4">
        <v>11</v>
      </c>
      <c r="B16" s="16" t="s">
        <v>83</v>
      </c>
      <c r="C16" s="13" t="s">
        <v>84</v>
      </c>
      <c r="D16" s="29" t="s">
        <v>85</v>
      </c>
      <c r="E16" s="28">
        <v>2202012019000020</v>
      </c>
      <c r="F16" s="16" t="s">
        <v>86</v>
      </c>
      <c r="G16" s="13" t="s">
        <v>24</v>
      </c>
      <c r="H16" s="13" t="s">
        <v>87</v>
      </c>
      <c r="I16" s="13">
        <v>2019</v>
      </c>
      <c r="J16" s="17">
        <v>43801</v>
      </c>
      <c r="K16" s="17" t="s">
        <v>37</v>
      </c>
      <c r="L16" s="46">
        <v>45260</v>
      </c>
      <c r="M16" s="13"/>
      <c r="N16" s="37">
        <v>12000</v>
      </c>
      <c r="O16" s="11" t="s">
        <v>25</v>
      </c>
      <c r="P16" s="12">
        <v>66525.3</v>
      </c>
      <c r="Q16" s="59">
        <v>15536.16</v>
      </c>
      <c r="R16" s="13" t="s">
        <v>22</v>
      </c>
    </row>
    <row r="17" spans="1:18" ht="28.5" x14ac:dyDescent="0.25">
      <c r="A17" s="4">
        <v>12</v>
      </c>
      <c r="B17" s="16" t="s">
        <v>88</v>
      </c>
      <c r="C17" s="13" t="s">
        <v>89</v>
      </c>
      <c r="D17" s="13" t="s">
        <v>90</v>
      </c>
      <c r="E17" s="28">
        <v>220201202100007</v>
      </c>
      <c r="F17" s="16" t="s">
        <v>52</v>
      </c>
      <c r="G17" s="13" t="s">
        <v>27</v>
      </c>
      <c r="H17" s="43" t="s">
        <v>92</v>
      </c>
      <c r="I17" s="13">
        <v>2021</v>
      </c>
      <c r="J17" s="38">
        <v>44378</v>
      </c>
      <c r="K17" s="21" t="s">
        <v>23</v>
      </c>
      <c r="L17" s="38">
        <v>45107</v>
      </c>
      <c r="M17" s="13"/>
      <c r="N17" s="13"/>
      <c r="O17" s="22">
        <v>300</v>
      </c>
      <c r="P17" s="36">
        <v>3600</v>
      </c>
      <c r="Q17" s="59">
        <v>5685</v>
      </c>
      <c r="R17" s="13" t="s">
        <v>22</v>
      </c>
    </row>
    <row r="18" spans="1:18" ht="57" x14ac:dyDescent="0.25">
      <c r="A18" s="4">
        <v>13</v>
      </c>
      <c r="B18" s="16" t="s">
        <v>93</v>
      </c>
      <c r="C18" s="13" t="s">
        <v>94</v>
      </c>
      <c r="D18" s="27" t="s">
        <v>95</v>
      </c>
      <c r="E18" s="30">
        <v>220201202000003</v>
      </c>
      <c r="F18" s="16" t="s">
        <v>53</v>
      </c>
      <c r="G18" s="13" t="s">
        <v>21</v>
      </c>
      <c r="H18" s="13" t="s">
        <v>97</v>
      </c>
      <c r="I18" s="20">
        <v>2020</v>
      </c>
      <c r="J18" s="17">
        <v>43881</v>
      </c>
      <c r="K18" s="17" t="s">
        <v>71</v>
      </c>
      <c r="L18" s="18">
        <v>44985</v>
      </c>
      <c r="M18" s="13"/>
      <c r="N18" s="23">
        <v>59700</v>
      </c>
      <c r="O18" s="54">
        <v>5546.84</v>
      </c>
      <c r="P18" s="32">
        <v>179100</v>
      </c>
      <c r="Q18" s="59">
        <v>179891.56</v>
      </c>
      <c r="R18" s="13" t="s">
        <v>22</v>
      </c>
    </row>
    <row r="19" spans="1:18" ht="28.5" x14ac:dyDescent="0.25">
      <c r="A19" s="4">
        <v>14</v>
      </c>
      <c r="B19" s="16" t="s">
        <v>98</v>
      </c>
      <c r="C19" s="13" t="s">
        <v>99</v>
      </c>
      <c r="D19" s="29" t="s">
        <v>100</v>
      </c>
      <c r="E19" s="28">
        <v>220201202100008</v>
      </c>
      <c r="F19" s="16" t="s">
        <v>252</v>
      </c>
      <c r="G19" s="13" t="s">
        <v>21</v>
      </c>
      <c r="H19" s="31" t="s">
        <v>102</v>
      </c>
      <c r="I19" s="13">
        <v>2021</v>
      </c>
      <c r="J19" s="17">
        <v>44375</v>
      </c>
      <c r="K19" s="17" t="s">
        <v>23</v>
      </c>
      <c r="L19" s="46">
        <v>45104</v>
      </c>
      <c r="M19" s="13"/>
      <c r="N19" s="11"/>
      <c r="O19" s="11" t="s">
        <v>25</v>
      </c>
      <c r="P19" s="60">
        <v>2938.88</v>
      </c>
      <c r="Q19" s="59">
        <v>3257.04</v>
      </c>
      <c r="R19" s="13" t="s">
        <v>22</v>
      </c>
    </row>
    <row r="20" spans="1:18" ht="57" x14ac:dyDescent="0.25">
      <c r="A20" s="4">
        <v>15</v>
      </c>
      <c r="B20" s="16" t="s">
        <v>103</v>
      </c>
      <c r="C20" s="13" t="s">
        <v>104</v>
      </c>
      <c r="D20" s="27" t="s">
        <v>105</v>
      </c>
      <c r="E20" s="28">
        <v>2202012021000010</v>
      </c>
      <c r="F20" s="16" t="s">
        <v>253</v>
      </c>
      <c r="G20" s="13" t="s">
        <v>24</v>
      </c>
      <c r="H20" s="20" t="s">
        <v>212</v>
      </c>
      <c r="I20" s="13">
        <v>2021</v>
      </c>
      <c r="J20" s="18">
        <v>44456</v>
      </c>
      <c r="K20" s="33"/>
      <c r="L20" s="46">
        <v>45190</v>
      </c>
      <c r="M20" s="13"/>
      <c r="N20" s="23">
        <v>540000</v>
      </c>
      <c r="O20" s="22" t="s">
        <v>57</v>
      </c>
      <c r="P20" s="11">
        <v>652987.43999999994</v>
      </c>
      <c r="Q20" s="59">
        <v>1950390.23</v>
      </c>
      <c r="R20" s="13" t="s">
        <v>22</v>
      </c>
    </row>
    <row r="21" spans="1:18" ht="42.75" x14ac:dyDescent="0.25">
      <c r="A21" s="4">
        <v>16</v>
      </c>
      <c r="B21" s="16" t="s">
        <v>103</v>
      </c>
      <c r="C21" s="13" t="s">
        <v>104</v>
      </c>
      <c r="D21" s="27" t="s">
        <v>107</v>
      </c>
      <c r="E21" s="28">
        <v>220201202100002</v>
      </c>
      <c r="F21" s="16" t="s">
        <v>254</v>
      </c>
      <c r="G21" s="13" t="s">
        <v>24</v>
      </c>
      <c r="H21" s="53" t="s">
        <v>211</v>
      </c>
      <c r="I21" s="47">
        <v>2021</v>
      </c>
      <c r="J21" s="18">
        <v>44287</v>
      </c>
      <c r="K21" s="21"/>
      <c r="L21" s="18">
        <v>45000</v>
      </c>
      <c r="M21" s="13"/>
      <c r="N21" s="23">
        <v>790000</v>
      </c>
      <c r="O21" s="22" t="s">
        <v>57</v>
      </c>
      <c r="P21" s="11">
        <v>243846.64</v>
      </c>
      <c r="Q21" s="59">
        <v>315453.76</v>
      </c>
      <c r="R21" s="13" t="s">
        <v>22</v>
      </c>
    </row>
    <row r="22" spans="1:18" ht="57" x14ac:dyDescent="0.25">
      <c r="A22" s="4">
        <v>17</v>
      </c>
      <c r="B22" s="5" t="s">
        <v>108</v>
      </c>
      <c r="C22" s="13" t="s">
        <v>109</v>
      </c>
      <c r="D22" s="34" t="s">
        <v>110</v>
      </c>
      <c r="E22" s="30">
        <v>1201012018000170</v>
      </c>
      <c r="F22" s="16" t="s">
        <v>111</v>
      </c>
      <c r="G22" s="13" t="s">
        <v>21</v>
      </c>
      <c r="H22" s="20" t="s">
        <v>112</v>
      </c>
      <c r="I22" s="25">
        <v>2019</v>
      </c>
      <c r="J22" s="18">
        <v>43586</v>
      </c>
      <c r="K22" s="21" t="s">
        <v>37</v>
      </c>
      <c r="L22" s="46">
        <v>45046</v>
      </c>
      <c r="M22" s="13"/>
      <c r="N22" s="44">
        <v>471972.26</v>
      </c>
      <c r="O22" s="44">
        <v>29331.61</v>
      </c>
      <c r="P22" s="32">
        <v>422375.04</v>
      </c>
      <c r="Q22" s="59">
        <v>1185305.3899999999</v>
      </c>
      <c r="R22" s="13" t="s">
        <v>22</v>
      </c>
    </row>
    <row r="23" spans="1:18" ht="28.5" x14ac:dyDescent="0.25">
      <c r="A23" s="4">
        <v>18</v>
      </c>
      <c r="B23" s="16" t="s">
        <v>113</v>
      </c>
      <c r="C23" s="13" t="s">
        <v>114</v>
      </c>
      <c r="D23" s="19" t="s">
        <v>115</v>
      </c>
      <c r="E23" s="15" t="s">
        <v>116</v>
      </c>
      <c r="F23" s="16" t="s">
        <v>62</v>
      </c>
      <c r="G23" s="13" t="s">
        <v>24</v>
      </c>
      <c r="H23" s="13" t="s">
        <v>118</v>
      </c>
      <c r="I23" s="13">
        <v>2020</v>
      </c>
      <c r="J23" s="18">
        <v>44020</v>
      </c>
      <c r="K23" s="55" t="s">
        <v>71</v>
      </c>
      <c r="L23" s="51">
        <v>45107</v>
      </c>
      <c r="M23" s="56"/>
      <c r="N23" s="44">
        <v>157609.48000000001</v>
      </c>
      <c r="O23" s="22" t="s">
        <v>25</v>
      </c>
      <c r="P23" s="11">
        <v>157488.70000000001</v>
      </c>
      <c r="Q23" s="59">
        <v>147190.96</v>
      </c>
      <c r="R23" s="13" t="s">
        <v>22</v>
      </c>
    </row>
    <row r="24" spans="1:18" ht="28.5" x14ac:dyDescent="0.25">
      <c r="A24" s="4">
        <v>19</v>
      </c>
      <c r="B24" s="16" t="s">
        <v>119</v>
      </c>
      <c r="C24" s="13" t="s">
        <v>120</v>
      </c>
      <c r="D24" s="19" t="s">
        <v>121</v>
      </c>
      <c r="E24" s="30">
        <v>2202012020000010</v>
      </c>
      <c r="F24" s="16" t="s">
        <v>122</v>
      </c>
      <c r="G24" s="13" t="s">
        <v>69</v>
      </c>
      <c r="H24" s="20" t="s">
        <v>123</v>
      </c>
      <c r="I24" s="13">
        <v>2020</v>
      </c>
      <c r="J24" s="18">
        <v>44063</v>
      </c>
      <c r="K24" s="21" t="s">
        <v>23</v>
      </c>
      <c r="L24" s="18">
        <v>45869</v>
      </c>
      <c r="M24" s="13"/>
      <c r="N24" s="23">
        <v>3469.2</v>
      </c>
      <c r="O24" s="22" t="s">
        <v>57</v>
      </c>
      <c r="P24" s="11">
        <v>6244.56</v>
      </c>
      <c r="Q24" s="59">
        <v>2024.16</v>
      </c>
      <c r="R24" s="13" t="s">
        <v>22</v>
      </c>
    </row>
    <row r="25" spans="1:18" ht="28.5" x14ac:dyDescent="0.25">
      <c r="A25" s="4">
        <v>20</v>
      </c>
      <c r="B25" s="16" t="s">
        <v>124</v>
      </c>
      <c r="C25" s="13" t="s">
        <v>125</v>
      </c>
      <c r="D25" s="19" t="s">
        <v>126</v>
      </c>
      <c r="E25" s="28">
        <v>22020102000018</v>
      </c>
      <c r="F25" s="16" t="s">
        <v>255</v>
      </c>
      <c r="G25" s="13" t="s">
        <v>24</v>
      </c>
      <c r="H25" s="20" t="s">
        <v>128</v>
      </c>
      <c r="I25" s="13">
        <v>2020</v>
      </c>
      <c r="J25" s="17">
        <v>44131</v>
      </c>
      <c r="K25" s="17" t="s">
        <v>37</v>
      </c>
      <c r="L25" s="57">
        <v>45134</v>
      </c>
      <c r="M25" s="13">
        <v>0</v>
      </c>
      <c r="N25" s="58">
        <v>591039.66</v>
      </c>
      <c r="O25" s="22" t="s">
        <v>25</v>
      </c>
      <c r="P25" s="32">
        <v>939598.85</v>
      </c>
      <c r="Q25" s="59">
        <v>96640236.829999998</v>
      </c>
      <c r="R25" s="13" t="s">
        <v>22</v>
      </c>
    </row>
    <row r="26" spans="1:18" x14ac:dyDescent="0.25">
      <c r="A26" s="4">
        <v>21</v>
      </c>
      <c r="B26" s="16" t="s">
        <v>129</v>
      </c>
      <c r="C26" s="13" t="s">
        <v>130</v>
      </c>
      <c r="D26" s="27" t="s">
        <v>131</v>
      </c>
      <c r="E26" s="28">
        <v>22020120200005</v>
      </c>
      <c r="F26" s="16" t="s">
        <v>256</v>
      </c>
      <c r="G26" s="13" t="s">
        <v>24</v>
      </c>
      <c r="H26" s="20" t="s">
        <v>133</v>
      </c>
      <c r="I26" s="13">
        <v>2020</v>
      </c>
      <c r="J26" s="18">
        <v>43889</v>
      </c>
      <c r="K26" s="21" t="s">
        <v>23</v>
      </c>
      <c r="L26" s="18">
        <v>45260</v>
      </c>
      <c r="M26" s="13">
        <v>0</v>
      </c>
      <c r="N26" s="37">
        <v>63918.84</v>
      </c>
      <c r="O26" s="23" t="s">
        <v>25</v>
      </c>
      <c r="P26" s="32">
        <v>123918.84</v>
      </c>
      <c r="Q26" s="59">
        <v>89200.54</v>
      </c>
      <c r="R26" s="13" t="s">
        <v>22</v>
      </c>
    </row>
    <row r="27" spans="1:18" ht="42.75" x14ac:dyDescent="0.25">
      <c r="A27" s="4">
        <v>22</v>
      </c>
      <c r="B27" s="16" t="s">
        <v>134</v>
      </c>
      <c r="C27" s="13" t="s">
        <v>135</v>
      </c>
      <c r="D27" s="27" t="s">
        <v>136</v>
      </c>
      <c r="E27" s="30">
        <v>2202012018000000</v>
      </c>
      <c r="F27" s="16" t="s">
        <v>137</v>
      </c>
      <c r="G27" s="13" t="s">
        <v>27</v>
      </c>
      <c r="H27" s="20" t="s">
        <v>138</v>
      </c>
      <c r="I27" s="13">
        <v>2018</v>
      </c>
      <c r="J27" s="18">
        <v>43346</v>
      </c>
      <c r="K27" s="21" t="s">
        <v>37</v>
      </c>
      <c r="L27" s="18">
        <v>45169</v>
      </c>
      <c r="M27" s="13"/>
      <c r="N27" s="23">
        <v>21600</v>
      </c>
      <c r="O27" s="22">
        <v>1800</v>
      </c>
      <c r="P27" s="11">
        <v>129600</v>
      </c>
      <c r="Q27" s="59">
        <v>102600</v>
      </c>
      <c r="R27" s="13" t="s">
        <v>22</v>
      </c>
    </row>
    <row r="28" spans="1:18" ht="28.5" x14ac:dyDescent="0.25">
      <c r="A28" s="4">
        <v>23</v>
      </c>
      <c r="B28" s="16" t="s">
        <v>139</v>
      </c>
      <c r="C28" s="13" t="s">
        <v>140</v>
      </c>
      <c r="D28" s="19" t="s">
        <v>141</v>
      </c>
      <c r="E28" s="15" t="s">
        <v>142</v>
      </c>
      <c r="F28" s="16" t="s">
        <v>143</v>
      </c>
      <c r="G28" s="13" t="s">
        <v>27</v>
      </c>
      <c r="H28" s="13" t="s">
        <v>144</v>
      </c>
      <c r="I28" s="13">
        <v>2019</v>
      </c>
      <c r="J28" s="18">
        <v>43621</v>
      </c>
      <c r="K28" s="21" t="s">
        <v>71</v>
      </c>
      <c r="L28" s="18">
        <v>45412</v>
      </c>
      <c r="M28" s="13"/>
      <c r="N28" s="13">
        <v>0</v>
      </c>
      <c r="O28" s="22">
        <v>1000</v>
      </c>
      <c r="P28" s="32">
        <v>60000</v>
      </c>
      <c r="Q28" s="59">
        <v>47000</v>
      </c>
      <c r="R28" s="13" t="s">
        <v>22</v>
      </c>
    </row>
    <row r="29" spans="1:18" ht="99.75" x14ac:dyDescent="0.25">
      <c r="A29" s="4">
        <v>24</v>
      </c>
      <c r="B29" s="16" t="s">
        <v>145</v>
      </c>
      <c r="C29" s="13" t="s">
        <v>146</v>
      </c>
      <c r="D29" s="27" t="s">
        <v>147</v>
      </c>
      <c r="E29" s="15" t="s">
        <v>148</v>
      </c>
      <c r="F29" s="16" t="s">
        <v>149</v>
      </c>
      <c r="G29" s="13" t="s">
        <v>27</v>
      </c>
      <c r="H29" s="13" t="s">
        <v>150</v>
      </c>
      <c r="I29" s="13">
        <v>2019</v>
      </c>
      <c r="J29" s="17">
        <v>43798</v>
      </c>
      <c r="K29" s="17" t="s">
        <v>71</v>
      </c>
      <c r="L29" s="18">
        <v>45595</v>
      </c>
      <c r="M29" s="13"/>
      <c r="N29" s="13">
        <v>0</v>
      </c>
      <c r="O29" s="22">
        <v>800</v>
      </c>
      <c r="P29" s="32">
        <v>66000</v>
      </c>
      <c r="Q29" s="59">
        <v>32000</v>
      </c>
      <c r="R29" s="13" t="s">
        <v>22</v>
      </c>
    </row>
    <row r="30" spans="1:18" ht="114" x14ac:dyDescent="0.25">
      <c r="A30" s="4">
        <v>25</v>
      </c>
      <c r="B30" s="16" t="s">
        <v>151</v>
      </c>
      <c r="C30" s="13" t="s">
        <v>152</v>
      </c>
      <c r="D30" s="27" t="s">
        <v>153</v>
      </c>
      <c r="E30" s="15" t="s">
        <v>154</v>
      </c>
      <c r="F30" s="16" t="s">
        <v>155</v>
      </c>
      <c r="G30" s="13" t="s">
        <v>27</v>
      </c>
      <c r="H30" s="13" t="s">
        <v>156</v>
      </c>
      <c r="I30" s="13">
        <v>2019</v>
      </c>
      <c r="J30" s="18">
        <v>43798</v>
      </c>
      <c r="K30" s="21" t="s">
        <v>71</v>
      </c>
      <c r="L30" s="18">
        <v>45595</v>
      </c>
      <c r="M30" s="13"/>
      <c r="N30" s="13">
        <v>0</v>
      </c>
      <c r="O30" s="22">
        <v>950</v>
      </c>
      <c r="P30" s="32">
        <v>72000</v>
      </c>
      <c r="Q30" s="59">
        <v>38000</v>
      </c>
      <c r="R30" s="13" t="s">
        <v>22</v>
      </c>
    </row>
    <row r="31" spans="1:18" ht="57" x14ac:dyDescent="0.25">
      <c r="A31" s="4">
        <v>26</v>
      </c>
      <c r="B31" s="16" t="s">
        <v>157</v>
      </c>
      <c r="C31" s="13" t="s">
        <v>158</v>
      </c>
      <c r="D31" s="27" t="s">
        <v>159</v>
      </c>
      <c r="E31" s="15" t="s">
        <v>160</v>
      </c>
      <c r="F31" s="16" t="s">
        <v>161</v>
      </c>
      <c r="G31" s="13" t="s">
        <v>27</v>
      </c>
      <c r="H31" s="13" t="s">
        <v>162</v>
      </c>
      <c r="I31" s="13">
        <v>2019</v>
      </c>
      <c r="J31" s="18">
        <v>43801</v>
      </c>
      <c r="K31" s="21" t="s">
        <v>71</v>
      </c>
      <c r="L31" s="38">
        <v>45657</v>
      </c>
      <c r="M31" s="13"/>
      <c r="N31" s="13">
        <v>0</v>
      </c>
      <c r="O31" s="22">
        <v>1000</v>
      </c>
      <c r="P31" s="12">
        <v>60000</v>
      </c>
      <c r="Q31" s="59">
        <v>39000</v>
      </c>
      <c r="R31" s="13" t="s">
        <v>22</v>
      </c>
    </row>
    <row r="32" spans="1:18" ht="42.75" x14ac:dyDescent="0.25">
      <c r="A32" s="4">
        <v>27</v>
      </c>
      <c r="B32" s="16" t="s">
        <v>163</v>
      </c>
      <c r="C32" s="13" t="s">
        <v>164</v>
      </c>
      <c r="D32" s="27" t="s">
        <v>165</v>
      </c>
      <c r="E32" s="15" t="s">
        <v>166</v>
      </c>
      <c r="F32" s="16" t="s">
        <v>167</v>
      </c>
      <c r="G32" s="13" t="s">
        <v>27</v>
      </c>
      <c r="H32" s="13" t="s">
        <v>168</v>
      </c>
      <c r="I32" s="13">
        <v>2017</v>
      </c>
      <c r="J32" s="17">
        <v>43009</v>
      </c>
      <c r="K32" s="17" t="s">
        <v>182</v>
      </c>
      <c r="L32" s="51">
        <v>45138</v>
      </c>
      <c r="M32" s="13"/>
      <c r="N32" s="52">
        <v>24000</v>
      </c>
      <c r="O32" s="22">
        <v>600</v>
      </c>
      <c r="P32" s="11">
        <v>52800</v>
      </c>
      <c r="Q32" s="59">
        <v>40800</v>
      </c>
      <c r="R32" s="13" t="s">
        <v>22</v>
      </c>
    </row>
    <row r="33" spans="1:18" ht="28.5" x14ac:dyDescent="0.25">
      <c r="A33" s="4">
        <v>28</v>
      </c>
      <c r="B33" s="16" t="s">
        <v>170</v>
      </c>
      <c r="C33" s="13" t="s">
        <v>171</v>
      </c>
      <c r="D33" s="16" t="s">
        <v>172</v>
      </c>
      <c r="E33" s="15" t="s">
        <v>173</v>
      </c>
      <c r="F33" s="16" t="s">
        <v>174</v>
      </c>
      <c r="G33" s="13" t="s">
        <v>27</v>
      </c>
      <c r="H33" s="20" t="s">
        <v>175</v>
      </c>
      <c r="I33" s="13">
        <v>2017</v>
      </c>
      <c r="J33" s="18">
        <v>43009</v>
      </c>
      <c r="K33" s="21" t="s">
        <v>182</v>
      </c>
      <c r="L33" s="51">
        <v>45138</v>
      </c>
      <c r="M33" s="13"/>
      <c r="N33" s="52">
        <v>18000</v>
      </c>
      <c r="O33" s="22">
        <v>1500</v>
      </c>
      <c r="P33" s="32">
        <v>108000</v>
      </c>
      <c r="Q33" s="59">
        <v>103500</v>
      </c>
      <c r="R33" s="13" t="s">
        <v>22</v>
      </c>
    </row>
    <row r="34" spans="1:18" ht="28.5" x14ac:dyDescent="0.25">
      <c r="A34" s="4">
        <v>29</v>
      </c>
      <c r="B34" s="16" t="s">
        <v>176</v>
      </c>
      <c r="C34" s="13" t="s">
        <v>177</v>
      </c>
      <c r="D34" s="27" t="s">
        <v>178</v>
      </c>
      <c r="E34" s="15" t="s">
        <v>179</v>
      </c>
      <c r="F34" s="16" t="s">
        <v>180</v>
      </c>
      <c r="G34" s="13" t="s">
        <v>27</v>
      </c>
      <c r="H34" s="13" t="s">
        <v>181</v>
      </c>
      <c r="I34" s="13">
        <v>2016</v>
      </c>
      <c r="J34" s="18">
        <v>42725</v>
      </c>
      <c r="K34" s="21" t="s">
        <v>182</v>
      </c>
      <c r="L34" s="38">
        <v>45066</v>
      </c>
      <c r="M34" s="13"/>
      <c r="N34" s="37">
        <v>29709.18</v>
      </c>
      <c r="O34" s="22">
        <v>1650.51</v>
      </c>
      <c r="P34" s="32">
        <v>119710.18</v>
      </c>
      <c r="Q34" s="59">
        <v>116558.67</v>
      </c>
      <c r="R34" s="13" t="s">
        <v>22</v>
      </c>
    </row>
    <row r="35" spans="1:18" ht="42.75" x14ac:dyDescent="0.25">
      <c r="A35" s="4">
        <v>30</v>
      </c>
      <c r="B35" s="16" t="s">
        <v>183</v>
      </c>
      <c r="C35" s="13" t="s">
        <v>184</v>
      </c>
      <c r="D35" s="14" t="s">
        <v>185</v>
      </c>
      <c r="E35" s="15" t="s">
        <v>186</v>
      </c>
      <c r="F35" s="16" t="s">
        <v>187</v>
      </c>
      <c r="G35" s="13" t="s">
        <v>27</v>
      </c>
      <c r="H35" s="13" t="s">
        <v>188</v>
      </c>
      <c r="I35" s="13">
        <v>2017</v>
      </c>
      <c r="J35" s="18">
        <v>42980</v>
      </c>
      <c r="K35" s="21" t="s">
        <v>182</v>
      </c>
      <c r="L35" s="51">
        <v>45107</v>
      </c>
      <c r="M35" s="13"/>
      <c r="N35" s="52">
        <v>6000</v>
      </c>
      <c r="O35" s="11">
        <v>600</v>
      </c>
      <c r="P35" s="32">
        <v>36000</v>
      </c>
      <c r="Q35" s="59">
        <v>40200</v>
      </c>
      <c r="R35" s="13" t="s">
        <v>22</v>
      </c>
    </row>
    <row r="36" spans="1:18" ht="71.25" x14ac:dyDescent="0.25">
      <c r="A36" s="4">
        <v>31</v>
      </c>
      <c r="B36" s="5" t="s">
        <v>189</v>
      </c>
      <c r="C36" s="13" t="s">
        <v>190</v>
      </c>
      <c r="D36" s="13" t="s">
        <v>191</v>
      </c>
      <c r="E36" s="15" t="s">
        <v>192</v>
      </c>
      <c r="F36" s="16" t="s">
        <v>257</v>
      </c>
      <c r="G36" s="13" t="s">
        <v>21</v>
      </c>
      <c r="H36" s="20" t="s">
        <v>193</v>
      </c>
      <c r="I36" s="13">
        <v>2019</v>
      </c>
      <c r="J36" s="18">
        <v>43467</v>
      </c>
      <c r="K36" s="21" t="s">
        <v>169</v>
      </c>
      <c r="L36" s="38">
        <v>45097</v>
      </c>
      <c r="M36" s="13"/>
      <c r="N36" s="37">
        <v>903049.81</v>
      </c>
      <c r="O36" s="36">
        <v>26938.74</v>
      </c>
      <c r="P36" s="11">
        <v>1497049.81</v>
      </c>
      <c r="Q36" s="59">
        <v>1541217.58</v>
      </c>
      <c r="R36" s="13" t="s">
        <v>22</v>
      </c>
    </row>
    <row r="37" spans="1:18" ht="42.75" x14ac:dyDescent="0.25">
      <c r="A37" s="4">
        <v>32</v>
      </c>
      <c r="B37" s="16" t="s">
        <v>194</v>
      </c>
      <c r="C37" s="13" t="s">
        <v>195</v>
      </c>
      <c r="D37" s="24" t="s">
        <v>196</v>
      </c>
      <c r="E37" s="35">
        <v>2202012018000030</v>
      </c>
      <c r="F37" s="16" t="s">
        <v>258</v>
      </c>
      <c r="G37" s="13" t="s">
        <v>24</v>
      </c>
      <c r="H37" s="20" t="s">
        <v>198</v>
      </c>
      <c r="I37" s="13">
        <v>2018</v>
      </c>
      <c r="J37" s="17">
        <v>43436</v>
      </c>
      <c r="K37" s="17" t="s">
        <v>169</v>
      </c>
      <c r="L37" s="18">
        <v>45063</v>
      </c>
      <c r="M37" s="13"/>
      <c r="N37" s="37">
        <v>369001.08</v>
      </c>
      <c r="O37" s="22" t="s">
        <v>57</v>
      </c>
      <c r="P37" s="11">
        <v>475001.08</v>
      </c>
      <c r="Q37" s="59">
        <v>467403.22</v>
      </c>
      <c r="R37" s="13" t="s">
        <v>22</v>
      </c>
    </row>
    <row r="38" spans="1:18" ht="28.5" x14ac:dyDescent="0.25">
      <c r="A38" s="4">
        <v>33</v>
      </c>
      <c r="B38" s="16" t="s">
        <v>199</v>
      </c>
      <c r="C38" s="13" t="s">
        <v>200</v>
      </c>
      <c r="D38" s="27" t="s">
        <v>201</v>
      </c>
      <c r="E38" s="28"/>
      <c r="F38" s="16" t="s">
        <v>202</v>
      </c>
      <c r="G38" s="13"/>
      <c r="H38" s="39"/>
      <c r="I38" s="13"/>
      <c r="J38" s="26"/>
      <c r="K38" s="21"/>
      <c r="L38" s="26"/>
      <c r="M38" s="13"/>
      <c r="N38" s="11"/>
      <c r="O38" s="11" t="s">
        <v>25</v>
      </c>
      <c r="P38" s="11"/>
      <c r="Q38" s="59"/>
      <c r="R38" s="13" t="s">
        <v>22</v>
      </c>
    </row>
    <row r="39" spans="1:18" ht="43.9" customHeight="1" x14ac:dyDescent="0.25">
      <c r="A39" s="4">
        <v>34</v>
      </c>
      <c r="B39" s="5" t="s">
        <v>206</v>
      </c>
      <c r="C39" s="4" t="s">
        <v>207</v>
      </c>
      <c r="D39" s="10" t="s">
        <v>205</v>
      </c>
      <c r="E39" s="8">
        <v>1201012022000050</v>
      </c>
      <c r="F39" s="5" t="s">
        <v>259</v>
      </c>
      <c r="G39" s="4" t="s">
        <v>24</v>
      </c>
      <c r="H39" s="48" t="s">
        <v>209</v>
      </c>
      <c r="I39" s="4">
        <v>2022</v>
      </c>
      <c r="J39" s="7">
        <v>44652</v>
      </c>
      <c r="K39" s="7"/>
      <c r="L39" s="6">
        <v>45565</v>
      </c>
      <c r="M39" s="4"/>
      <c r="N39" s="45"/>
      <c r="O39" s="9">
        <v>29183</v>
      </c>
      <c r="P39" s="60">
        <v>875490</v>
      </c>
      <c r="Q39" s="59">
        <v>318450.46000000002</v>
      </c>
      <c r="R39" s="13" t="s">
        <v>22</v>
      </c>
    </row>
    <row r="40" spans="1:18" x14ac:dyDescent="0.25">
      <c r="A40" s="4">
        <v>35</v>
      </c>
      <c r="B40" s="5" t="s">
        <v>218</v>
      </c>
      <c r="C40" s="5" t="s">
        <v>214</v>
      </c>
      <c r="D40" s="5" t="s">
        <v>215</v>
      </c>
      <c r="E40" s="50">
        <v>1201012022000090</v>
      </c>
      <c r="F40" s="5" t="s">
        <v>260</v>
      </c>
      <c r="G40" s="49" t="s">
        <v>24</v>
      </c>
      <c r="H40" s="48" t="s">
        <v>216</v>
      </c>
      <c r="I40" s="45">
        <v>2022</v>
      </c>
      <c r="J40" s="46">
        <v>44713</v>
      </c>
      <c r="K40" s="45"/>
      <c r="L40" s="46">
        <v>45808</v>
      </c>
      <c r="M40" s="45"/>
      <c r="N40" s="45"/>
      <c r="O40" s="44">
        <v>55620</v>
      </c>
      <c r="P40" s="60">
        <v>1668600</v>
      </c>
      <c r="Q40" s="59">
        <v>356153.4</v>
      </c>
      <c r="R40" s="13" t="s">
        <v>22</v>
      </c>
    </row>
    <row r="41" spans="1:18" ht="28.5" x14ac:dyDescent="0.25">
      <c r="A41" s="4">
        <v>36</v>
      </c>
      <c r="B41" s="5" t="s">
        <v>217</v>
      </c>
      <c r="C41" s="50" t="s">
        <v>219</v>
      </c>
      <c r="D41" s="5" t="s">
        <v>221</v>
      </c>
      <c r="E41" s="50">
        <v>1201012022000100</v>
      </c>
      <c r="F41" s="49" t="s">
        <v>222</v>
      </c>
      <c r="G41" s="49" t="s">
        <v>24</v>
      </c>
      <c r="H41" s="48" t="s">
        <v>220</v>
      </c>
      <c r="I41" s="45">
        <v>2022</v>
      </c>
      <c r="J41" s="46">
        <v>44712</v>
      </c>
      <c r="K41" s="45"/>
      <c r="L41" s="45"/>
      <c r="M41" s="45"/>
      <c r="N41" s="45"/>
      <c r="O41" s="45"/>
      <c r="P41" s="60"/>
      <c r="Q41" s="59">
        <v>23340.21</v>
      </c>
      <c r="R41" s="13" t="s">
        <v>22</v>
      </c>
    </row>
    <row r="42" spans="1:18" ht="42.75" x14ac:dyDescent="0.25">
      <c r="A42" s="4">
        <v>37</v>
      </c>
      <c r="B42" s="16" t="s">
        <v>45</v>
      </c>
      <c r="C42" s="13" t="s">
        <v>46</v>
      </c>
      <c r="D42" s="49" t="s">
        <v>224</v>
      </c>
      <c r="E42" s="62">
        <v>1201012022000050</v>
      </c>
      <c r="F42" s="49" t="s">
        <v>261</v>
      </c>
      <c r="G42" s="49" t="s">
        <v>24</v>
      </c>
      <c r="H42" s="63" t="s">
        <v>226</v>
      </c>
      <c r="I42" s="49">
        <v>2022</v>
      </c>
      <c r="J42" s="49"/>
      <c r="K42" s="49"/>
      <c r="L42" s="49"/>
      <c r="M42" s="49"/>
      <c r="N42" s="49"/>
      <c r="O42" s="49"/>
      <c r="P42" s="49"/>
      <c r="Q42" s="59">
        <v>9656.2999999999993</v>
      </c>
      <c r="R42" s="13" t="s">
        <v>22</v>
      </c>
    </row>
    <row r="43" spans="1:18" ht="57" x14ac:dyDescent="0.25">
      <c r="A43" s="4">
        <v>38</v>
      </c>
      <c r="B43" s="5" t="s">
        <v>227</v>
      </c>
      <c r="C43" s="49" t="s">
        <v>228</v>
      </c>
      <c r="D43" s="49" t="s">
        <v>229</v>
      </c>
      <c r="E43" s="62">
        <v>2202012022000050</v>
      </c>
      <c r="F43" s="49" t="s">
        <v>262</v>
      </c>
      <c r="G43" s="49" t="s">
        <v>21</v>
      </c>
      <c r="H43" s="63" t="s">
        <v>231</v>
      </c>
      <c r="I43" s="49">
        <v>2022</v>
      </c>
      <c r="J43" s="49"/>
      <c r="K43" s="49"/>
      <c r="L43" s="49"/>
      <c r="M43" s="49"/>
      <c r="N43" s="49"/>
      <c r="O43" s="49"/>
      <c r="P43" s="49"/>
      <c r="Q43" s="59"/>
      <c r="R43" s="13" t="s">
        <v>22</v>
      </c>
    </row>
    <row r="44" spans="1:18" x14ac:dyDescent="0.25">
      <c r="A44" s="4">
        <v>39</v>
      </c>
      <c r="B44" s="5" t="s">
        <v>232</v>
      </c>
      <c r="C44" s="49" t="s">
        <v>236</v>
      </c>
      <c r="D44" s="19" t="s">
        <v>34</v>
      </c>
      <c r="E44" s="62">
        <v>2202012022000050</v>
      </c>
      <c r="F44" s="49" t="s">
        <v>237</v>
      </c>
      <c r="G44" s="49" t="s">
        <v>24</v>
      </c>
      <c r="H44" t="s">
        <v>238</v>
      </c>
      <c r="I44" s="64">
        <v>2022</v>
      </c>
      <c r="J44" s="57">
        <v>44896</v>
      </c>
      <c r="K44" s="49"/>
      <c r="L44" s="57">
        <v>45260</v>
      </c>
      <c r="M44" s="49"/>
      <c r="N44" s="49"/>
      <c r="O44" s="58">
        <v>157740.6</v>
      </c>
      <c r="P44" s="61">
        <v>1892887.2</v>
      </c>
      <c r="Q44" s="61">
        <v>359137.6</v>
      </c>
      <c r="R44" s="13" t="s">
        <v>22</v>
      </c>
    </row>
    <row r="45" spans="1:18" x14ac:dyDescent="0.25">
      <c r="A45" s="4">
        <v>40</v>
      </c>
      <c r="B45" s="5" t="s">
        <v>203</v>
      </c>
      <c r="C45" s="49" t="s">
        <v>204</v>
      </c>
      <c r="D45" s="49" t="s">
        <v>239</v>
      </c>
      <c r="E45" s="49">
        <v>2202012022000050</v>
      </c>
      <c r="F45" s="49"/>
      <c r="G45" s="49" t="s">
        <v>21</v>
      </c>
      <c r="H45" s="65" t="s">
        <v>240</v>
      </c>
      <c r="I45" s="65">
        <v>2022</v>
      </c>
      <c r="J45" s="66">
        <v>44865</v>
      </c>
      <c r="K45" s="49"/>
      <c r="L45" s="49"/>
      <c r="M45" s="49"/>
      <c r="N45" s="49"/>
      <c r="O45" s="49"/>
      <c r="P45" s="58">
        <v>170179.98</v>
      </c>
      <c r="Q45" s="49"/>
      <c r="R45" s="49" t="s">
        <v>22</v>
      </c>
    </row>
  </sheetData>
  <autoFilter ref="A5:R45"/>
  <mergeCells count="5">
    <mergeCell ref="A1:R1"/>
    <mergeCell ref="A2:R2"/>
    <mergeCell ref="A3:R3"/>
    <mergeCell ref="A4:B4"/>
    <mergeCell ref="C4:R4"/>
  </mergeCells>
  <dataValidations count="1">
    <dataValidation type="list" allowBlank="1" sqref="R33:R34 R26:R31 R18 R20:R24 R6:R16 R36:R38">
      <formula1>"EM EXECUÇÃO,NÃO PRESTADO CONTAS,EM ANÁLISE DE PRESTAÇÃO DE CONTAS,REGULAR,IRREGULAR"</formula1>
    </dataValidation>
  </dataValidations>
  <hyperlinks>
    <hyperlink ref="H17" r:id="rId1" display="javascript:chamarModalCEO('00013/2021-ADAGRO-220201', '220201.2021.CEO.000015', '4')"/>
    <hyperlink ref="H19" r:id="rId2" display="javascript:chamarModalCEO('00014/2021-ADAGRO-220201', '220201.2021.CEO.000016', '4')"/>
    <hyperlink ref="D22" r:id="rId3" display="javascript:exibirPainelModalNomeItem('325192')"/>
    <hyperlink ref="H39" r:id="rId4" display="javascript:chamarModalCEO('00013/2022-ADAGRO-220201', '220201.2022.CEO.000013', '4')"/>
    <hyperlink ref="H40" r:id="rId5" display="javascript:chamarModalCEO('00019/2022-ADAGRO-220201', '220201.2022.CEO.000024', '4')"/>
    <hyperlink ref="H41" r:id="rId6" display="javascript:chamarModalCEO('00021/2022-ADAGRO-220201', '220201.2022.CEO.000026', '4')"/>
    <hyperlink ref="H42" r:id="rId7" display="javascript:chamarModalCEO('00014/2022-ADAGRO-220201', '220201.2022.CEO.000014', '4')"/>
    <hyperlink ref="H43" r:id="rId8" display="javascript:chamarModalCEO('00032/2022-ADAGRO-220201', '220201.2022.CEO.000039', '4')"/>
  </hyperlinks>
  <pageMargins left="0.511811024" right="0.511811024" top="0.78740157499999996" bottom="0.78740157499999996" header="0.31496062000000002" footer="0.31496062000000002"/>
  <pageSetup paperSize="9" scale="36" fitToHeight="0" orientation="landscape" horizontalDpi="0" verticalDpi="0"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workbookViewId="0">
      <selection activeCell="C6" sqref="C6"/>
    </sheetView>
  </sheetViews>
  <sheetFormatPr defaultRowHeight="15" x14ac:dyDescent="0.25"/>
  <cols>
    <col min="1" max="1" width="12.85546875" customWidth="1"/>
    <col min="2" max="2" width="25.28515625" customWidth="1"/>
    <col min="3" max="3" width="25" customWidth="1"/>
    <col min="4" max="4" width="30" customWidth="1"/>
    <col min="5" max="5" width="23.42578125" customWidth="1"/>
    <col min="6" max="6" width="18.28515625" customWidth="1"/>
    <col min="7" max="7" width="24.5703125" customWidth="1"/>
    <col min="8" max="8" width="24.7109375" customWidth="1"/>
    <col min="9" max="9" width="18.5703125" customWidth="1"/>
    <col min="10" max="11" width="18.7109375" customWidth="1"/>
    <col min="12" max="12" width="18.42578125" customWidth="1"/>
    <col min="13" max="13" width="20.7109375" customWidth="1"/>
    <col min="14" max="14" width="16.28515625" customWidth="1"/>
    <col min="15" max="15" width="19" customWidth="1"/>
    <col min="16" max="16" width="17.42578125" customWidth="1"/>
    <col min="17" max="17" width="20.5703125" customWidth="1"/>
    <col min="18" max="18" width="16.7109375" customWidth="1"/>
  </cols>
  <sheetData>
    <row r="1" spans="1:18" ht="15" customHeight="1" x14ac:dyDescent="0.25">
      <c r="A1" s="151" t="s">
        <v>439</v>
      </c>
      <c r="B1" s="152"/>
      <c r="C1" s="152"/>
      <c r="D1" s="152"/>
      <c r="E1" s="152"/>
      <c r="F1" s="152"/>
      <c r="G1" s="152"/>
      <c r="H1" s="152"/>
      <c r="I1" s="152"/>
      <c r="J1" s="152"/>
      <c r="K1" s="152"/>
      <c r="L1" s="152"/>
      <c r="M1" s="152"/>
      <c r="N1" s="152"/>
      <c r="O1" s="152"/>
      <c r="P1" s="152"/>
      <c r="Q1" s="152"/>
      <c r="R1" s="152"/>
    </row>
    <row r="2" spans="1:18" ht="15" customHeight="1" x14ac:dyDescent="0.25">
      <c r="A2" s="153" t="s">
        <v>440</v>
      </c>
      <c r="B2" s="154"/>
      <c r="C2" s="154"/>
      <c r="D2" s="154"/>
      <c r="E2" s="154"/>
      <c r="F2" s="154"/>
      <c r="G2" s="154"/>
      <c r="H2" s="154"/>
      <c r="I2" s="154"/>
      <c r="J2" s="154"/>
      <c r="K2" s="154"/>
      <c r="L2" s="154"/>
      <c r="M2" s="154"/>
      <c r="N2" s="154"/>
      <c r="O2" s="154"/>
      <c r="P2" s="154"/>
      <c r="Q2" s="154"/>
      <c r="R2" s="154"/>
    </row>
    <row r="3" spans="1:18" ht="15" customHeight="1" x14ac:dyDescent="0.25">
      <c r="A3" s="155" t="s">
        <v>441</v>
      </c>
      <c r="B3" s="156"/>
      <c r="C3" s="156"/>
      <c r="D3" s="156"/>
      <c r="E3" s="156"/>
      <c r="F3" s="156"/>
      <c r="G3" s="156"/>
      <c r="H3" s="156"/>
      <c r="I3" s="156"/>
      <c r="J3" s="156"/>
      <c r="K3" s="156"/>
      <c r="L3" s="156"/>
      <c r="M3" s="156"/>
      <c r="N3" s="156"/>
      <c r="O3" s="156"/>
      <c r="P3" s="156"/>
      <c r="Q3" s="156"/>
      <c r="R3" s="156"/>
    </row>
    <row r="4" spans="1:18" ht="15" customHeight="1" x14ac:dyDescent="0.25">
      <c r="A4" s="146" t="s">
        <v>263</v>
      </c>
      <c r="B4" s="147"/>
      <c r="C4" s="148" t="s">
        <v>2</v>
      </c>
      <c r="D4" s="149"/>
      <c r="E4" s="149"/>
      <c r="F4" s="149"/>
      <c r="G4" s="149"/>
      <c r="H4" s="149"/>
      <c r="I4" s="149"/>
      <c r="J4" s="149"/>
      <c r="K4" s="149"/>
      <c r="L4" s="149"/>
      <c r="M4" s="149"/>
      <c r="N4" s="149"/>
      <c r="O4" s="149"/>
      <c r="P4" s="149"/>
      <c r="Q4" s="149"/>
      <c r="R4" s="150"/>
    </row>
    <row r="5" spans="1:18" ht="60" x14ac:dyDescent="0.25">
      <c r="A5" s="1" t="s">
        <v>3</v>
      </c>
      <c r="B5" s="1" t="s">
        <v>4</v>
      </c>
      <c r="C5" s="1" t="s">
        <v>5</v>
      </c>
      <c r="D5" s="1" t="s">
        <v>6</v>
      </c>
      <c r="E5" s="1" t="s">
        <v>7</v>
      </c>
      <c r="F5" s="1" t="s">
        <v>8</v>
      </c>
      <c r="G5" s="1" t="s">
        <v>9</v>
      </c>
      <c r="H5" s="1" t="s">
        <v>10</v>
      </c>
      <c r="I5" s="1" t="s">
        <v>11</v>
      </c>
      <c r="J5" s="1" t="s">
        <v>12</v>
      </c>
      <c r="K5" s="2" t="s">
        <v>13</v>
      </c>
      <c r="L5" s="1" t="s">
        <v>14</v>
      </c>
      <c r="M5" s="1" t="s">
        <v>15</v>
      </c>
      <c r="N5" s="2" t="s">
        <v>16</v>
      </c>
      <c r="O5" s="1" t="s">
        <v>17</v>
      </c>
      <c r="P5" s="1" t="s">
        <v>18</v>
      </c>
      <c r="Q5" s="3" t="s">
        <v>19</v>
      </c>
      <c r="R5" s="1" t="s">
        <v>20</v>
      </c>
    </row>
    <row r="6" spans="1:18" ht="42.75" x14ac:dyDescent="0.25">
      <c r="A6" s="4">
        <v>1</v>
      </c>
      <c r="B6" s="16" t="s">
        <v>32</v>
      </c>
      <c r="C6" s="13" t="s">
        <v>33</v>
      </c>
      <c r="D6" s="19" t="s">
        <v>34</v>
      </c>
      <c r="E6" s="15" t="s">
        <v>35</v>
      </c>
      <c r="F6" s="16" t="s">
        <v>127</v>
      </c>
      <c r="G6" s="13" t="s">
        <v>21</v>
      </c>
      <c r="H6" s="20" t="s">
        <v>36</v>
      </c>
      <c r="I6" s="13">
        <v>2018</v>
      </c>
      <c r="J6" s="18">
        <v>43174</v>
      </c>
      <c r="K6" s="21" t="s">
        <v>182</v>
      </c>
      <c r="L6" s="38">
        <v>44998</v>
      </c>
      <c r="M6" s="13"/>
      <c r="N6" s="44">
        <v>2427187.98</v>
      </c>
      <c r="O6" s="36">
        <v>41366.870000000003</v>
      </c>
      <c r="P6" s="32">
        <v>2815390.38</v>
      </c>
      <c r="Q6" s="58">
        <v>2050468.82</v>
      </c>
      <c r="R6" s="13" t="s">
        <v>242</v>
      </c>
    </row>
    <row r="7" spans="1:18" ht="42.75" x14ac:dyDescent="0.25">
      <c r="A7" s="4">
        <v>2</v>
      </c>
      <c r="B7" s="16" t="s">
        <v>45</v>
      </c>
      <c r="C7" s="16" t="s">
        <v>243</v>
      </c>
      <c r="D7" s="24" t="s">
        <v>34</v>
      </c>
      <c r="E7" s="25">
        <v>1201012021000020</v>
      </c>
      <c r="F7" s="16" t="s">
        <v>244</v>
      </c>
      <c r="G7" s="13" t="s">
        <v>21</v>
      </c>
      <c r="H7" s="13" t="s">
        <v>47</v>
      </c>
      <c r="I7" s="13">
        <v>2021</v>
      </c>
      <c r="J7" s="26">
        <v>44319</v>
      </c>
      <c r="K7" s="18" t="s">
        <v>37</v>
      </c>
      <c r="L7" s="51">
        <v>45413</v>
      </c>
      <c r="M7" s="13">
        <v>0</v>
      </c>
      <c r="N7" s="58">
        <v>437029.71</v>
      </c>
      <c r="O7" s="36">
        <v>36419.160000000003</v>
      </c>
      <c r="P7" s="36">
        <v>411332.16</v>
      </c>
      <c r="Q7" s="58">
        <v>824726.26</v>
      </c>
      <c r="R7" s="13" t="s">
        <v>26</v>
      </c>
    </row>
    <row r="8" spans="1:18" ht="57" x14ac:dyDescent="0.25">
      <c r="A8" s="4">
        <v>3</v>
      </c>
      <c r="B8" s="16" t="s">
        <v>28</v>
      </c>
      <c r="C8" s="13" t="s">
        <v>29</v>
      </c>
      <c r="D8" s="27" t="s">
        <v>30</v>
      </c>
      <c r="E8" s="28">
        <v>220201201900003</v>
      </c>
      <c r="F8" s="16" t="s">
        <v>245</v>
      </c>
      <c r="G8" s="13" t="s">
        <v>24</v>
      </c>
      <c r="H8" s="13" t="s">
        <v>31</v>
      </c>
      <c r="I8" s="13">
        <v>2019</v>
      </c>
      <c r="J8" s="18">
        <v>43556</v>
      </c>
      <c r="K8" s="21" t="s">
        <v>169</v>
      </c>
      <c r="L8" s="18">
        <v>45382</v>
      </c>
      <c r="M8" s="13">
        <v>0</v>
      </c>
      <c r="N8" s="44">
        <v>460462.6</v>
      </c>
      <c r="O8" s="23">
        <v>9500</v>
      </c>
      <c r="P8" s="36">
        <v>754297.72</v>
      </c>
      <c r="Q8" s="59">
        <v>593891.15</v>
      </c>
      <c r="R8" s="13" t="s">
        <v>22</v>
      </c>
    </row>
    <row r="9" spans="1:18" ht="86.25" x14ac:dyDescent="0.25">
      <c r="A9" s="4">
        <v>4</v>
      </c>
      <c r="B9" s="16" t="s">
        <v>38</v>
      </c>
      <c r="C9" s="13" t="s">
        <v>39</v>
      </c>
      <c r="D9" s="29" t="s">
        <v>40</v>
      </c>
      <c r="E9" s="28">
        <v>2202012021000000</v>
      </c>
      <c r="F9" s="16" t="s">
        <v>246</v>
      </c>
      <c r="G9" s="13" t="s">
        <v>27</v>
      </c>
      <c r="H9" s="13" t="s">
        <v>41</v>
      </c>
      <c r="I9" s="13">
        <v>2021</v>
      </c>
      <c r="J9" s="18">
        <v>44263</v>
      </c>
      <c r="K9" s="21" t="s">
        <v>37</v>
      </c>
      <c r="L9" s="18">
        <v>45358</v>
      </c>
      <c r="M9" s="13">
        <v>0</v>
      </c>
      <c r="N9" s="37">
        <v>2181.84</v>
      </c>
      <c r="O9" s="22">
        <v>909.1</v>
      </c>
      <c r="P9" s="59">
        <v>21722.400000000001</v>
      </c>
      <c r="Q9" s="59">
        <v>21528.19</v>
      </c>
      <c r="R9" s="13" t="s">
        <v>22</v>
      </c>
    </row>
    <row r="10" spans="1:18" ht="29.25" x14ac:dyDescent="0.25">
      <c r="A10" s="4">
        <v>5</v>
      </c>
      <c r="B10" s="16" t="s">
        <v>42</v>
      </c>
      <c r="C10" s="13" t="s">
        <v>43</v>
      </c>
      <c r="D10" s="29" t="s">
        <v>44</v>
      </c>
      <c r="E10" s="28">
        <v>2202012022000040</v>
      </c>
      <c r="F10" s="16" t="s">
        <v>234</v>
      </c>
      <c r="G10" s="13" t="s">
        <v>21</v>
      </c>
      <c r="H10" t="s">
        <v>235</v>
      </c>
      <c r="I10" s="13">
        <v>2022</v>
      </c>
      <c r="J10" s="26">
        <v>44861</v>
      </c>
      <c r="K10" s="21"/>
      <c r="L10" s="26">
        <v>45275</v>
      </c>
      <c r="M10" s="13"/>
      <c r="N10" s="23"/>
      <c r="O10" s="22" t="s">
        <v>25</v>
      </c>
      <c r="P10" s="36"/>
      <c r="Q10" s="61">
        <v>294000</v>
      </c>
      <c r="R10" s="13" t="s">
        <v>26</v>
      </c>
    </row>
    <row r="11" spans="1:18" ht="42.75" x14ac:dyDescent="0.25">
      <c r="A11" s="4">
        <v>6</v>
      </c>
      <c r="B11" s="16" t="s">
        <v>48</v>
      </c>
      <c r="C11" s="13" t="s">
        <v>49</v>
      </c>
      <c r="D11" s="13" t="s">
        <v>50</v>
      </c>
      <c r="E11" s="28">
        <v>2202012021000010</v>
      </c>
      <c r="F11" s="16" t="s">
        <v>247</v>
      </c>
      <c r="G11" s="13" t="s">
        <v>21</v>
      </c>
      <c r="H11" s="40" t="s">
        <v>56</v>
      </c>
      <c r="I11" s="40">
        <v>2021</v>
      </c>
      <c r="J11" s="18">
        <v>44501</v>
      </c>
      <c r="K11" s="21" t="s">
        <v>71</v>
      </c>
      <c r="L11" s="57">
        <v>45229</v>
      </c>
      <c r="M11" s="13"/>
      <c r="N11" s="11"/>
      <c r="O11" s="11" t="s">
        <v>57</v>
      </c>
      <c r="P11" s="11">
        <v>6120</v>
      </c>
      <c r="Q11" s="59">
        <v>1565.45</v>
      </c>
      <c r="R11" s="13" t="s">
        <v>22</v>
      </c>
    </row>
    <row r="12" spans="1:18" ht="57" x14ac:dyDescent="0.25">
      <c r="A12" s="4">
        <v>7</v>
      </c>
      <c r="B12" s="16" t="s">
        <v>58</v>
      </c>
      <c r="C12" s="13" t="s">
        <v>59</v>
      </c>
      <c r="D12" s="27" t="s">
        <v>60</v>
      </c>
      <c r="E12" s="15" t="s">
        <v>61</v>
      </c>
      <c r="F12" s="16" t="s">
        <v>248</v>
      </c>
      <c r="G12" s="13" t="s">
        <v>21</v>
      </c>
      <c r="H12" s="20" t="s">
        <v>63</v>
      </c>
      <c r="I12" s="13">
        <v>2020</v>
      </c>
      <c r="J12" s="18">
        <v>43891</v>
      </c>
      <c r="K12" s="21" t="s">
        <v>169</v>
      </c>
      <c r="L12" s="18">
        <v>45350</v>
      </c>
      <c r="M12" s="13"/>
      <c r="N12" s="23">
        <v>9000</v>
      </c>
      <c r="O12" s="22">
        <v>750</v>
      </c>
      <c r="P12" s="32">
        <v>54000</v>
      </c>
      <c r="Q12" s="59">
        <v>28333.75</v>
      </c>
      <c r="R12" s="13" t="s">
        <v>22</v>
      </c>
    </row>
    <row r="13" spans="1:18" ht="42.75" x14ac:dyDescent="0.25">
      <c r="A13" s="4">
        <v>8</v>
      </c>
      <c r="B13" s="16" t="s">
        <v>64</v>
      </c>
      <c r="C13" s="13" t="s">
        <v>65</v>
      </c>
      <c r="D13" s="16" t="s">
        <v>66</v>
      </c>
      <c r="E13" s="15" t="s">
        <v>67</v>
      </c>
      <c r="F13" s="16" t="s">
        <v>249</v>
      </c>
      <c r="G13" s="13" t="s">
        <v>69</v>
      </c>
      <c r="H13" s="13" t="s">
        <v>70</v>
      </c>
      <c r="I13" s="13">
        <v>2018</v>
      </c>
      <c r="J13" s="18">
        <v>43376</v>
      </c>
      <c r="K13" s="21" t="s">
        <v>71</v>
      </c>
      <c r="L13" s="18">
        <v>45201</v>
      </c>
      <c r="M13" s="13"/>
      <c r="N13" s="23">
        <v>66000</v>
      </c>
      <c r="O13" s="22" t="s">
        <v>57</v>
      </c>
      <c r="P13" s="32">
        <v>132000</v>
      </c>
      <c r="Q13" s="59">
        <v>124002.62</v>
      </c>
      <c r="R13" s="13" t="s">
        <v>22</v>
      </c>
    </row>
    <row r="14" spans="1:18" ht="42.75" x14ac:dyDescent="0.25">
      <c r="A14" s="4">
        <v>9</v>
      </c>
      <c r="B14" s="16" t="s">
        <v>72</v>
      </c>
      <c r="C14" s="13" t="s">
        <v>73</v>
      </c>
      <c r="D14" s="13" t="s">
        <v>74</v>
      </c>
      <c r="E14" s="15" t="s">
        <v>75</v>
      </c>
      <c r="F14" s="16" t="s">
        <v>264</v>
      </c>
      <c r="G14" s="13" t="s">
        <v>21</v>
      </c>
      <c r="H14" s="19" t="s">
        <v>77</v>
      </c>
      <c r="I14" s="13">
        <v>2018</v>
      </c>
      <c r="J14" s="18">
        <v>43252</v>
      </c>
      <c r="K14" s="18" t="s">
        <v>37</v>
      </c>
      <c r="L14" s="51">
        <v>45077</v>
      </c>
      <c r="M14" s="13">
        <v>0</v>
      </c>
      <c r="N14" s="37">
        <v>33750</v>
      </c>
      <c r="O14" s="22" t="s">
        <v>57</v>
      </c>
      <c r="P14" s="32">
        <v>63750</v>
      </c>
      <c r="Q14" s="59">
        <v>23917.56</v>
      </c>
      <c r="R14" s="13" t="s">
        <v>22</v>
      </c>
    </row>
    <row r="15" spans="1:18" ht="28.5" x14ac:dyDescent="0.25">
      <c r="A15" s="4">
        <v>10</v>
      </c>
      <c r="B15" s="41" t="s">
        <v>78</v>
      </c>
      <c r="C15" s="41" t="s">
        <v>79</v>
      </c>
      <c r="D15" s="27" t="s">
        <v>80</v>
      </c>
      <c r="E15" s="28">
        <v>2202012021000020</v>
      </c>
      <c r="F15" s="16" t="s">
        <v>251</v>
      </c>
      <c r="G15" s="13" t="s">
        <v>21</v>
      </c>
      <c r="H15" s="42" t="s">
        <v>82</v>
      </c>
      <c r="I15" s="13">
        <v>2021</v>
      </c>
      <c r="J15" s="38">
        <v>44587</v>
      </c>
      <c r="K15" s="21" t="s">
        <v>23</v>
      </c>
      <c r="L15" s="38">
        <v>45322</v>
      </c>
      <c r="M15" s="13"/>
      <c r="N15" s="42"/>
      <c r="O15" s="22">
        <v>8855.7999999999993</v>
      </c>
      <c r="P15" s="36">
        <v>106269.6</v>
      </c>
      <c r="Q15" s="59">
        <v>90118.15</v>
      </c>
      <c r="R15" s="13" t="s">
        <v>22</v>
      </c>
    </row>
    <row r="16" spans="1:18" ht="29.25" x14ac:dyDescent="0.25">
      <c r="A16" s="4">
        <v>11</v>
      </c>
      <c r="B16" s="16" t="s">
        <v>83</v>
      </c>
      <c r="C16" s="13" t="s">
        <v>84</v>
      </c>
      <c r="D16" s="29" t="s">
        <v>85</v>
      </c>
      <c r="E16" s="28">
        <v>2202012019000020</v>
      </c>
      <c r="F16" s="16" t="s">
        <v>86</v>
      </c>
      <c r="G16" s="13" t="s">
        <v>24</v>
      </c>
      <c r="H16" s="13" t="s">
        <v>87</v>
      </c>
      <c r="I16" s="13">
        <v>2019</v>
      </c>
      <c r="J16" s="17">
        <v>43801</v>
      </c>
      <c r="K16" s="17" t="s">
        <v>37</v>
      </c>
      <c r="L16" s="46">
        <v>45260</v>
      </c>
      <c r="M16" s="13"/>
      <c r="N16" s="37">
        <v>12000</v>
      </c>
      <c r="O16" s="11" t="s">
        <v>25</v>
      </c>
      <c r="P16" s="12">
        <v>66525.3</v>
      </c>
      <c r="Q16" s="59">
        <v>15536.16</v>
      </c>
      <c r="R16" s="13" t="s">
        <v>22</v>
      </c>
    </row>
    <row r="17" spans="1:18" ht="28.5" x14ac:dyDescent="0.25">
      <c r="A17" s="4">
        <v>12</v>
      </c>
      <c r="B17" s="16" t="s">
        <v>88</v>
      </c>
      <c r="C17" s="13" t="s">
        <v>89</v>
      </c>
      <c r="D17" s="13" t="s">
        <v>90</v>
      </c>
      <c r="E17" s="28">
        <v>220201202100007</v>
      </c>
      <c r="F17" s="16" t="s">
        <v>52</v>
      </c>
      <c r="G17" s="13" t="s">
        <v>27</v>
      </c>
      <c r="H17" s="43" t="s">
        <v>92</v>
      </c>
      <c r="I17" s="13">
        <v>2021</v>
      </c>
      <c r="J17" s="38">
        <v>44378</v>
      </c>
      <c r="K17" s="21" t="s">
        <v>23</v>
      </c>
      <c r="L17" s="38">
        <v>45107</v>
      </c>
      <c r="M17" s="13"/>
      <c r="N17" s="13"/>
      <c r="O17" s="22">
        <v>300</v>
      </c>
      <c r="P17" s="36">
        <v>3600</v>
      </c>
      <c r="Q17" s="59">
        <v>5985</v>
      </c>
      <c r="R17" s="13" t="s">
        <v>22</v>
      </c>
    </row>
    <row r="18" spans="1:18" ht="57" x14ac:dyDescent="0.25">
      <c r="A18" s="4">
        <v>13</v>
      </c>
      <c r="B18" s="16" t="s">
        <v>93</v>
      </c>
      <c r="C18" s="13" t="s">
        <v>94</v>
      </c>
      <c r="D18" s="27" t="s">
        <v>95</v>
      </c>
      <c r="E18" s="30">
        <v>220201202000003</v>
      </c>
      <c r="F18" s="16" t="s">
        <v>53</v>
      </c>
      <c r="G18" s="13" t="s">
        <v>21</v>
      </c>
      <c r="H18" s="13" t="s">
        <v>97</v>
      </c>
      <c r="I18" s="20">
        <v>2020</v>
      </c>
      <c r="J18" s="17">
        <v>43881</v>
      </c>
      <c r="K18" s="17" t="s">
        <v>37</v>
      </c>
      <c r="L18" s="18">
        <v>45350</v>
      </c>
      <c r="M18" s="13"/>
      <c r="N18" s="23">
        <v>59700</v>
      </c>
      <c r="O18" s="54">
        <v>5546.84</v>
      </c>
      <c r="P18" s="32">
        <v>179100</v>
      </c>
      <c r="Q18" s="59">
        <v>185438.4</v>
      </c>
      <c r="R18" s="13" t="s">
        <v>22</v>
      </c>
    </row>
    <row r="19" spans="1:18" ht="28.5" x14ac:dyDescent="0.25">
      <c r="A19" s="4">
        <v>14</v>
      </c>
      <c r="B19" s="16" t="s">
        <v>98</v>
      </c>
      <c r="C19" s="13" t="s">
        <v>99</v>
      </c>
      <c r="D19" s="29" t="s">
        <v>100</v>
      </c>
      <c r="E19" s="28">
        <v>220201202100008</v>
      </c>
      <c r="F19" s="16" t="s">
        <v>252</v>
      </c>
      <c r="G19" s="13" t="s">
        <v>21</v>
      </c>
      <c r="H19" s="31" t="s">
        <v>102</v>
      </c>
      <c r="I19" s="13">
        <v>2021</v>
      </c>
      <c r="J19" s="17">
        <v>44375</v>
      </c>
      <c r="K19" s="17" t="s">
        <v>23</v>
      </c>
      <c r="L19" s="46">
        <v>45104</v>
      </c>
      <c r="M19" s="13"/>
      <c r="N19" s="11"/>
      <c r="O19" s="11" t="s">
        <v>25</v>
      </c>
      <c r="P19" s="60">
        <v>2938.88</v>
      </c>
      <c r="Q19" s="59">
        <v>3417.76</v>
      </c>
      <c r="R19" s="13" t="s">
        <v>22</v>
      </c>
    </row>
    <row r="20" spans="1:18" ht="57" x14ac:dyDescent="0.25">
      <c r="A20" s="4">
        <v>15</v>
      </c>
      <c r="B20" s="16" t="s">
        <v>103</v>
      </c>
      <c r="C20" s="13" t="s">
        <v>104</v>
      </c>
      <c r="D20" s="27" t="s">
        <v>105</v>
      </c>
      <c r="E20" s="28">
        <v>2202012021000010</v>
      </c>
      <c r="F20" s="16" t="s">
        <v>253</v>
      </c>
      <c r="G20" s="13" t="s">
        <v>24</v>
      </c>
      <c r="H20" s="20" t="s">
        <v>212</v>
      </c>
      <c r="I20" s="13">
        <v>2021</v>
      </c>
      <c r="J20" s="18">
        <v>44456</v>
      </c>
      <c r="K20" s="33"/>
      <c r="L20" s="46">
        <v>45190</v>
      </c>
      <c r="M20" s="13"/>
      <c r="N20" s="23">
        <v>540000</v>
      </c>
      <c r="O20" s="22" t="s">
        <v>57</v>
      </c>
      <c r="P20" s="11">
        <v>652987.43999999994</v>
      </c>
      <c r="Q20" s="59">
        <v>2011541.88</v>
      </c>
      <c r="R20" s="13" t="s">
        <v>22</v>
      </c>
    </row>
    <row r="21" spans="1:18" ht="42.75" x14ac:dyDescent="0.25">
      <c r="A21" s="4">
        <v>16</v>
      </c>
      <c r="B21" s="16" t="s">
        <v>103</v>
      </c>
      <c r="C21" s="13" t="s">
        <v>104</v>
      </c>
      <c r="D21" s="27" t="s">
        <v>107</v>
      </c>
      <c r="E21" s="28">
        <v>220201202100002</v>
      </c>
      <c r="F21" s="16" t="s">
        <v>265</v>
      </c>
      <c r="G21" s="13" t="s">
        <v>24</v>
      </c>
      <c r="H21" s="53" t="s">
        <v>211</v>
      </c>
      <c r="I21" s="47">
        <v>2022</v>
      </c>
      <c r="J21" s="18">
        <v>45047</v>
      </c>
      <c r="K21" s="21"/>
      <c r="L21" s="18">
        <v>45366</v>
      </c>
      <c r="M21" s="13"/>
      <c r="N21" s="67"/>
      <c r="O21" s="22" t="s">
        <v>57</v>
      </c>
      <c r="P21" s="11">
        <v>516250</v>
      </c>
      <c r="Q21" s="59"/>
      <c r="R21" s="13" t="s">
        <v>22</v>
      </c>
    </row>
    <row r="22" spans="1:18" ht="57" x14ac:dyDescent="0.25">
      <c r="A22" s="4">
        <v>17</v>
      </c>
      <c r="B22" s="5" t="s">
        <v>108</v>
      </c>
      <c r="C22" s="13" t="s">
        <v>109</v>
      </c>
      <c r="D22" s="34" t="s">
        <v>110</v>
      </c>
      <c r="E22" s="30">
        <v>1201012018000170</v>
      </c>
      <c r="F22" s="16" t="s">
        <v>111</v>
      </c>
      <c r="G22" s="13" t="s">
        <v>21</v>
      </c>
      <c r="H22" s="20" t="s">
        <v>112</v>
      </c>
      <c r="I22" s="25">
        <v>2019</v>
      </c>
      <c r="J22" s="18">
        <v>43586</v>
      </c>
      <c r="K22" s="21" t="s">
        <v>37</v>
      </c>
      <c r="L22" s="46">
        <v>45046</v>
      </c>
      <c r="M22" s="13"/>
      <c r="N22" s="44">
        <v>471972.26</v>
      </c>
      <c r="O22" s="44">
        <v>29331.61</v>
      </c>
      <c r="P22" s="32">
        <v>422375.04</v>
      </c>
      <c r="Q22" s="59">
        <v>1211970.49</v>
      </c>
      <c r="R22" s="13" t="s">
        <v>22</v>
      </c>
    </row>
    <row r="23" spans="1:18" ht="28.5" x14ac:dyDescent="0.25">
      <c r="A23" s="4">
        <v>18</v>
      </c>
      <c r="B23" s="16" t="s">
        <v>113</v>
      </c>
      <c r="C23" s="13" t="s">
        <v>114</v>
      </c>
      <c r="D23" s="19" t="s">
        <v>115</v>
      </c>
      <c r="E23" s="15" t="s">
        <v>116</v>
      </c>
      <c r="F23" s="16" t="s">
        <v>62</v>
      </c>
      <c r="G23" s="13" t="s">
        <v>24</v>
      </c>
      <c r="H23" s="13" t="s">
        <v>118</v>
      </c>
      <c r="I23" s="13">
        <v>2020</v>
      </c>
      <c r="J23" s="18">
        <v>44020</v>
      </c>
      <c r="K23" s="55" t="s">
        <v>71</v>
      </c>
      <c r="L23" s="51">
        <v>45107</v>
      </c>
      <c r="M23" s="56"/>
      <c r="N23" s="44">
        <v>157609.48000000001</v>
      </c>
      <c r="O23" s="22" t="s">
        <v>25</v>
      </c>
      <c r="P23" s="11">
        <v>157488.70000000001</v>
      </c>
      <c r="Q23" s="59">
        <v>149911</v>
      </c>
      <c r="R23" s="13" t="s">
        <v>22</v>
      </c>
    </row>
    <row r="24" spans="1:18" ht="28.5" x14ac:dyDescent="0.25">
      <c r="A24" s="4">
        <v>19</v>
      </c>
      <c r="B24" s="16" t="s">
        <v>119</v>
      </c>
      <c r="C24" s="13" t="s">
        <v>120</v>
      </c>
      <c r="D24" s="19" t="s">
        <v>121</v>
      </c>
      <c r="E24" s="30">
        <v>2202012020000010</v>
      </c>
      <c r="F24" s="16" t="s">
        <v>122</v>
      </c>
      <c r="G24" s="13" t="s">
        <v>69</v>
      </c>
      <c r="H24" s="20" t="s">
        <v>123</v>
      </c>
      <c r="I24" s="13">
        <v>2020</v>
      </c>
      <c r="J24" s="18">
        <v>44063</v>
      </c>
      <c r="K24" s="21" t="s">
        <v>23</v>
      </c>
      <c r="L24" s="18">
        <v>45869</v>
      </c>
      <c r="M24" s="13"/>
      <c r="N24" s="23">
        <v>3469.2</v>
      </c>
      <c r="O24" s="22" t="s">
        <v>57</v>
      </c>
      <c r="P24" s="11">
        <v>6244.56</v>
      </c>
      <c r="Q24" s="59">
        <v>2024.16</v>
      </c>
      <c r="R24" s="13" t="s">
        <v>22</v>
      </c>
    </row>
    <row r="25" spans="1:18" ht="28.5" x14ac:dyDescent="0.25">
      <c r="A25" s="4">
        <v>20</v>
      </c>
      <c r="B25" s="16" t="s">
        <v>124</v>
      </c>
      <c r="C25" s="13" t="s">
        <v>125</v>
      </c>
      <c r="D25" s="19" t="s">
        <v>126</v>
      </c>
      <c r="E25" s="28">
        <v>22020102000018</v>
      </c>
      <c r="F25" s="16" t="s">
        <v>255</v>
      </c>
      <c r="G25" s="13" t="s">
        <v>24</v>
      </c>
      <c r="H25" s="20" t="s">
        <v>128</v>
      </c>
      <c r="I25" s="13">
        <v>2020</v>
      </c>
      <c r="J25" s="17">
        <v>44131</v>
      </c>
      <c r="K25" s="17" t="s">
        <v>37</v>
      </c>
      <c r="L25" s="57">
        <v>45134</v>
      </c>
      <c r="M25" s="13">
        <v>0</v>
      </c>
      <c r="N25" s="58">
        <v>591039.66</v>
      </c>
      <c r="O25" s="22" t="s">
        <v>25</v>
      </c>
      <c r="P25" s="32">
        <v>939598.85</v>
      </c>
      <c r="Q25" s="59">
        <v>96644014.599999994</v>
      </c>
      <c r="R25" s="13" t="s">
        <v>22</v>
      </c>
    </row>
    <row r="26" spans="1:18" x14ac:dyDescent="0.25">
      <c r="A26" s="4">
        <v>21</v>
      </c>
      <c r="B26" s="16" t="s">
        <v>129</v>
      </c>
      <c r="C26" s="13" t="s">
        <v>130</v>
      </c>
      <c r="D26" s="27" t="s">
        <v>131</v>
      </c>
      <c r="E26" s="28">
        <v>22020120200005</v>
      </c>
      <c r="F26" s="16" t="s">
        <v>256</v>
      </c>
      <c r="G26" s="13" t="s">
        <v>24</v>
      </c>
      <c r="H26" s="20" t="s">
        <v>133</v>
      </c>
      <c r="I26" s="13">
        <v>2020</v>
      </c>
      <c r="J26" s="18">
        <v>43889</v>
      </c>
      <c r="K26" s="21" t="s">
        <v>23</v>
      </c>
      <c r="L26" s="18">
        <v>45260</v>
      </c>
      <c r="M26" s="13">
        <v>0</v>
      </c>
      <c r="N26" s="37">
        <v>63918.84</v>
      </c>
      <c r="O26" s="23" t="s">
        <v>25</v>
      </c>
      <c r="P26" s="32">
        <v>123918.84</v>
      </c>
      <c r="Q26" s="59">
        <v>92151.93</v>
      </c>
      <c r="R26" s="13" t="s">
        <v>22</v>
      </c>
    </row>
    <row r="27" spans="1:18" ht="42.75" x14ac:dyDescent="0.25">
      <c r="A27" s="4">
        <v>22</v>
      </c>
      <c r="B27" s="5" t="s">
        <v>134</v>
      </c>
      <c r="C27" s="13" t="s">
        <v>135</v>
      </c>
      <c r="D27" s="27" t="s">
        <v>136</v>
      </c>
      <c r="E27" s="30">
        <v>2202012018000000</v>
      </c>
      <c r="F27" s="16" t="s">
        <v>137</v>
      </c>
      <c r="G27" s="13" t="s">
        <v>27</v>
      </c>
      <c r="H27" s="20" t="s">
        <v>138</v>
      </c>
      <c r="I27" s="13">
        <v>2018</v>
      </c>
      <c r="J27" s="18">
        <v>43346</v>
      </c>
      <c r="K27" s="21" t="s">
        <v>37</v>
      </c>
      <c r="L27" s="18">
        <v>45169</v>
      </c>
      <c r="M27" s="13"/>
      <c r="N27" s="23">
        <v>21600</v>
      </c>
      <c r="O27" s="22">
        <v>1800</v>
      </c>
      <c r="P27" s="11">
        <v>129600</v>
      </c>
      <c r="Q27" s="59">
        <v>104400</v>
      </c>
      <c r="R27" s="13" t="s">
        <v>22</v>
      </c>
    </row>
    <row r="28" spans="1:18" ht="28.5" x14ac:dyDescent="0.25">
      <c r="A28" s="4">
        <v>23</v>
      </c>
      <c r="B28" s="16" t="s">
        <v>139</v>
      </c>
      <c r="C28" s="13" t="s">
        <v>140</v>
      </c>
      <c r="D28" s="19" t="s">
        <v>141</v>
      </c>
      <c r="E28" s="15" t="s">
        <v>142</v>
      </c>
      <c r="F28" s="16" t="s">
        <v>143</v>
      </c>
      <c r="G28" s="13" t="s">
        <v>27</v>
      </c>
      <c r="H28" s="13" t="s">
        <v>144</v>
      </c>
      <c r="I28" s="13">
        <v>2019</v>
      </c>
      <c r="J28" s="18">
        <v>43621</v>
      </c>
      <c r="K28" s="21" t="s">
        <v>71</v>
      </c>
      <c r="L28" s="18">
        <v>45412</v>
      </c>
      <c r="M28" s="13"/>
      <c r="N28" s="13">
        <v>0</v>
      </c>
      <c r="O28" s="22">
        <v>1000</v>
      </c>
      <c r="P28" s="32">
        <v>60000</v>
      </c>
      <c r="Q28" s="59">
        <v>48000</v>
      </c>
      <c r="R28" s="13" t="s">
        <v>22</v>
      </c>
    </row>
    <row r="29" spans="1:18" ht="99.75" x14ac:dyDescent="0.25">
      <c r="A29" s="4">
        <v>24</v>
      </c>
      <c r="B29" s="16" t="s">
        <v>145</v>
      </c>
      <c r="C29" s="13" t="s">
        <v>146</v>
      </c>
      <c r="D29" s="27" t="s">
        <v>147</v>
      </c>
      <c r="E29" s="15" t="s">
        <v>148</v>
      </c>
      <c r="F29" s="16" t="s">
        <v>149</v>
      </c>
      <c r="G29" s="13" t="s">
        <v>27</v>
      </c>
      <c r="H29" s="13" t="s">
        <v>150</v>
      </c>
      <c r="I29" s="13">
        <v>2019</v>
      </c>
      <c r="J29" s="17">
        <v>43798</v>
      </c>
      <c r="K29" s="17" t="s">
        <v>71</v>
      </c>
      <c r="L29" s="18">
        <v>45595</v>
      </c>
      <c r="M29" s="13"/>
      <c r="N29" s="13">
        <v>0</v>
      </c>
      <c r="O29" s="22">
        <v>800</v>
      </c>
      <c r="P29" s="32">
        <v>66000</v>
      </c>
      <c r="Q29" s="59">
        <v>32800</v>
      </c>
      <c r="R29" s="13" t="s">
        <v>22</v>
      </c>
    </row>
    <row r="30" spans="1:18" ht="114" x14ac:dyDescent="0.25">
      <c r="A30" s="4">
        <v>25</v>
      </c>
      <c r="B30" s="16" t="s">
        <v>151</v>
      </c>
      <c r="C30" s="13" t="s">
        <v>152</v>
      </c>
      <c r="D30" s="27" t="s">
        <v>153</v>
      </c>
      <c r="E30" s="15" t="s">
        <v>154</v>
      </c>
      <c r="F30" s="16" t="s">
        <v>155</v>
      </c>
      <c r="G30" s="13" t="s">
        <v>27</v>
      </c>
      <c r="H30" s="13" t="s">
        <v>156</v>
      </c>
      <c r="I30" s="13">
        <v>2019</v>
      </c>
      <c r="J30" s="18">
        <v>43798</v>
      </c>
      <c r="K30" s="21" t="s">
        <v>71</v>
      </c>
      <c r="L30" s="18">
        <v>45595</v>
      </c>
      <c r="M30" s="13"/>
      <c r="N30" s="13">
        <v>0</v>
      </c>
      <c r="O30" s="22">
        <v>950</v>
      </c>
      <c r="P30" s="32">
        <v>72000</v>
      </c>
      <c r="Q30" s="59">
        <v>38950</v>
      </c>
      <c r="R30" s="13" t="s">
        <v>22</v>
      </c>
    </row>
    <row r="31" spans="1:18" ht="57" x14ac:dyDescent="0.25">
      <c r="A31" s="4">
        <v>26</v>
      </c>
      <c r="B31" s="16" t="s">
        <v>157</v>
      </c>
      <c r="C31" s="13" t="s">
        <v>158</v>
      </c>
      <c r="D31" s="27" t="s">
        <v>159</v>
      </c>
      <c r="E31" s="15" t="s">
        <v>160</v>
      </c>
      <c r="F31" s="16" t="s">
        <v>161</v>
      </c>
      <c r="G31" s="13" t="s">
        <v>27</v>
      </c>
      <c r="H31" s="13" t="s">
        <v>162</v>
      </c>
      <c r="I31" s="13">
        <v>2019</v>
      </c>
      <c r="J31" s="18">
        <v>43801</v>
      </c>
      <c r="K31" s="21" t="s">
        <v>71</v>
      </c>
      <c r="L31" s="38">
        <v>45657</v>
      </c>
      <c r="M31" s="13"/>
      <c r="N31" s="13">
        <v>0</v>
      </c>
      <c r="O31" s="22">
        <v>1000</v>
      </c>
      <c r="P31" s="12">
        <v>60000</v>
      </c>
      <c r="Q31" s="59">
        <v>40000</v>
      </c>
      <c r="R31" s="13" t="s">
        <v>22</v>
      </c>
    </row>
    <row r="32" spans="1:18" ht="42.75" x14ac:dyDescent="0.25">
      <c r="A32" s="4">
        <v>27</v>
      </c>
      <c r="B32" s="16" t="s">
        <v>163</v>
      </c>
      <c r="C32" s="13" t="s">
        <v>164</v>
      </c>
      <c r="D32" s="27" t="s">
        <v>165</v>
      </c>
      <c r="E32" s="15" t="s">
        <v>166</v>
      </c>
      <c r="F32" s="16" t="s">
        <v>167</v>
      </c>
      <c r="G32" s="13" t="s">
        <v>27</v>
      </c>
      <c r="H32" s="13" t="s">
        <v>168</v>
      </c>
      <c r="I32" s="13">
        <v>2017</v>
      </c>
      <c r="J32" s="17">
        <v>43009</v>
      </c>
      <c r="K32" s="17" t="s">
        <v>182</v>
      </c>
      <c r="L32" s="51">
        <v>45138</v>
      </c>
      <c r="M32" s="13"/>
      <c r="N32" s="52">
        <v>24000</v>
      </c>
      <c r="O32" s="22">
        <v>600</v>
      </c>
      <c r="P32" s="11">
        <v>52800</v>
      </c>
      <c r="Q32" s="59">
        <v>41400</v>
      </c>
      <c r="R32" s="13" t="s">
        <v>22</v>
      </c>
    </row>
    <row r="33" spans="1:18" ht="28.5" x14ac:dyDescent="0.25">
      <c r="A33" s="4">
        <v>28</v>
      </c>
      <c r="B33" s="16" t="s">
        <v>170</v>
      </c>
      <c r="C33" s="13" t="s">
        <v>171</v>
      </c>
      <c r="D33" s="16" t="s">
        <v>172</v>
      </c>
      <c r="E33" s="15" t="s">
        <v>173</v>
      </c>
      <c r="F33" s="16" t="s">
        <v>174</v>
      </c>
      <c r="G33" s="13" t="s">
        <v>27</v>
      </c>
      <c r="H33" s="20" t="s">
        <v>175</v>
      </c>
      <c r="I33" s="13">
        <v>2017</v>
      </c>
      <c r="J33" s="18">
        <v>43009</v>
      </c>
      <c r="K33" s="21" t="s">
        <v>182</v>
      </c>
      <c r="L33" s="51">
        <v>45138</v>
      </c>
      <c r="M33" s="13"/>
      <c r="N33" s="52">
        <v>18000</v>
      </c>
      <c r="O33" s="22">
        <v>1500</v>
      </c>
      <c r="P33" s="32">
        <v>108000</v>
      </c>
      <c r="Q33" s="59">
        <v>105000</v>
      </c>
      <c r="R33" s="13" t="s">
        <v>22</v>
      </c>
    </row>
    <row r="34" spans="1:18" ht="28.5" x14ac:dyDescent="0.25">
      <c r="A34" s="4">
        <v>29</v>
      </c>
      <c r="B34" s="16" t="s">
        <v>176</v>
      </c>
      <c r="C34" s="13" t="s">
        <v>177</v>
      </c>
      <c r="D34" s="27" t="s">
        <v>178</v>
      </c>
      <c r="E34" s="15" t="s">
        <v>179</v>
      </c>
      <c r="F34" s="16" t="s">
        <v>180</v>
      </c>
      <c r="G34" s="13" t="s">
        <v>27</v>
      </c>
      <c r="H34" s="13" t="s">
        <v>181</v>
      </c>
      <c r="I34" s="13">
        <v>2016</v>
      </c>
      <c r="J34" s="18">
        <v>42725</v>
      </c>
      <c r="K34" s="21" t="s">
        <v>182</v>
      </c>
      <c r="L34" s="38">
        <v>45066</v>
      </c>
      <c r="M34" s="13"/>
      <c r="N34" s="37">
        <v>29709.18</v>
      </c>
      <c r="O34" s="22">
        <v>1650.51</v>
      </c>
      <c r="P34" s="32">
        <v>119710.18</v>
      </c>
      <c r="Q34" s="59">
        <v>118209.18</v>
      </c>
      <c r="R34" s="13" t="s">
        <v>22</v>
      </c>
    </row>
    <row r="35" spans="1:18" ht="42.75" x14ac:dyDescent="0.25">
      <c r="A35" s="4">
        <v>30</v>
      </c>
      <c r="B35" s="16" t="s">
        <v>183</v>
      </c>
      <c r="C35" s="13" t="s">
        <v>184</v>
      </c>
      <c r="D35" s="14" t="s">
        <v>185</v>
      </c>
      <c r="E35" s="15" t="s">
        <v>186</v>
      </c>
      <c r="F35" s="16" t="s">
        <v>187</v>
      </c>
      <c r="G35" s="13" t="s">
        <v>27</v>
      </c>
      <c r="H35" s="13" t="s">
        <v>188</v>
      </c>
      <c r="I35" s="13">
        <v>2017</v>
      </c>
      <c r="J35" s="18">
        <v>42980</v>
      </c>
      <c r="K35" s="21" t="s">
        <v>182</v>
      </c>
      <c r="L35" s="51">
        <v>45107</v>
      </c>
      <c r="M35" s="13"/>
      <c r="N35" s="52">
        <v>6000</v>
      </c>
      <c r="O35" s="11">
        <v>600</v>
      </c>
      <c r="P35" s="32">
        <v>36000</v>
      </c>
      <c r="Q35" s="59">
        <v>40800</v>
      </c>
      <c r="R35" s="13" t="s">
        <v>22</v>
      </c>
    </row>
    <row r="36" spans="1:18" ht="71.25" x14ac:dyDescent="0.25">
      <c r="A36" s="4">
        <v>31</v>
      </c>
      <c r="B36" s="5" t="s">
        <v>189</v>
      </c>
      <c r="C36" s="13" t="s">
        <v>190</v>
      </c>
      <c r="D36" s="13" t="s">
        <v>191</v>
      </c>
      <c r="E36" s="15" t="s">
        <v>192</v>
      </c>
      <c r="F36" s="16" t="s">
        <v>257</v>
      </c>
      <c r="G36" s="13" t="s">
        <v>21</v>
      </c>
      <c r="H36" s="20" t="s">
        <v>193</v>
      </c>
      <c r="I36" s="13">
        <v>2019</v>
      </c>
      <c r="J36" s="18">
        <v>43467</v>
      </c>
      <c r="K36" s="21" t="s">
        <v>169</v>
      </c>
      <c r="L36" s="38">
        <v>45097</v>
      </c>
      <c r="M36" s="13"/>
      <c r="N36" s="37">
        <v>903049.81</v>
      </c>
      <c r="O36" s="36">
        <v>26938.74</v>
      </c>
      <c r="P36" s="11">
        <v>1497049.81</v>
      </c>
      <c r="Q36" s="59">
        <v>1568156.32</v>
      </c>
      <c r="R36" s="13" t="s">
        <v>22</v>
      </c>
    </row>
    <row r="37" spans="1:18" ht="42.75" x14ac:dyDescent="0.25">
      <c r="A37" s="4">
        <v>32</v>
      </c>
      <c r="B37" s="16" t="s">
        <v>194</v>
      </c>
      <c r="C37" s="13" t="s">
        <v>195</v>
      </c>
      <c r="D37" s="24" t="s">
        <v>196</v>
      </c>
      <c r="E37" s="35">
        <v>2202012018000030</v>
      </c>
      <c r="F37" s="16" t="s">
        <v>258</v>
      </c>
      <c r="G37" s="13" t="s">
        <v>24</v>
      </c>
      <c r="H37" s="20" t="s">
        <v>198</v>
      </c>
      <c r="I37" s="13">
        <v>2018</v>
      </c>
      <c r="J37" s="17">
        <v>43436</v>
      </c>
      <c r="K37" s="17" t="s">
        <v>169</v>
      </c>
      <c r="L37" s="18">
        <v>45063</v>
      </c>
      <c r="M37" s="13"/>
      <c r="N37" s="37">
        <v>369001.08</v>
      </c>
      <c r="O37" s="22" t="s">
        <v>57</v>
      </c>
      <c r="P37" s="11">
        <v>475001.08</v>
      </c>
      <c r="Q37" s="59">
        <v>475957.02</v>
      </c>
      <c r="R37" s="13" t="s">
        <v>22</v>
      </c>
    </row>
    <row r="38" spans="1:18" ht="28.5" x14ac:dyDescent="0.25">
      <c r="A38" s="4">
        <v>33</v>
      </c>
      <c r="B38" s="16" t="s">
        <v>199</v>
      </c>
      <c r="C38" s="13" t="s">
        <v>200</v>
      </c>
      <c r="D38" s="27" t="s">
        <v>201</v>
      </c>
      <c r="E38" s="28"/>
      <c r="F38" s="16" t="s">
        <v>202</v>
      </c>
      <c r="G38" s="13"/>
      <c r="H38" s="39"/>
      <c r="I38" s="13"/>
      <c r="J38" s="26"/>
      <c r="K38" s="21"/>
      <c r="L38" s="26"/>
      <c r="M38" s="13"/>
      <c r="N38" s="11"/>
      <c r="O38" s="11" t="s">
        <v>25</v>
      </c>
      <c r="P38" s="11"/>
      <c r="Q38" s="59"/>
      <c r="R38" s="13" t="s">
        <v>22</v>
      </c>
    </row>
    <row r="39" spans="1:18" ht="43.9" customHeight="1" x14ac:dyDescent="0.25">
      <c r="A39" s="4">
        <v>34</v>
      </c>
      <c r="B39" s="5" t="s">
        <v>206</v>
      </c>
      <c r="C39" s="4" t="s">
        <v>207</v>
      </c>
      <c r="D39" s="10" t="s">
        <v>205</v>
      </c>
      <c r="E39" s="8">
        <v>1201012022000050</v>
      </c>
      <c r="F39" s="5" t="s">
        <v>259</v>
      </c>
      <c r="G39" s="4" t="s">
        <v>24</v>
      </c>
      <c r="H39" s="48" t="s">
        <v>209</v>
      </c>
      <c r="I39" s="4">
        <v>2022</v>
      </c>
      <c r="J39" s="7">
        <v>44652</v>
      </c>
      <c r="K39" s="7"/>
      <c r="L39" s="6">
        <v>45565</v>
      </c>
      <c r="M39" s="4"/>
      <c r="N39" s="45"/>
      <c r="O39" s="9">
        <v>29183</v>
      </c>
      <c r="P39" s="60">
        <v>875490</v>
      </c>
      <c r="Q39" s="59">
        <v>347633.46</v>
      </c>
      <c r="R39" s="13" t="s">
        <v>22</v>
      </c>
    </row>
    <row r="40" spans="1:18" x14ac:dyDescent="0.25">
      <c r="A40" s="4">
        <v>35</v>
      </c>
      <c r="B40" s="5" t="s">
        <v>218</v>
      </c>
      <c r="C40" s="5" t="s">
        <v>214</v>
      </c>
      <c r="D40" s="5" t="s">
        <v>215</v>
      </c>
      <c r="E40" s="50">
        <v>1201012022000090</v>
      </c>
      <c r="F40" s="5" t="s">
        <v>260</v>
      </c>
      <c r="G40" s="49" t="s">
        <v>24</v>
      </c>
      <c r="H40" s="48" t="s">
        <v>216</v>
      </c>
      <c r="I40" s="45">
        <v>2022</v>
      </c>
      <c r="J40" s="46">
        <v>44713</v>
      </c>
      <c r="K40" s="45"/>
      <c r="L40" s="46">
        <v>45808</v>
      </c>
      <c r="M40" s="45"/>
      <c r="N40" s="45"/>
      <c r="O40" s="44">
        <v>55620</v>
      </c>
      <c r="P40" s="60">
        <v>1668600</v>
      </c>
      <c r="Q40" s="59">
        <v>411773.4</v>
      </c>
      <c r="R40" s="13" t="s">
        <v>22</v>
      </c>
    </row>
    <row r="41" spans="1:18" ht="28.5" x14ac:dyDescent="0.25">
      <c r="A41" s="4">
        <v>36</v>
      </c>
      <c r="B41" s="5" t="s">
        <v>217</v>
      </c>
      <c r="C41" s="50" t="s">
        <v>219</v>
      </c>
      <c r="D41" s="5" t="s">
        <v>221</v>
      </c>
      <c r="E41" s="50">
        <v>1201012022000100</v>
      </c>
      <c r="F41" s="49" t="s">
        <v>222</v>
      </c>
      <c r="G41" s="49" t="s">
        <v>24</v>
      </c>
      <c r="H41" s="48" t="s">
        <v>220</v>
      </c>
      <c r="I41" s="45">
        <v>2022</v>
      </c>
      <c r="J41" s="46">
        <v>44712</v>
      </c>
      <c r="K41" s="45"/>
      <c r="L41" s="45"/>
      <c r="M41" s="45"/>
      <c r="N41" s="45"/>
      <c r="O41" s="45"/>
      <c r="P41" s="60"/>
      <c r="Q41" s="59">
        <v>23340.21</v>
      </c>
      <c r="R41" s="13" t="s">
        <v>22</v>
      </c>
    </row>
    <row r="42" spans="1:18" ht="42.75" x14ac:dyDescent="0.25">
      <c r="A42" s="4">
        <v>37</v>
      </c>
      <c r="B42" s="16" t="s">
        <v>45</v>
      </c>
      <c r="C42" s="13" t="s">
        <v>46</v>
      </c>
      <c r="D42" s="49" t="s">
        <v>224</v>
      </c>
      <c r="E42" s="62">
        <v>1201012022000050</v>
      </c>
      <c r="F42" s="49" t="s">
        <v>261</v>
      </c>
      <c r="G42" s="49" t="s">
        <v>24</v>
      </c>
      <c r="H42" s="63" t="s">
        <v>226</v>
      </c>
      <c r="I42" s="49">
        <v>2022</v>
      </c>
      <c r="J42" s="49"/>
      <c r="K42" s="49"/>
      <c r="L42" s="49"/>
      <c r="M42" s="49"/>
      <c r="N42" s="49"/>
      <c r="O42" s="49"/>
      <c r="P42" s="49"/>
      <c r="Q42" s="59">
        <v>15684.29</v>
      </c>
      <c r="R42" s="13" t="s">
        <v>22</v>
      </c>
    </row>
    <row r="43" spans="1:18" ht="57" x14ac:dyDescent="0.25">
      <c r="A43" s="4">
        <v>38</v>
      </c>
      <c r="B43" s="5" t="s">
        <v>227</v>
      </c>
      <c r="C43" s="49" t="s">
        <v>228</v>
      </c>
      <c r="D43" s="49" t="s">
        <v>229</v>
      </c>
      <c r="E43" s="62">
        <v>2202012022000050</v>
      </c>
      <c r="F43" s="49" t="s">
        <v>262</v>
      </c>
      <c r="G43" s="49" t="s">
        <v>21</v>
      </c>
      <c r="H43" s="63" t="s">
        <v>231</v>
      </c>
      <c r="I43" s="49">
        <v>2022</v>
      </c>
      <c r="J43" s="66">
        <v>44882</v>
      </c>
      <c r="K43" s="49"/>
      <c r="L43" s="66">
        <v>45246</v>
      </c>
      <c r="M43" s="49"/>
      <c r="O43" s="49"/>
      <c r="Q43" s="58">
        <v>17873.2</v>
      </c>
      <c r="R43" s="13" t="s">
        <v>22</v>
      </c>
    </row>
    <row r="44" spans="1:18" x14ac:dyDescent="0.25">
      <c r="A44" s="4">
        <v>39</v>
      </c>
      <c r="B44" s="5" t="s">
        <v>232</v>
      </c>
      <c r="C44" s="49" t="s">
        <v>236</v>
      </c>
      <c r="D44" s="19" t="s">
        <v>34</v>
      </c>
      <c r="E44" s="62">
        <v>2202012022000050</v>
      </c>
      <c r="F44" s="49" t="s">
        <v>237</v>
      </c>
      <c r="G44" s="49" t="s">
        <v>24</v>
      </c>
      <c r="H44" t="s">
        <v>238</v>
      </c>
      <c r="I44" s="64">
        <v>2022</v>
      </c>
      <c r="J44" s="57">
        <v>44896</v>
      </c>
      <c r="K44" s="49"/>
      <c r="L44" s="57">
        <v>45260</v>
      </c>
      <c r="M44" s="49"/>
      <c r="N44" s="49"/>
      <c r="O44" s="58">
        <v>157740.6</v>
      </c>
      <c r="P44" s="61">
        <v>1892887.2</v>
      </c>
      <c r="Q44" s="61">
        <v>506362.16</v>
      </c>
      <c r="R44" s="13" t="s">
        <v>22</v>
      </c>
    </row>
    <row r="45" spans="1:18" x14ac:dyDescent="0.25">
      <c r="A45" s="4">
        <v>40</v>
      </c>
      <c r="B45" s="5" t="s">
        <v>203</v>
      </c>
      <c r="C45" s="49" t="s">
        <v>204</v>
      </c>
      <c r="D45" s="49" t="s">
        <v>239</v>
      </c>
      <c r="E45" s="49">
        <v>2202012022000050</v>
      </c>
      <c r="F45" s="49"/>
      <c r="G45" s="49" t="s">
        <v>21</v>
      </c>
      <c r="H45" s="65" t="s">
        <v>240</v>
      </c>
      <c r="I45" s="65">
        <v>2022</v>
      </c>
      <c r="J45" s="66">
        <v>44879</v>
      </c>
      <c r="K45" s="49" t="s">
        <v>23</v>
      </c>
      <c r="L45" s="49"/>
      <c r="M45" s="49"/>
      <c r="N45" s="49"/>
      <c r="O45" s="49"/>
      <c r="P45" s="58">
        <v>170179.98</v>
      </c>
      <c r="Q45" s="49"/>
      <c r="R45" s="49" t="s">
        <v>22</v>
      </c>
    </row>
  </sheetData>
  <autoFilter ref="A5:R45"/>
  <mergeCells count="5">
    <mergeCell ref="A2:R2"/>
    <mergeCell ref="A3:R3"/>
    <mergeCell ref="A1:R1"/>
    <mergeCell ref="A4:B4"/>
    <mergeCell ref="C4:R4"/>
  </mergeCells>
  <dataValidations count="1">
    <dataValidation type="list" allowBlank="1" sqref="R33:R34 R26:R31 R18 R20:R24 R6:R16 R36:R38">
      <formula1>"EM EXECUÇÃO,NÃO PRESTADO CONTAS,EM ANÁLISE DE PRESTAÇÃO DE CONTAS,REGULAR,IRREGULAR"</formula1>
    </dataValidation>
  </dataValidations>
  <hyperlinks>
    <hyperlink ref="H17" r:id="rId1" display="javascript:chamarModalCEO('00013/2021-ADAGRO-220201', '220201.2021.CEO.000015', '4')"/>
    <hyperlink ref="H19" r:id="rId2" display="javascript:chamarModalCEO('00014/2021-ADAGRO-220201', '220201.2021.CEO.000016', '4')"/>
    <hyperlink ref="D22" r:id="rId3" display="javascript:exibirPainelModalNomeItem('325192')"/>
    <hyperlink ref="H39" r:id="rId4" display="javascript:chamarModalCEO('00013/2022-ADAGRO-220201', '220201.2022.CEO.000013', '4')"/>
    <hyperlink ref="H40" r:id="rId5" display="javascript:chamarModalCEO('00019/2022-ADAGRO-220201', '220201.2022.CEO.000024', '4')"/>
    <hyperlink ref="H41" r:id="rId6" display="javascript:chamarModalCEO('00021/2022-ADAGRO-220201', '220201.2022.CEO.000026', '4')"/>
    <hyperlink ref="H42" r:id="rId7" display="javascript:chamarModalCEO('00014/2022-ADAGRO-220201', '220201.2022.CEO.000014', '4')"/>
    <hyperlink ref="H43" r:id="rId8" display="javascript:chamarModalCEO('00032/2022-ADAGRO-220201', '220201.2022.CEO.000039', '4')"/>
  </hyperlinks>
  <pageMargins left="0.511811024" right="0.511811024" top="0.78740157499999996" bottom="0.78740157499999996" header="0.31496062000000002" footer="0.31496062000000002"/>
  <pageSetup paperSize="9" scale="36" fitToHeight="0" orientation="landscape" horizontalDpi="0" verticalDpi="0"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workbookViewId="0">
      <selection sqref="A1:XFD3"/>
    </sheetView>
  </sheetViews>
  <sheetFormatPr defaultRowHeight="15" x14ac:dyDescent="0.25"/>
  <cols>
    <col min="1" max="1" width="12.85546875" customWidth="1"/>
    <col min="2" max="2" width="25.28515625" customWidth="1"/>
    <col min="3" max="3" width="25" customWidth="1"/>
    <col min="4" max="4" width="30" customWidth="1"/>
    <col min="5" max="5" width="23.42578125" customWidth="1"/>
    <col min="6" max="6" width="18.28515625" customWidth="1"/>
    <col min="7" max="7" width="24.5703125" customWidth="1"/>
    <col min="8" max="8" width="24.7109375" customWidth="1"/>
    <col min="9" max="9" width="18.5703125" customWidth="1"/>
    <col min="10" max="11" width="18.7109375" customWidth="1"/>
    <col min="12" max="12" width="18.42578125" customWidth="1"/>
    <col min="13" max="13" width="20.7109375" customWidth="1"/>
    <col min="14" max="14" width="16.28515625" customWidth="1"/>
    <col min="15" max="15" width="19" customWidth="1"/>
    <col min="16" max="16" width="17.42578125" customWidth="1"/>
    <col min="17" max="17" width="20.5703125" customWidth="1"/>
    <col min="18" max="18" width="16.7109375" customWidth="1"/>
  </cols>
  <sheetData>
    <row r="1" spans="1:18" ht="15" customHeight="1" x14ac:dyDescent="0.25">
      <c r="A1" s="151" t="s">
        <v>439</v>
      </c>
      <c r="B1" s="152"/>
      <c r="C1" s="152"/>
      <c r="D1" s="152"/>
      <c r="E1" s="152"/>
      <c r="F1" s="152"/>
      <c r="G1" s="152"/>
      <c r="H1" s="152"/>
      <c r="I1" s="152"/>
      <c r="J1" s="152"/>
      <c r="K1" s="152"/>
      <c r="L1" s="152"/>
      <c r="M1" s="152"/>
      <c r="N1" s="152"/>
      <c r="O1" s="152"/>
      <c r="P1" s="152"/>
      <c r="Q1" s="152"/>
      <c r="R1" s="152"/>
    </row>
    <row r="2" spans="1:18" ht="15" customHeight="1" x14ac:dyDescent="0.25">
      <c r="A2" s="153" t="s">
        <v>440</v>
      </c>
      <c r="B2" s="154"/>
      <c r="C2" s="154"/>
      <c r="D2" s="154"/>
      <c r="E2" s="154"/>
      <c r="F2" s="154"/>
      <c r="G2" s="154"/>
      <c r="H2" s="154"/>
      <c r="I2" s="154"/>
      <c r="J2" s="154"/>
      <c r="K2" s="154"/>
      <c r="L2" s="154"/>
      <c r="M2" s="154"/>
      <c r="N2" s="154"/>
      <c r="O2" s="154"/>
      <c r="P2" s="154"/>
      <c r="Q2" s="154"/>
      <c r="R2" s="154"/>
    </row>
    <row r="3" spans="1:18" ht="15" customHeight="1" x14ac:dyDescent="0.25">
      <c r="A3" s="155" t="s">
        <v>441</v>
      </c>
      <c r="B3" s="156"/>
      <c r="C3" s="156"/>
      <c r="D3" s="156"/>
      <c r="E3" s="156"/>
      <c r="F3" s="156"/>
      <c r="G3" s="156"/>
      <c r="H3" s="156"/>
      <c r="I3" s="156"/>
      <c r="J3" s="156"/>
      <c r="K3" s="156"/>
      <c r="L3" s="156"/>
      <c r="M3" s="156"/>
      <c r="N3" s="156"/>
      <c r="O3" s="156"/>
      <c r="P3" s="156"/>
      <c r="Q3" s="156"/>
      <c r="R3" s="156"/>
    </row>
    <row r="4" spans="1:18" x14ac:dyDescent="0.25">
      <c r="A4" s="146" t="s">
        <v>268</v>
      </c>
      <c r="B4" s="157"/>
      <c r="C4" s="148" t="s">
        <v>2</v>
      </c>
      <c r="D4" s="158"/>
      <c r="E4" s="158"/>
      <c r="F4" s="158"/>
      <c r="G4" s="158"/>
      <c r="H4" s="158"/>
      <c r="I4" s="158"/>
      <c r="J4" s="158"/>
      <c r="K4" s="158"/>
      <c r="L4" s="158"/>
      <c r="M4" s="158"/>
      <c r="N4" s="158"/>
      <c r="O4" s="158"/>
      <c r="P4" s="158"/>
      <c r="Q4" s="158"/>
      <c r="R4" s="157"/>
    </row>
    <row r="5" spans="1:18" ht="60" x14ac:dyDescent="0.25">
      <c r="A5" s="1" t="s">
        <v>3</v>
      </c>
      <c r="B5" s="1" t="s">
        <v>4</v>
      </c>
      <c r="C5" s="1" t="s">
        <v>5</v>
      </c>
      <c r="D5" s="1" t="s">
        <v>6</v>
      </c>
      <c r="E5" s="1" t="s">
        <v>7</v>
      </c>
      <c r="F5" s="1" t="s">
        <v>8</v>
      </c>
      <c r="G5" s="1" t="s">
        <v>9</v>
      </c>
      <c r="H5" s="1" t="s">
        <v>10</v>
      </c>
      <c r="I5" s="1" t="s">
        <v>11</v>
      </c>
      <c r="J5" s="1" t="s">
        <v>12</v>
      </c>
      <c r="K5" s="2" t="s">
        <v>13</v>
      </c>
      <c r="L5" s="1" t="s">
        <v>14</v>
      </c>
      <c r="M5" s="1" t="s">
        <v>15</v>
      </c>
      <c r="N5" s="2" t="s">
        <v>16</v>
      </c>
      <c r="O5" s="1" t="s">
        <v>17</v>
      </c>
      <c r="P5" s="1" t="s">
        <v>18</v>
      </c>
      <c r="Q5" s="3" t="s">
        <v>19</v>
      </c>
      <c r="R5" s="1" t="s">
        <v>20</v>
      </c>
    </row>
    <row r="6" spans="1:18" ht="42.75" x14ac:dyDescent="0.25">
      <c r="A6" s="4">
        <v>1</v>
      </c>
      <c r="B6" s="16" t="s">
        <v>32</v>
      </c>
      <c r="C6" s="13" t="s">
        <v>33</v>
      </c>
      <c r="D6" s="19" t="s">
        <v>34</v>
      </c>
      <c r="E6" s="15" t="s">
        <v>35</v>
      </c>
      <c r="F6" s="16" t="s">
        <v>127</v>
      </c>
      <c r="G6" s="13" t="s">
        <v>21</v>
      </c>
      <c r="H6" s="20" t="s">
        <v>36</v>
      </c>
      <c r="I6" s="13">
        <v>2018</v>
      </c>
      <c r="J6" s="18">
        <v>43174</v>
      </c>
      <c r="K6" s="21" t="s">
        <v>182</v>
      </c>
      <c r="L6" s="38">
        <v>44998</v>
      </c>
      <c r="M6" s="13"/>
      <c r="N6" s="44">
        <v>2427187.98</v>
      </c>
      <c r="O6" s="36">
        <v>41366.870000000003</v>
      </c>
      <c r="P6" s="32">
        <v>2815390.38</v>
      </c>
      <c r="Q6" s="58">
        <v>2050468.82</v>
      </c>
      <c r="R6" s="13" t="s">
        <v>242</v>
      </c>
    </row>
    <row r="7" spans="1:18" ht="42.75" x14ac:dyDescent="0.25">
      <c r="A7" s="4">
        <v>2</v>
      </c>
      <c r="B7" s="16" t="s">
        <v>45</v>
      </c>
      <c r="C7" s="16" t="s">
        <v>243</v>
      </c>
      <c r="D7" s="24" t="s">
        <v>34</v>
      </c>
      <c r="E7" s="25">
        <v>1201012021000020</v>
      </c>
      <c r="F7" s="16" t="s">
        <v>244</v>
      </c>
      <c r="G7" s="13" t="s">
        <v>21</v>
      </c>
      <c r="H7" s="13" t="s">
        <v>47</v>
      </c>
      <c r="I7" s="13">
        <v>2021</v>
      </c>
      <c r="J7" s="26">
        <v>44319</v>
      </c>
      <c r="K7" s="18" t="s">
        <v>37</v>
      </c>
      <c r="L7" s="51">
        <v>45413</v>
      </c>
      <c r="M7" s="13">
        <v>0</v>
      </c>
      <c r="N7" s="61">
        <v>874059.42</v>
      </c>
      <c r="O7" s="36">
        <v>36419.160000000003</v>
      </c>
      <c r="P7" s="36">
        <v>411332.16</v>
      </c>
      <c r="Q7" s="58">
        <v>861145.42</v>
      </c>
      <c r="R7" s="13" t="s">
        <v>26</v>
      </c>
    </row>
    <row r="8" spans="1:18" ht="57" x14ac:dyDescent="0.25">
      <c r="A8" s="4">
        <v>3</v>
      </c>
      <c r="B8" s="16" t="s">
        <v>28</v>
      </c>
      <c r="C8" s="13" t="s">
        <v>29</v>
      </c>
      <c r="D8" s="27" t="s">
        <v>30</v>
      </c>
      <c r="E8" s="28">
        <v>220201201900003</v>
      </c>
      <c r="F8" s="16" t="s">
        <v>245</v>
      </c>
      <c r="G8" s="13" t="s">
        <v>24</v>
      </c>
      <c r="H8" s="13" t="s">
        <v>31</v>
      </c>
      <c r="I8" s="13">
        <v>2019</v>
      </c>
      <c r="J8" s="18">
        <v>43556</v>
      </c>
      <c r="K8" s="21" t="s">
        <v>169</v>
      </c>
      <c r="L8" s="18">
        <v>45382</v>
      </c>
      <c r="M8" s="13">
        <v>0</v>
      </c>
      <c r="N8" s="44">
        <v>460462.6</v>
      </c>
      <c r="O8" s="23">
        <v>9500</v>
      </c>
      <c r="P8" s="36">
        <v>754297.72</v>
      </c>
      <c r="Q8" s="59">
        <v>596830.68999999994</v>
      </c>
      <c r="R8" s="13" t="s">
        <v>22</v>
      </c>
    </row>
    <row r="9" spans="1:18" ht="86.25" x14ac:dyDescent="0.25">
      <c r="A9" s="4">
        <v>4</v>
      </c>
      <c r="B9" s="16" t="s">
        <v>38</v>
      </c>
      <c r="C9" s="13" t="s">
        <v>39</v>
      </c>
      <c r="D9" s="29" t="s">
        <v>40</v>
      </c>
      <c r="E9" s="28">
        <v>2202012021000000</v>
      </c>
      <c r="F9" s="16" t="s">
        <v>246</v>
      </c>
      <c r="G9" s="13" t="s">
        <v>27</v>
      </c>
      <c r="H9" s="13" t="s">
        <v>41</v>
      </c>
      <c r="I9" s="13">
        <v>2021</v>
      </c>
      <c r="J9" s="18">
        <v>44263</v>
      </c>
      <c r="K9" s="21" t="s">
        <v>37</v>
      </c>
      <c r="L9" s="18">
        <v>45358</v>
      </c>
      <c r="M9" s="13">
        <v>0</v>
      </c>
      <c r="N9" s="37">
        <v>2181.84</v>
      </c>
      <c r="O9" s="22">
        <v>909.1</v>
      </c>
      <c r="P9" s="59">
        <v>21722.400000000001</v>
      </c>
      <c r="Q9" s="59">
        <v>23730.1</v>
      </c>
      <c r="R9" s="13" t="s">
        <v>22</v>
      </c>
    </row>
    <row r="10" spans="1:18" ht="29.25" x14ac:dyDescent="0.25">
      <c r="A10" s="4">
        <v>5</v>
      </c>
      <c r="B10" s="16" t="s">
        <v>42</v>
      </c>
      <c r="C10" s="13" t="s">
        <v>43</v>
      </c>
      <c r="D10" s="29" t="s">
        <v>44</v>
      </c>
      <c r="E10" s="28">
        <v>2202012022000040</v>
      </c>
      <c r="F10" s="16" t="s">
        <v>234</v>
      </c>
      <c r="G10" s="13" t="s">
        <v>21</v>
      </c>
      <c r="H10" t="s">
        <v>235</v>
      </c>
      <c r="I10" s="13">
        <v>2022</v>
      </c>
      <c r="J10" s="26">
        <v>44861</v>
      </c>
      <c r="K10" s="21"/>
      <c r="L10" s="26">
        <v>45275</v>
      </c>
      <c r="M10" s="13"/>
      <c r="N10" s="23"/>
      <c r="O10" s="22" t="s">
        <v>25</v>
      </c>
      <c r="P10" s="36"/>
      <c r="Q10" s="61">
        <v>294000</v>
      </c>
      <c r="R10" s="13" t="s">
        <v>26</v>
      </c>
    </row>
    <row r="11" spans="1:18" ht="42.75" x14ac:dyDescent="0.25">
      <c r="A11" s="4">
        <v>6</v>
      </c>
      <c r="B11" s="16" t="s">
        <v>48</v>
      </c>
      <c r="C11" s="13" t="s">
        <v>49</v>
      </c>
      <c r="D11" s="13" t="s">
        <v>50</v>
      </c>
      <c r="E11" s="28">
        <v>2202012021000010</v>
      </c>
      <c r="F11" s="16" t="s">
        <v>247</v>
      </c>
      <c r="G11" s="13" t="s">
        <v>21</v>
      </c>
      <c r="H11" s="40" t="s">
        <v>56</v>
      </c>
      <c r="I11" s="40">
        <v>2021</v>
      </c>
      <c r="J11" s="18">
        <v>44501</v>
      </c>
      <c r="K11" s="21" t="s">
        <v>71</v>
      </c>
      <c r="L11" s="57">
        <v>45229</v>
      </c>
      <c r="M11" s="13"/>
      <c r="N11" s="11"/>
      <c r="O11" s="11" t="s">
        <v>57</v>
      </c>
      <c r="P11" s="11">
        <v>6120</v>
      </c>
      <c r="Q11" s="59">
        <v>1621.65</v>
      </c>
      <c r="R11" s="13" t="s">
        <v>22</v>
      </c>
    </row>
    <row r="12" spans="1:18" ht="57" x14ac:dyDescent="0.25">
      <c r="A12" s="4">
        <v>7</v>
      </c>
      <c r="B12" s="16" t="s">
        <v>58</v>
      </c>
      <c r="C12" s="13" t="s">
        <v>59</v>
      </c>
      <c r="D12" s="27" t="s">
        <v>60</v>
      </c>
      <c r="E12" s="15" t="s">
        <v>61</v>
      </c>
      <c r="F12" s="16" t="s">
        <v>248</v>
      </c>
      <c r="G12" s="13" t="s">
        <v>21</v>
      </c>
      <c r="H12" s="20" t="s">
        <v>63</v>
      </c>
      <c r="I12" s="13">
        <v>2020</v>
      </c>
      <c r="J12" s="18">
        <v>43891</v>
      </c>
      <c r="K12" s="21" t="s">
        <v>169</v>
      </c>
      <c r="L12" s="18">
        <v>45350</v>
      </c>
      <c r="M12" s="13"/>
      <c r="N12" s="23">
        <v>9000</v>
      </c>
      <c r="O12" s="22">
        <v>750</v>
      </c>
      <c r="P12" s="32">
        <v>54000</v>
      </c>
      <c r="Q12" s="59">
        <v>29083.75</v>
      </c>
      <c r="R12" s="13" t="s">
        <v>22</v>
      </c>
    </row>
    <row r="13" spans="1:18" ht="42.75" x14ac:dyDescent="0.25">
      <c r="A13" s="4">
        <v>8</v>
      </c>
      <c r="B13" s="16" t="s">
        <v>64</v>
      </c>
      <c r="C13" s="13" t="s">
        <v>65</v>
      </c>
      <c r="D13" s="16" t="s">
        <v>66</v>
      </c>
      <c r="E13" s="15" t="s">
        <v>67</v>
      </c>
      <c r="F13" s="16" t="s">
        <v>249</v>
      </c>
      <c r="G13" s="13" t="s">
        <v>69</v>
      </c>
      <c r="H13" s="13" t="s">
        <v>70</v>
      </c>
      <c r="I13" s="13">
        <v>2018</v>
      </c>
      <c r="J13" s="18">
        <v>43376</v>
      </c>
      <c r="K13" s="21" t="s">
        <v>169</v>
      </c>
      <c r="L13" s="18">
        <v>45201</v>
      </c>
      <c r="M13" s="13"/>
      <c r="N13" s="23">
        <v>66000</v>
      </c>
      <c r="O13" s="22" t="s">
        <v>57</v>
      </c>
      <c r="P13" s="32">
        <v>132000</v>
      </c>
      <c r="Q13" s="59">
        <v>127339.39</v>
      </c>
      <c r="R13" s="13" t="s">
        <v>22</v>
      </c>
    </row>
    <row r="14" spans="1:18" ht="42.75" x14ac:dyDescent="0.25">
      <c r="A14" s="4">
        <v>9</v>
      </c>
      <c r="B14" s="16" t="s">
        <v>72</v>
      </c>
      <c r="C14" s="13" t="s">
        <v>73</v>
      </c>
      <c r="D14" s="13" t="s">
        <v>74</v>
      </c>
      <c r="E14" s="15" t="s">
        <v>75</v>
      </c>
      <c r="F14" s="16" t="s">
        <v>264</v>
      </c>
      <c r="G14" s="13" t="s">
        <v>21</v>
      </c>
      <c r="H14" s="19" t="s">
        <v>77</v>
      </c>
      <c r="I14" s="13">
        <v>2018</v>
      </c>
      <c r="J14" s="18">
        <v>43252</v>
      </c>
      <c r="K14" s="18" t="s">
        <v>37</v>
      </c>
      <c r="L14" s="51">
        <v>45077</v>
      </c>
      <c r="M14" s="13">
        <v>0</v>
      </c>
      <c r="N14" s="37">
        <v>33750</v>
      </c>
      <c r="O14" s="22" t="s">
        <v>57</v>
      </c>
      <c r="P14" s="32">
        <v>63750</v>
      </c>
      <c r="Q14" s="59">
        <v>23917.56</v>
      </c>
      <c r="R14" s="13" t="s">
        <v>22</v>
      </c>
    </row>
    <row r="15" spans="1:18" ht="28.5" x14ac:dyDescent="0.25">
      <c r="A15" s="4">
        <v>10</v>
      </c>
      <c r="B15" s="41" t="s">
        <v>78</v>
      </c>
      <c r="C15" s="41" t="s">
        <v>79</v>
      </c>
      <c r="D15" s="27" t="s">
        <v>80</v>
      </c>
      <c r="E15" s="28">
        <v>2202012021000020</v>
      </c>
      <c r="F15" s="16" t="s">
        <v>251</v>
      </c>
      <c r="G15" s="13" t="s">
        <v>21</v>
      </c>
      <c r="H15" s="42" t="s">
        <v>82</v>
      </c>
      <c r="I15" s="13">
        <v>2021</v>
      </c>
      <c r="J15" s="38">
        <v>44587</v>
      </c>
      <c r="K15" s="21" t="s">
        <v>23</v>
      </c>
      <c r="L15" s="38">
        <v>45322</v>
      </c>
      <c r="M15" s="13"/>
      <c r="N15" s="42"/>
      <c r="O15" s="22">
        <v>8855.7999999999993</v>
      </c>
      <c r="P15" s="36">
        <v>106269.6</v>
      </c>
      <c r="Q15" s="59">
        <v>97745</v>
      </c>
      <c r="R15" s="13" t="s">
        <v>22</v>
      </c>
    </row>
    <row r="16" spans="1:18" ht="29.25" x14ac:dyDescent="0.25">
      <c r="A16" s="4">
        <v>11</v>
      </c>
      <c r="B16" s="16" t="s">
        <v>83</v>
      </c>
      <c r="C16" s="13" t="s">
        <v>84</v>
      </c>
      <c r="D16" s="29" t="s">
        <v>85</v>
      </c>
      <c r="E16" s="28">
        <v>2202012019000020</v>
      </c>
      <c r="F16" s="16" t="s">
        <v>86</v>
      </c>
      <c r="G16" s="13" t="s">
        <v>24</v>
      </c>
      <c r="H16" s="13" t="s">
        <v>87</v>
      </c>
      <c r="I16" s="13">
        <v>2019</v>
      </c>
      <c r="J16" s="17">
        <v>43801</v>
      </c>
      <c r="K16" s="17" t="s">
        <v>37</v>
      </c>
      <c r="L16" s="46">
        <v>45260</v>
      </c>
      <c r="M16" s="13"/>
      <c r="N16" s="37">
        <v>12000</v>
      </c>
      <c r="O16" s="11" t="s">
        <v>25</v>
      </c>
      <c r="P16" s="12">
        <v>66525.3</v>
      </c>
      <c r="Q16" s="59">
        <v>15536.16</v>
      </c>
      <c r="R16" s="13" t="s">
        <v>22</v>
      </c>
    </row>
    <row r="17" spans="1:18" ht="28.5" x14ac:dyDescent="0.25">
      <c r="A17" s="4">
        <v>12</v>
      </c>
      <c r="B17" s="16" t="s">
        <v>88</v>
      </c>
      <c r="C17" s="13" t="s">
        <v>89</v>
      </c>
      <c r="D17" s="13" t="s">
        <v>90</v>
      </c>
      <c r="E17" s="28">
        <v>220201202100007</v>
      </c>
      <c r="F17" s="16" t="s">
        <v>52</v>
      </c>
      <c r="G17" s="13" t="s">
        <v>27</v>
      </c>
      <c r="H17" s="43" t="s">
        <v>92</v>
      </c>
      <c r="I17" s="13">
        <v>2021</v>
      </c>
      <c r="J17" s="38">
        <v>44378</v>
      </c>
      <c r="K17" s="21" t="s">
        <v>23</v>
      </c>
      <c r="L17" s="38">
        <v>45107</v>
      </c>
      <c r="M17" s="13"/>
      <c r="N17" s="13"/>
      <c r="O17" s="22">
        <v>300</v>
      </c>
      <c r="P17" s="36">
        <v>3600</v>
      </c>
      <c r="Q17" s="59">
        <v>6285</v>
      </c>
      <c r="R17" s="13" t="s">
        <v>22</v>
      </c>
    </row>
    <row r="18" spans="1:18" ht="57" x14ac:dyDescent="0.25">
      <c r="A18" s="4">
        <v>13</v>
      </c>
      <c r="B18" s="16" t="s">
        <v>93</v>
      </c>
      <c r="C18" s="13" t="s">
        <v>94</v>
      </c>
      <c r="D18" s="27" t="s">
        <v>95</v>
      </c>
      <c r="E18" s="30">
        <v>220201202000003</v>
      </c>
      <c r="F18" s="16" t="s">
        <v>53</v>
      </c>
      <c r="G18" s="13" t="s">
        <v>21</v>
      </c>
      <c r="H18" s="13" t="s">
        <v>97</v>
      </c>
      <c r="I18" s="20">
        <v>2020</v>
      </c>
      <c r="J18" s="17">
        <v>43881</v>
      </c>
      <c r="K18" s="17" t="s">
        <v>37</v>
      </c>
      <c r="L18" s="18">
        <v>45350</v>
      </c>
      <c r="M18" s="13"/>
      <c r="N18" s="23">
        <v>59700</v>
      </c>
      <c r="O18" s="54">
        <v>5546.84</v>
      </c>
      <c r="P18" s="32">
        <v>179100</v>
      </c>
      <c r="Q18" s="59">
        <v>190828.26</v>
      </c>
      <c r="R18" s="13" t="s">
        <v>22</v>
      </c>
    </row>
    <row r="19" spans="1:18" ht="28.5" x14ac:dyDescent="0.25">
      <c r="A19" s="4">
        <v>14</v>
      </c>
      <c r="B19" s="16" t="s">
        <v>98</v>
      </c>
      <c r="C19" s="13" t="s">
        <v>99</v>
      </c>
      <c r="D19" s="29" t="s">
        <v>100</v>
      </c>
      <c r="E19" s="28">
        <v>220201202100008</v>
      </c>
      <c r="F19" s="16" t="s">
        <v>252</v>
      </c>
      <c r="G19" s="13" t="s">
        <v>21</v>
      </c>
      <c r="H19" s="31" t="s">
        <v>102</v>
      </c>
      <c r="I19" s="13">
        <v>2021</v>
      </c>
      <c r="J19" s="17">
        <v>44375</v>
      </c>
      <c r="K19" s="17" t="s">
        <v>23</v>
      </c>
      <c r="L19" s="46">
        <v>45104</v>
      </c>
      <c r="M19" s="13"/>
      <c r="N19" s="11"/>
      <c r="O19" s="11" t="s">
        <v>25</v>
      </c>
      <c r="P19" s="60">
        <v>2938.88</v>
      </c>
      <c r="Q19" s="59">
        <v>3699.84</v>
      </c>
      <c r="R19" s="13" t="s">
        <v>22</v>
      </c>
    </row>
    <row r="20" spans="1:18" ht="57" x14ac:dyDescent="0.25">
      <c r="A20" s="4">
        <v>15</v>
      </c>
      <c r="B20" s="16" t="s">
        <v>103</v>
      </c>
      <c r="C20" s="13" t="s">
        <v>104</v>
      </c>
      <c r="D20" s="27" t="s">
        <v>105</v>
      </c>
      <c r="E20" s="28">
        <v>2202012021000010</v>
      </c>
      <c r="F20" s="16" t="s">
        <v>253</v>
      </c>
      <c r="G20" s="13" t="s">
        <v>24</v>
      </c>
      <c r="H20" s="20" t="s">
        <v>212</v>
      </c>
      <c r="I20" s="13">
        <v>2021</v>
      </c>
      <c r="J20" s="18">
        <v>44456</v>
      </c>
      <c r="K20" s="33"/>
      <c r="L20" s="46">
        <v>45190</v>
      </c>
      <c r="M20" s="13"/>
      <c r="N20" s="23">
        <v>540000</v>
      </c>
      <c r="O20" s="22" t="s">
        <v>57</v>
      </c>
      <c r="P20" s="11">
        <v>652987.43999999994</v>
      </c>
      <c r="Q20" s="59">
        <v>2087512.27</v>
      </c>
      <c r="R20" s="13" t="s">
        <v>22</v>
      </c>
    </row>
    <row r="21" spans="1:18" ht="42.75" x14ac:dyDescent="0.25">
      <c r="A21" s="4">
        <v>16</v>
      </c>
      <c r="B21" s="16" t="s">
        <v>103</v>
      </c>
      <c r="C21" s="13" t="s">
        <v>104</v>
      </c>
      <c r="D21" s="27" t="s">
        <v>107</v>
      </c>
      <c r="E21" s="28">
        <v>220201202100002</v>
      </c>
      <c r="F21" s="16" t="s">
        <v>265</v>
      </c>
      <c r="G21" s="13" t="s">
        <v>24</v>
      </c>
      <c r="H21" t="s">
        <v>267</v>
      </c>
      <c r="I21" s="47">
        <v>2023</v>
      </c>
      <c r="J21" s="18">
        <v>45047</v>
      </c>
      <c r="K21" s="21"/>
      <c r="L21" s="18">
        <v>45366</v>
      </c>
      <c r="M21" s="13"/>
      <c r="N21" s="67"/>
      <c r="O21" s="22" t="s">
        <v>57</v>
      </c>
      <c r="P21" s="11">
        <v>516250</v>
      </c>
      <c r="Q21" s="61">
        <v>10686.66</v>
      </c>
      <c r="R21" s="13" t="s">
        <v>22</v>
      </c>
    </row>
    <row r="22" spans="1:18" ht="57" x14ac:dyDescent="0.25">
      <c r="A22" s="4">
        <v>17</v>
      </c>
      <c r="B22" s="5" t="s">
        <v>108</v>
      </c>
      <c r="C22" s="13" t="s">
        <v>109</v>
      </c>
      <c r="D22" s="34" t="s">
        <v>110</v>
      </c>
      <c r="E22" s="30">
        <v>1201012018000170</v>
      </c>
      <c r="F22" s="16" t="s">
        <v>111</v>
      </c>
      <c r="G22" s="13" t="s">
        <v>21</v>
      </c>
      <c r="H22" s="20" t="s">
        <v>112</v>
      </c>
      <c r="I22" s="25">
        <v>2019</v>
      </c>
      <c r="J22" s="18">
        <v>43586</v>
      </c>
      <c r="K22" s="21" t="s">
        <v>169</v>
      </c>
      <c r="L22" s="57">
        <v>45412</v>
      </c>
      <c r="M22" s="13"/>
      <c r="N22" s="44">
        <v>471972.26</v>
      </c>
      <c r="O22" s="44">
        <v>29331.61</v>
      </c>
      <c r="P22" s="32">
        <v>422375.04</v>
      </c>
      <c r="Q22" s="59">
        <v>1244579.99</v>
      </c>
      <c r="R22" s="13" t="s">
        <v>22</v>
      </c>
    </row>
    <row r="23" spans="1:18" ht="28.5" x14ac:dyDescent="0.25">
      <c r="A23" s="4">
        <v>18</v>
      </c>
      <c r="B23" s="16" t="s">
        <v>113</v>
      </c>
      <c r="C23" s="13" t="s">
        <v>114</v>
      </c>
      <c r="D23" s="19" t="s">
        <v>115</v>
      </c>
      <c r="E23" s="15" t="s">
        <v>116</v>
      </c>
      <c r="F23" s="16" t="s">
        <v>62</v>
      </c>
      <c r="G23" s="13" t="s">
        <v>24</v>
      </c>
      <c r="H23" s="13" t="s">
        <v>118</v>
      </c>
      <c r="I23" s="13">
        <v>2020</v>
      </c>
      <c r="J23" s="18">
        <v>44020</v>
      </c>
      <c r="K23" s="55" t="s">
        <v>71</v>
      </c>
      <c r="L23" s="51">
        <v>45107</v>
      </c>
      <c r="M23" s="56"/>
      <c r="N23" s="44">
        <v>157609.48000000001</v>
      </c>
      <c r="O23" s="22" t="s">
        <v>25</v>
      </c>
      <c r="P23" s="11">
        <v>157488.70000000001</v>
      </c>
      <c r="Q23" s="59">
        <v>152496.73000000001</v>
      </c>
      <c r="R23" s="13" t="s">
        <v>22</v>
      </c>
    </row>
    <row r="24" spans="1:18" ht="28.5" x14ac:dyDescent="0.25">
      <c r="A24" s="4">
        <v>19</v>
      </c>
      <c r="B24" s="16" t="s">
        <v>119</v>
      </c>
      <c r="C24" s="13" t="s">
        <v>120</v>
      </c>
      <c r="D24" s="19" t="s">
        <v>121</v>
      </c>
      <c r="E24" s="30">
        <v>2202012020000010</v>
      </c>
      <c r="F24" s="16" t="s">
        <v>122</v>
      </c>
      <c r="G24" s="13" t="s">
        <v>69</v>
      </c>
      <c r="H24" s="20" t="s">
        <v>123</v>
      </c>
      <c r="I24" s="13">
        <v>2020</v>
      </c>
      <c r="J24" s="18">
        <v>44063</v>
      </c>
      <c r="K24" s="21" t="s">
        <v>23</v>
      </c>
      <c r="L24" s="18">
        <v>45869</v>
      </c>
      <c r="M24" s="13"/>
      <c r="N24" s="23">
        <v>3469.2</v>
      </c>
      <c r="O24" s="22" t="s">
        <v>57</v>
      </c>
      <c r="P24" s="11">
        <v>6244.56</v>
      </c>
      <c r="Q24" s="59">
        <v>2024.16</v>
      </c>
      <c r="R24" s="13" t="s">
        <v>22</v>
      </c>
    </row>
    <row r="25" spans="1:18" ht="28.5" x14ac:dyDescent="0.25">
      <c r="A25" s="4">
        <v>20</v>
      </c>
      <c r="B25" s="16" t="s">
        <v>124</v>
      </c>
      <c r="C25" s="13" t="s">
        <v>125</v>
      </c>
      <c r="D25" s="19" t="s">
        <v>126</v>
      </c>
      <c r="E25" s="28">
        <v>22020102000018</v>
      </c>
      <c r="F25" s="16" t="s">
        <v>255</v>
      </c>
      <c r="G25" s="13" t="s">
        <v>24</v>
      </c>
      <c r="H25" s="20" t="s">
        <v>128</v>
      </c>
      <c r="I25" s="13">
        <v>2020</v>
      </c>
      <c r="J25" s="17">
        <v>44131</v>
      </c>
      <c r="K25" s="17" t="s">
        <v>37</v>
      </c>
      <c r="L25" s="57">
        <v>45134</v>
      </c>
      <c r="M25" s="13">
        <v>0</v>
      </c>
      <c r="N25" s="58">
        <v>591039.66</v>
      </c>
      <c r="O25" s="22" t="s">
        <v>25</v>
      </c>
      <c r="P25" s="32">
        <v>939598.85</v>
      </c>
      <c r="Q25" s="59">
        <v>96708117.879999995</v>
      </c>
      <c r="R25" s="13" t="s">
        <v>22</v>
      </c>
    </row>
    <row r="26" spans="1:18" x14ac:dyDescent="0.25">
      <c r="A26" s="4">
        <v>21</v>
      </c>
      <c r="B26" s="16" t="s">
        <v>129</v>
      </c>
      <c r="C26" s="13" t="s">
        <v>130</v>
      </c>
      <c r="D26" s="27" t="s">
        <v>131</v>
      </c>
      <c r="E26" s="28">
        <v>22020120200005</v>
      </c>
      <c r="F26" s="16" t="s">
        <v>256</v>
      </c>
      <c r="G26" s="13" t="s">
        <v>24</v>
      </c>
      <c r="H26" s="20" t="s">
        <v>133</v>
      </c>
      <c r="I26" s="13">
        <v>2020</v>
      </c>
      <c r="J26" s="18">
        <v>43889</v>
      </c>
      <c r="K26" s="21" t="s">
        <v>23</v>
      </c>
      <c r="L26" s="18">
        <v>45260</v>
      </c>
      <c r="M26" s="13">
        <v>0</v>
      </c>
      <c r="N26" s="37">
        <v>63918.84</v>
      </c>
      <c r="O26" s="23" t="s">
        <v>25</v>
      </c>
      <c r="P26" s="32">
        <v>123918.84</v>
      </c>
      <c r="Q26" s="59">
        <v>95112.62</v>
      </c>
      <c r="R26" s="13" t="s">
        <v>22</v>
      </c>
    </row>
    <row r="27" spans="1:18" ht="42.75" x14ac:dyDescent="0.25">
      <c r="A27" s="4">
        <v>22</v>
      </c>
      <c r="B27" s="5" t="s">
        <v>134</v>
      </c>
      <c r="C27" s="13" t="s">
        <v>135</v>
      </c>
      <c r="D27" s="27" t="s">
        <v>136</v>
      </c>
      <c r="E27" s="30">
        <v>2202012018000000</v>
      </c>
      <c r="F27" s="16" t="s">
        <v>137</v>
      </c>
      <c r="G27" s="13" t="s">
        <v>27</v>
      </c>
      <c r="H27" s="20" t="s">
        <v>138</v>
      </c>
      <c r="I27" s="13">
        <v>2018</v>
      </c>
      <c r="J27" s="18">
        <v>43346</v>
      </c>
      <c r="K27" s="21" t="s">
        <v>37</v>
      </c>
      <c r="L27" s="18">
        <v>45169</v>
      </c>
      <c r="M27" s="13"/>
      <c r="N27" s="23">
        <v>21600</v>
      </c>
      <c r="O27" s="22">
        <v>1800</v>
      </c>
      <c r="P27" s="11">
        <v>129600</v>
      </c>
      <c r="Q27" s="59">
        <v>106200</v>
      </c>
      <c r="R27" s="13" t="s">
        <v>22</v>
      </c>
    </row>
    <row r="28" spans="1:18" ht="28.5" x14ac:dyDescent="0.25">
      <c r="A28" s="4">
        <v>23</v>
      </c>
      <c r="B28" s="16" t="s">
        <v>139</v>
      </c>
      <c r="C28" s="13" t="s">
        <v>140</v>
      </c>
      <c r="D28" s="19" t="s">
        <v>141</v>
      </c>
      <c r="E28" s="15" t="s">
        <v>142</v>
      </c>
      <c r="F28" s="16" t="s">
        <v>143</v>
      </c>
      <c r="G28" s="13" t="s">
        <v>27</v>
      </c>
      <c r="H28" s="13" t="s">
        <v>144</v>
      </c>
      <c r="I28" s="13">
        <v>2019</v>
      </c>
      <c r="J28" s="18">
        <v>43621</v>
      </c>
      <c r="K28" s="21" t="s">
        <v>71</v>
      </c>
      <c r="L28" s="18">
        <v>45412</v>
      </c>
      <c r="M28" s="13"/>
      <c r="N28" s="13">
        <v>0</v>
      </c>
      <c r="O28" s="22">
        <v>1000</v>
      </c>
      <c r="P28" s="32">
        <v>60000</v>
      </c>
      <c r="Q28" s="59">
        <v>49000</v>
      </c>
      <c r="R28" s="13" t="s">
        <v>22</v>
      </c>
    </row>
    <row r="29" spans="1:18" ht="99.75" x14ac:dyDescent="0.25">
      <c r="A29" s="4">
        <v>24</v>
      </c>
      <c r="B29" s="16" t="s">
        <v>145</v>
      </c>
      <c r="C29" s="13" t="s">
        <v>146</v>
      </c>
      <c r="D29" s="27" t="s">
        <v>147</v>
      </c>
      <c r="E29" s="15" t="s">
        <v>148</v>
      </c>
      <c r="F29" s="16" t="s">
        <v>149</v>
      </c>
      <c r="G29" s="13" t="s">
        <v>27</v>
      </c>
      <c r="H29" s="13" t="s">
        <v>150</v>
      </c>
      <c r="I29" s="13">
        <v>2019</v>
      </c>
      <c r="J29" s="17">
        <v>43798</v>
      </c>
      <c r="K29" s="17" t="s">
        <v>71</v>
      </c>
      <c r="L29" s="18">
        <v>45595</v>
      </c>
      <c r="M29" s="13"/>
      <c r="N29" s="13">
        <v>0</v>
      </c>
      <c r="O29" s="22">
        <v>800</v>
      </c>
      <c r="P29" s="32">
        <v>66000</v>
      </c>
      <c r="Q29" s="59">
        <v>33600</v>
      </c>
      <c r="R29" s="13" t="s">
        <v>22</v>
      </c>
    </row>
    <row r="30" spans="1:18" ht="114" x14ac:dyDescent="0.25">
      <c r="A30" s="4">
        <v>25</v>
      </c>
      <c r="B30" s="16" t="s">
        <v>151</v>
      </c>
      <c r="C30" s="13" t="s">
        <v>152</v>
      </c>
      <c r="D30" s="27" t="s">
        <v>153</v>
      </c>
      <c r="E30" s="15" t="s">
        <v>154</v>
      </c>
      <c r="F30" s="16" t="s">
        <v>155</v>
      </c>
      <c r="G30" s="13" t="s">
        <v>27</v>
      </c>
      <c r="H30" s="13" t="s">
        <v>156</v>
      </c>
      <c r="I30" s="13">
        <v>2019</v>
      </c>
      <c r="J30" s="18">
        <v>43798</v>
      </c>
      <c r="K30" s="21" t="s">
        <v>71</v>
      </c>
      <c r="L30" s="18">
        <v>45595</v>
      </c>
      <c r="M30" s="13"/>
      <c r="N30" s="13">
        <v>0</v>
      </c>
      <c r="O30" s="22">
        <v>950</v>
      </c>
      <c r="P30" s="32">
        <v>72000</v>
      </c>
      <c r="Q30" s="59">
        <v>39900</v>
      </c>
      <c r="R30" s="13" t="s">
        <v>22</v>
      </c>
    </row>
    <row r="31" spans="1:18" ht="57" x14ac:dyDescent="0.25">
      <c r="A31" s="4">
        <v>26</v>
      </c>
      <c r="B31" s="16" t="s">
        <v>157</v>
      </c>
      <c r="C31" s="13" t="s">
        <v>158</v>
      </c>
      <c r="D31" s="27" t="s">
        <v>159</v>
      </c>
      <c r="E31" s="15" t="s">
        <v>160</v>
      </c>
      <c r="F31" s="16" t="s">
        <v>161</v>
      </c>
      <c r="G31" s="13" t="s">
        <v>27</v>
      </c>
      <c r="H31" s="13" t="s">
        <v>162</v>
      </c>
      <c r="I31" s="13">
        <v>2019</v>
      </c>
      <c r="J31" s="18">
        <v>43801</v>
      </c>
      <c r="K31" s="21" t="s">
        <v>71</v>
      </c>
      <c r="L31" s="38">
        <v>45657</v>
      </c>
      <c r="M31" s="13"/>
      <c r="N31" s="13">
        <v>0</v>
      </c>
      <c r="O31" s="22">
        <v>1000</v>
      </c>
      <c r="P31" s="12">
        <v>60000</v>
      </c>
      <c r="Q31" s="59">
        <v>41000</v>
      </c>
      <c r="R31" s="13" t="s">
        <v>22</v>
      </c>
    </row>
    <row r="32" spans="1:18" ht="42.75" x14ac:dyDescent="0.25">
      <c r="A32" s="4">
        <v>27</v>
      </c>
      <c r="B32" s="16" t="s">
        <v>163</v>
      </c>
      <c r="C32" s="13" t="s">
        <v>164</v>
      </c>
      <c r="D32" s="27" t="s">
        <v>165</v>
      </c>
      <c r="E32" s="15" t="s">
        <v>166</v>
      </c>
      <c r="F32" s="16" t="s">
        <v>167</v>
      </c>
      <c r="G32" s="13" t="s">
        <v>27</v>
      </c>
      <c r="H32" s="13" t="s">
        <v>168</v>
      </c>
      <c r="I32" s="13">
        <v>2017</v>
      </c>
      <c r="J32" s="17">
        <v>43009</v>
      </c>
      <c r="K32" s="17" t="s">
        <v>182</v>
      </c>
      <c r="L32" s="51">
        <v>45138</v>
      </c>
      <c r="M32" s="13"/>
      <c r="N32" s="52">
        <v>24000</v>
      </c>
      <c r="O32" s="22">
        <v>600</v>
      </c>
      <c r="P32" s="11">
        <v>52800</v>
      </c>
      <c r="Q32" s="59">
        <v>42000</v>
      </c>
      <c r="R32" s="13" t="s">
        <v>22</v>
      </c>
    </row>
    <row r="33" spans="1:18" ht="28.5" x14ac:dyDescent="0.25">
      <c r="A33" s="4">
        <v>28</v>
      </c>
      <c r="B33" s="16" t="s">
        <v>170</v>
      </c>
      <c r="C33" s="13" t="s">
        <v>171</v>
      </c>
      <c r="D33" s="16" t="s">
        <v>172</v>
      </c>
      <c r="E33" s="15" t="s">
        <v>173</v>
      </c>
      <c r="F33" s="16" t="s">
        <v>174</v>
      </c>
      <c r="G33" s="13" t="s">
        <v>27</v>
      </c>
      <c r="H33" s="20" t="s">
        <v>175</v>
      </c>
      <c r="I33" s="13">
        <v>2017</v>
      </c>
      <c r="J33" s="18">
        <v>43009</v>
      </c>
      <c r="K33" s="21" t="s">
        <v>182</v>
      </c>
      <c r="L33" s="51">
        <v>45138</v>
      </c>
      <c r="M33" s="13"/>
      <c r="N33" s="52">
        <v>18000</v>
      </c>
      <c r="O33" s="22">
        <v>1500</v>
      </c>
      <c r="P33" s="32">
        <v>108000</v>
      </c>
      <c r="Q33" s="59">
        <v>106500</v>
      </c>
      <c r="R33" s="13" t="s">
        <v>22</v>
      </c>
    </row>
    <row r="34" spans="1:18" ht="28.5" x14ac:dyDescent="0.25">
      <c r="A34" s="4">
        <v>29</v>
      </c>
      <c r="B34" s="16" t="s">
        <v>176</v>
      </c>
      <c r="C34" s="13" t="s">
        <v>177</v>
      </c>
      <c r="D34" s="27" t="s">
        <v>178</v>
      </c>
      <c r="E34" s="15" t="s">
        <v>179</v>
      </c>
      <c r="F34" s="16" t="s">
        <v>180</v>
      </c>
      <c r="G34" s="13" t="s">
        <v>27</v>
      </c>
      <c r="H34" s="13" t="s">
        <v>181</v>
      </c>
      <c r="I34" s="13">
        <v>2016</v>
      </c>
      <c r="J34" s="18">
        <v>42725</v>
      </c>
      <c r="K34" s="21" t="s">
        <v>182</v>
      </c>
      <c r="L34" s="38">
        <v>45066</v>
      </c>
      <c r="M34" s="13"/>
      <c r="N34" s="37">
        <v>29709.18</v>
      </c>
      <c r="O34" s="22">
        <v>1650.51</v>
      </c>
      <c r="P34" s="32">
        <v>119710.18</v>
      </c>
      <c r="Q34" s="59">
        <v>119859.69</v>
      </c>
      <c r="R34" s="13" t="s">
        <v>22</v>
      </c>
    </row>
    <row r="35" spans="1:18" ht="42.75" x14ac:dyDescent="0.25">
      <c r="A35" s="4">
        <v>30</v>
      </c>
      <c r="B35" s="16" t="s">
        <v>183</v>
      </c>
      <c r="C35" s="13" t="s">
        <v>184</v>
      </c>
      <c r="D35" s="14" t="s">
        <v>185</v>
      </c>
      <c r="E35" s="15" t="s">
        <v>186</v>
      </c>
      <c r="F35" s="16" t="s">
        <v>187</v>
      </c>
      <c r="G35" s="13" t="s">
        <v>27</v>
      </c>
      <c r="H35" s="13" t="s">
        <v>188</v>
      </c>
      <c r="I35" s="13">
        <v>2017</v>
      </c>
      <c r="J35" s="18">
        <v>42980</v>
      </c>
      <c r="K35" s="21" t="s">
        <v>182</v>
      </c>
      <c r="L35" s="51">
        <v>45107</v>
      </c>
      <c r="M35" s="13"/>
      <c r="N35" s="52">
        <v>6000</v>
      </c>
      <c r="O35" s="11">
        <v>600</v>
      </c>
      <c r="P35" s="32">
        <v>36000</v>
      </c>
      <c r="Q35" s="59">
        <v>41400</v>
      </c>
      <c r="R35" s="13" t="s">
        <v>22</v>
      </c>
    </row>
    <row r="36" spans="1:18" ht="71.25" x14ac:dyDescent="0.25">
      <c r="A36" s="4">
        <v>31</v>
      </c>
      <c r="B36" s="5" t="s">
        <v>189</v>
      </c>
      <c r="C36" s="13" t="s">
        <v>190</v>
      </c>
      <c r="D36" s="13" t="s">
        <v>191</v>
      </c>
      <c r="E36" s="15" t="s">
        <v>192</v>
      </c>
      <c r="F36" s="16" t="s">
        <v>257</v>
      </c>
      <c r="G36" s="13" t="s">
        <v>21</v>
      </c>
      <c r="H36" s="20" t="s">
        <v>193</v>
      </c>
      <c r="I36" s="13">
        <v>2019</v>
      </c>
      <c r="J36" s="18">
        <v>43467</v>
      </c>
      <c r="K36" s="21" t="s">
        <v>169</v>
      </c>
      <c r="L36" s="38">
        <v>45097</v>
      </c>
      <c r="M36" s="13"/>
      <c r="N36" s="37">
        <v>903049.81</v>
      </c>
      <c r="O36" s="36">
        <v>26938.74</v>
      </c>
      <c r="P36" s="11">
        <v>1497049.81</v>
      </c>
      <c r="Q36" s="59">
        <v>1595095.06</v>
      </c>
      <c r="R36" s="13" t="s">
        <v>22</v>
      </c>
    </row>
    <row r="37" spans="1:18" ht="42.75" x14ac:dyDescent="0.25">
      <c r="A37" s="4">
        <v>32</v>
      </c>
      <c r="B37" s="16" t="s">
        <v>194</v>
      </c>
      <c r="C37" s="13" t="s">
        <v>195</v>
      </c>
      <c r="D37" s="24" t="s">
        <v>196</v>
      </c>
      <c r="E37" s="35">
        <v>2202012018000030</v>
      </c>
      <c r="F37" s="16" t="s">
        <v>258</v>
      </c>
      <c r="G37" s="13" t="s">
        <v>24</v>
      </c>
      <c r="H37" s="20" t="s">
        <v>198</v>
      </c>
      <c r="I37" s="13">
        <v>2018</v>
      </c>
      <c r="J37" s="17">
        <v>43436</v>
      </c>
      <c r="K37" s="17" t="s">
        <v>169</v>
      </c>
      <c r="L37" s="18">
        <v>45063</v>
      </c>
      <c r="M37" s="13"/>
      <c r="N37" s="37">
        <v>369001.08</v>
      </c>
      <c r="O37" s="22" t="s">
        <v>57</v>
      </c>
      <c r="P37" s="11">
        <v>475001.08</v>
      </c>
      <c r="Q37" s="59">
        <v>484614.67</v>
      </c>
      <c r="R37" s="13" t="s">
        <v>22</v>
      </c>
    </row>
    <row r="38" spans="1:18" ht="28.5" x14ac:dyDescent="0.25">
      <c r="A38" s="4">
        <v>33</v>
      </c>
      <c r="B38" s="16" t="s">
        <v>199</v>
      </c>
      <c r="C38" s="13" t="s">
        <v>200</v>
      </c>
      <c r="D38" s="27" t="s">
        <v>201</v>
      </c>
      <c r="E38" s="28"/>
      <c r="F38" s="16" t="s">
        <v>202</v>
      </c>
      <c r="G38" s="13"/>
      <c r="H38" s="39"/>
      <c r="I38" s="13"/>
      <c r="J38" s="26"/>
      <c r="K38" s="21"/>
      <c r="L38" s="26"/>
      <c r="M38" s="13"/>
      <c r="N38" s="11"/>
      <c r="O38" s="11" t="s">
        <v>25</v>
      </c>
      <c r="P38" s="11"/>
      <c r="Q38" s="59"/>
      <c r="R38" s="13" t="s">
        <v>22</v>
      </c>
    </row>
    <row r="39" spans="1:18" ht="43.9" customHeight="1" x14ac:dyDescent="0.25">
      <c r="A39" s="4">
        <v>34</v>
      </c>
      <c r="B39" s="5" t="s">
        <v>206</v>
      </c>
      <c r="C39" s="4" t="s">
        <v>207</v>
      </c>
      <c r="D39" s="10" t="s">
        <v>205</v>
      </c>
      <c r="E39" s="8">
        <v>1201012022000050</v>
      </c>
      <c r="F39" s="5" t="s">
        <v>259</v>
      </c>
      <c r="G39" s="4" t="s">
        <v>24</v>
      </c>
      <c r="H39" s="48" t="s">
        <v>209</v>
      </c>
      <c r="I39" s="4">
        <v>2022</v>
      </c>
      <c r="J39" s="7">
        <v>44652</v>
      </c>
      <c r="K39" s="7"/>
      <c r="L39" s="6">
        <v>45565</v>
      </c>
      <c r="M39" s="4"/>
      <c r="N39" s="45"/>
      <c r="O39" s="9">
        <v>29183</v>
      </c>
      <c r="P39" s="60">
        <v>875490</v>
      </c>
      <c r="Q39" s="59">
        <v>375415.68</v>
      </c>
      <c r="R39" s="13" t="s">
        <v>22</v>
      </c>
    </row>
    <row r="40" spans="1:18" x14ac:dyDescent="0.25">
      <c r="A40" s="4">
        <v>35</v>
      </c>
      <c r="B40" s="5" t="s">
        <v>218</v>
      </c>
      <c r="C40" s="5" t="s">
        <v>214</v>
      </c>
      <c r="D40" s="5" t="s">
        <v>215</v>
      </c>
      <c r="E40" s="50">
        <v>1201012022000090</v>
      </c>
      <c r="F40" s="5" t="s">
        <v>260</v>
      </c>
      <c r="G40" s="49" t="s">
        <v>24</v>
      </c>
      <c r="H40" s="48" t="s">
        <v>216</v>
      </c>
      <c r="I40" s="45">
        <v>2022</v>
      </c>
      <c r="J40" s="46">
        <v>44713</v>
      </c>
      <c r="K40" s="45"/>
      <c r="L40" s="46">
        <v>45808</v>
      </c>
      <c r="M40" s="45"/>
      <c r="N40" s="45"/>
      <c r="O40" s="44">
        <v>55620</v>
      </c>
      <c r="P40" s="60">
        <v>1668600</v>
      </c>
      <c r="Q40" s="59">
        <v>411773.4</v>
      </c>
      <c r="R40" s="13" t="s">
        <v>22</v>
      </c>
    </row>
    <row r="41" spans="1:18" ht="28.5" x14ac:dyDescent="0.25">
      <c r="A41" s="4">
        <v>36</v>
      </c>
      <c r="B41" s="5" t="s">
        <v>217</v>
      </c>
      <c r="C41" s="50" t="s">
        <v>219</v>
      </c>
      <c r="D41" s="5" t="s">
        <v>221</v>
      </c>
      <c r="E41" s="50">
        <v>1201012022000100</v>
      </c>
      <c r="F41" s="49" t="s">
        <v>222</v>
      </c>
      <c r="G41" s="49" t="s">
        <v>24</v>
      </c>
      <c r="H41" s="48" t="s">
        <v>220</v>
      </c>
      <c r="I41" s="45">
        <v>2022</v>
      </c>
      <c r="J41" s="46">
        <v>44712</v>
      </c>
      <c r="K41" s="45"/>
      <c r="L41" s="45"/>
      <c r="M41" s="45"/>
      <c r="N41" s="45"/>
      <c r="O41" s="45"/>
      <c r="P41" s="60"/>
      <c r="Q41" s="59">
        <v>23340.21</v>
      </c>
      <c r="R41" s="13" t="s">
        <v>22</v>
      </c>
    </row>
    <row r="42" spans="1:18" ht="42.75" x14ac:dyDescent="0.25">
      <c r="A42" s="4">
        <v>37</v>
      </c>
      <c r="B42" s="16" t="s">
        <v>45</v>
      </c>
      <c r="C42" s="13" t="s">
        <v>46</v>
      </c>
      <c r="D42" s="49" t="s">
        <v>224</v>
      </c>
      <c r="E42" s="62">
        <v>1201012022000050</v>
      </c>
      <c r="F42" s="49" t="s">
        <v>261</v>
      </c>
      <c r="G42" s="49" t="s">
        <v>24</v>
      </c>
      <c r="H42" s="63" t="s">
        <v>226</v>
      </c>
      <c r="I42" s="49">
        <v>2022</v>
      </c>
      <c r="J42" s="49"/>
      <c r="K42" s="49"/>
      <c r="L42" s="49"/>
      <c r="M42" s="49"/>
      <c r="N42" s="49"/>
      <c r="O42" s="49"/>
      <c r="P42" s="49"/>
      <c r="Q42" s="59">
        <v>15846.29</v>
      </c>
      <c r="R42" s="13" t="s">
        <v>22</v>
      </c>
    </row>
    <row r="43" spans="1:18" ht="57" x14ac:dyDescent="0.25">
      <c r="A43" s="4">
        <v>38</v>
      </c>
      <c r="B43" s="5" t="s">
        <v>227</v>
      </c>
      <c r="C43" s="49" t="s">
        <v>228</v>
      </c>
      <c r="D43" s="49" t="s">
        <v>229</v>
      </c>
      <c r="E43" s="62">
        <v>2202012022000050</v>
      </c>
      <c r="F43" s="49" t="s">
        <v>262</v>
      </c>
      <c r="G43" s="49" t="s">
        <v>21</v>
      </c>
      <c r="H43" s="63" t="s">
        <v>231</v>
      </c>
      <c r="I43" s="49">
        <v>2022</v>
      </c>
      <c r="J43" s="66">
        <v>44882</v>
      </c>
      <c r="K43" s="49"/>
      <c r="L43" s="66">
        <v>45246</v>
      </c>
      <c r="M43" s="49"/>
      <c r="O43" s="49"/>
      <c r="Q43" s="58">
        <v>19179.939999999999</v>
      </c>
      <c r="R43" s="13" t="s">
        <v>22</v>
      </c>
    </row>
    <row r="44" spans="1:18" x14ac:dyDescent="0.25">
      <c r="A44" s="4">
        <v>39</v>
      </c>
      <c r="B44" s="5" t="s">
        <v>232</v>
      </c>
      <c r="C44" s="49" t="s">
        <v>236</v>
      </c>
      <c r="D44" s="19" t="s">
        <v>34</v>
      </c>
      <c r="E44" s="62">
        <v>2202012022000050</v>
      </c>
      <c r="F44" s="49" t="s">
        <v>237</v>
      </c>
      <c r="G44" s="49" t="s">
        <v>24</v>
      </c>
      <c r="H44" t="s">
        <v>238</v>
      </c>
      <c r="I44" s="64">
        <v>2022</v>
      </c>
      <c r="J44" s="57">
        <v>44896</v>
      </c>
      <c r="K44" s="49"/>
      <c r="L44" s="57">
        <v>45260</v>
      </c>
      <c r="M44" s="49"/>
      <c r="N44" s="49"/>
      <c r="O44" s="58">
        <v>157740.6</v>
      </c>
      <c r="P44" s="61">
        <v>1892887.2</v>
      </c>
      <c r="Q44" s="61">
        <v>655076.49</v>
      </c>
      <c r="R44" s="13" t="s">
        <v>22</v>
      </c>
    </row>
    <row r="45" spans="1:18" x14ac:dyDescent="0.25">
      <c r="A45" s="4">
        <v>40</v>
      </c>
      <c r="B45" s="5" t="s">
        <v>203</v>
      </c>
      <c r="C45" s="49" t="s">
        <v>204</v>
      </c>
      <c r="D45" s="49" t="s">
        <v>239</v>
      </c>
      <c r="E45" s="49">
        <v>2202012022000050</v>
      </c>
      <c r="F45" s="49"/>
      <c r="G45" s="49" t="s">
        <v>21</v>
      </c>
      <c r="H45" s="65" t="s">
        <v>240</v>
      </c>
      <c r="I45" s="65">
        <v>2022</v>
      </c>
      <c r="J45" s="66">
        <v>44879</v>
      </c>
      <c r="K45" s="49" t="s">
        <v>23</v>
      </c>
      <c r="L45" s="49"/>
      <c r="M45" s="49"/>
      <c r="N45" s="49"/>
      <c r="O45" s="49"/>
      <c r="P45" s="58">
        <v>170179.98</v>
      </c>
      <c r="Q45" s="49"/>
      <c r="R45" s="49" t="s">
        <v>22</v>
      </c>
    </row>
  </sheetData>
  <autoFilter ref="A5:R45"/>
  <mergeCells count="5">
    <mergeCell ref="A1:R1"/>
    <mergeCell ref="A2:R2"/>
    <mergeCell ref="A3:R3"/>
    <mergeCell ref="A4:B4"/>
    <mergeCell ref="C4:R4"/>
  </mergeCells>
  <dataValidations count="1">
    <dataValidation type="list" allowBlank="1" sqref="R33:R34 R26:R31 R18 R20:R24 R6:R16 R36:R38">
      <formula1>"EM EXECUÇÃO,NÃO PRESTADO CONTAS,EM ANÁLISE DE PRESTAÇÃO DE CONTAS,REGULAR,IRREGULAR"</formula1>
    </dataValidation>
  </dataValidations>
  <hyperlinks>
    <hyperlink ref="H17" r:id="rId1" display="javascript:chamarModalCEO('00013/2021-ADAGRO-220201', '220201.2021.CEO.000015', '4')"/>
    <hyperlink ref="H19" r:id="rId2" display="javascript:chamarModalCEO('00014/2021-ADAGRO-220201', '220201.2021.CEO.000016', '4')"/>
    <hyperlink ref="D22" r:id="rId3" display="javascript:exibirPainelModalNomeItem('325192')"/>
    <hyperlink ref="H39" r:id="rId4" display="javascript:chamarModalCEO('00013/2022-ADAGRO-220201', '220201.2022.CEO.000013', '4')"/>
    <hyperlink ref="H40" r:id="rId5" display="javascript:chamarModalCEO('00019/2022-ADAGRO-220201', '220201.2022.CEO.000024', '4')"/>
    <hyperlink ref="H41" r:id="rId6" display="javascript:chamarModalCEO('00021/2022-ADAGRO-220201', '220201.2022.CEO.000026', '4')"/>
    <hyperlink ref="H42" r:id="rId7" display="javascript:chamarModalCEO('00014/2022-ADAGRO-220201', '220201.2022.CEO.000014', '4')"/>
    <hyperlink ref="H43" r:id="rId8" display="javascript:chamarModalCEO('00032/2022-ADAGRO-220201', '220201.2022.CEO.000039', '4')"/>
  </hyperlinks>
  <pageMargins left="0.511811024" right="0.511811024" top="0.78740157499999996" bottom="0.78740157499999996" header="0.31496062000000002" footer="0.31496062000000002"/>
  <pageSetup paperSize="9" scale="36" fitToHeight="0" orientation="landscape" horizontalDpi="0" verticalDpi="0"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workbookViewId="0">
      <selection activeCell="A7" sqref="A7"/>
    </sheetView>
  </sheetViews>
  <sheetFormatPr defaultRowHeight="15" x14ac:dyDescent="0.25"/>
  <cols>
    <col min="1" max="1" width="24.85546875" customWidth="1"/>
    <col min="2" max="2" width="25.28515625" customWidth="1"/>
    <col min="3" max="3" width="25" customWidth="1"/>
    <col min="4" max="4" width="30" customWidth="1"/>
    <col min="5" max="5" width="23.42578125" customWidth="1"/>
    <col min="6" max="6" width="18.28515625" customWidth="1"/>
    <col min="7" max="7" width="24.5703125" customWidth="1"/>
    <col min="8" max="8" width="24.7109375" customWidth="1"/>
    <col min="9" max="9" width="18.5703125" customWidth="1"/>
    <col min="10" max="11" width="18.7109375" customWidth="1"/>
    <col min="12" max="12" width="18.42578125" customWidth="1"/>
    <col min="13" max="13" width="20.7109375" customWidth="1"/>
    <col min="14" max="14" width="16.28515625" customWidth="1"/>
    <col min="15" max="15" width="19" customWidth="1"/>
    <col min="16" max="16" width="17.42578125" customWidth="1"/>
    <col min="17" max="17" width="20.5703125" customWidth="1"/>
    <col min="18" max="18" width="16.7109375" customWidth="1"/>
  </cols>
  <sheetData>
    <row r="1" spans="1:18" x14ac:dyDescent="0.25">
      <c r="A1" s="159"/>
      <c r="B1" s="151" t="s">
        <v>0</v>
      </c>
      <c r="C1" s="162"/>
      <c r="D1" s="162"/>
      <c r="E1" s="162"/>
      <c r="F1" s="162"/>
      <c r="G1" s="162"/>
      <c r="H1" s="162"/>
      <c r="I1" s="162"/>
      <c r="J1" s="162"/>
      <c r="K1" s="162"/>
      <c r="L1" s="162"/>
      <c r="M1" s="162"/>
      <c r="N1" s="162"/>
      <c r="O1" s="162"/>
      <c r="P1" s="162"/>
      <c r="Q1" s="162"/>
      <c r="R1" s="162"/>
    </row>
    <row r="2" spans="1:18" x14ac:dyDescent="0.25">
      <c r="A2" s="160"/>
      <c r="B2" s="151" t="s">
        <v>438</v>
      </c>
      <c r="C2" s="162"/>
      <c r="D2" s="162"/>
      <c r="E2" s="162"/>
      <c r="F2" s="162"/>
      <c r="G2" s="162"/>
      <c r="H2" s="162"/>
      <c r="I2" s="162"/>
      <c r="J2" s="162"/>
      <c r="K2" s="162"/>
      <c r="L2" s="162"/>
      <c r="M2" s="162"/>
      <c r="N2" s="162"/>
      <c r="O2" s="162"/>
      <c r="P2" s="162"/>
      <c r="Q2" s="162"/>
      <c r="R2" s="162"/>
    </row>
    <row r="3" spans="1:18" x14ac:dyDescent="0.25">
      <c r="A3" s="161"/>
      <c r="B3" s="151" t="s">
        <v>1</v>
      </c>
      <c r="C3" s="162"/>
      <c r="D3" s="162"/>
      <c r="E3" s="162"/>
      <c r="F3" s="162"/>
      <c r="G3" s="162"/>
      <c r="H3" s="162"/>
      <c r="I3" s="162"/>
      <c r="J3" s="162"/>
      <c r="K3" s="162"/>
      <c r="L3" s="162"/>
      <c r="M3" s="162"/>
      <c r="N3" s="162"/>
      <c r="O3" s="162"/>
      <c r="P3" s="162"/>
      <c r="Q3" s="162"/>
      <c r="R3" s="162"/>
    </row>
    <row r="4" spans="1:18" x14ac:dyDescent="0.25">
      <c r="A4" s="146" t="s">
        <v>270</v>
      </c>
      <c r="B4" s="157"/>
      <c r="C4" s="148" t="s">
        <v>2</v>
      </c>
      <c r="D4" s="158"/>
      <c r="E4" s="158"/>
      <c r="F4" s="158"/>
      <c r="G4" s="158"/>
      <c r="H4" s="158"/>
      <c r="I4" s="158"/>
      <c r="J4" s="158"/>
      <c r="K4" s="158"/>
      <c r="L4" s="158"/>
      <c r="M4" s="158"/>
      <c r="N4" s="158"/>
      <c r="O4" s="158"/>
      <c r="P4" s="158"/>
      <c r="Q4" s="158"/>
      <c r="R4" s="157"/>
    </row>
    <row r="5" spans="1:18" ht="60" x14ac:dyDescent="0.25">
      <c r="A5" s="1" t="s">
        <v>3</v>
      </c>
      <c r="B5" s="1" t="s">
        <v>4</v>
      </c>
      <c r="C5" s="1" t="s">
        <v>5</v>
      </c>
      <c r="D5" s="1" t="s">
        <v>6</v>
      </c>
      <c r="E5" s="1" t="s">
        <v>7</v>
      </c>
      <c r="F5" s="1" t="s">
        <v>8</v>
      </c>
      <c r="G5" s="1" t="s">
        <v>9</v>
      </c>
      <c r="H5" s="1" t="s">
        <v>10</v>
      </c>
      <c r="I5" s="1" t="s">
        <v>11</v>
      </c>
      <c r="J5" s="1" t="s">
        <v>12</v>
      </c>
      <c r="K5" s="2" t="s">
        <v>13</v>
      </c>
      <c r="L5" s="1" t="s">
        <v>14</v>
      </c>
      <c r="M5" s="1" t="s">
        <v>15</v>
      </c>
      <c r="N5" s="2" t="s">
        <v>16</v>
      </c>
      <c r="O5" s="1" t="s">
        <v>17</v>
      </c>
      <c r="P5" s="1" t="s">
        <v>18</v>
      </c>
      <c r="Q5" s="3" t="s">
        <v>19</v>
      </c>
      <c r="R5" s="1" t="s">
        <v>20</v>
      </c>
    </row>
    <row r="6" spans="1:18" ht="42.75" x14ac:dyDescent="0.25">
      <c r="A6" s="4">
        <v>1</v>
      </c>
      <c r="B6" s="16" t="s">
        <v>32</v>
      </c>
      <c r="C6" s="13" t="s">
        <v>33</v>
      </c>
      <c r="D6" s="19" t="s">
        <v>34</v>
      </c>
      <c r="E6" s="15" t="s">
        <v>35</v>
      </c>
      <c r="F6" s="16" t="s">
        <v>127</v>
      </c>
      <c r="G6" s="13" t="s">
        <v>21</v>
      </c>
      <c r="H6" s="20" t="s">
        <v>36</v>
      </c>
      <c r="I6" s="13">
        <v>2018</v>
      </c>
      <c r="J6" s="18">
        <v>43174</v>
      </c>
      <c r="K6" s="21" t="s">
        <v>182</v>
      </c>
      <c r="L6" s="38">
        <v>44998</v>
      </c>
      <c r="M6" s="13"/>
      <c r="N6" s="44">
        <v>2427187.98</v>
      </c>
      <c r="O6" s="36">
        <v>41366.870000000003</v>
      </c>
      <c r="P6" s="32">
        <v>2815390.38</v>
      </c>
      <c r="Q6" s="58">
        <v>2050468.82</v>
      </c>
      <c r="R6" s="13" t="s">
        <v>242</v>
      </c>
    </row>
    <row r="7" spans="1:18" ht="42.75" x14ac:dyDescent="0.25">
      <c r="A7" s="4">
        <v>2</v>
      </c>
      <c r="B7" s="16" t="s">
        <v>45</v>
      </c>
      <c r="C7" s="16" t="s">
        <v>243</v>
      </c>
      <c r="D7" s="24" t="s">
        <v>34</v>
      </c>
      <c r="E7" s="25">
        <v>1201012021000020</v>
      </c>
      <c r="F7" s="16" t="s">
        <v>244</v>
      </c>
      <c r="G7" s="13" t="s">
        <v>21</v>
      </c>
      <c r="H7" s="13" t="s">
        <v>47</v>
      </c>
      <c r="I7" s="13">
        <v>2021</v>
      </c>
      <c r="J7" s="26">
        <v>44319</v>
      </c>
      <c r="K7" s="18" t="s">
        <v>37</v>
      </c>
      <c r="L7" s="51">
        <v>45413</v>
      </c>
      <c r="M7" s="13">
        <v>0</v>
      </c>
      <c r="N7" s="61">
        <v>874059.42</v>
      </c>
      <c r="O7" s="36">
        <v>36419.160000000003</v>
      </c>
      <c r="P7" s="36">
        <v>411332.16</v>
      </c>
      <c r="Q7" s="58">
        <v>897564.58</v>
      </c>
      <c r="R7" s="13" t="s">
        <v>26</v>
      </c>
    </row>
    <row r="8" spans="1:18" ht="57" x14ac:dyDescent="0.25">
      <c r="A8" s="4">
        <v>3</v>
      </c>
      <c r="B8" s="16" t="s">
        <v>28</v>
      </c>
      <c r="C8" s="13" t="s">
        <v>29</v>
      </c>
      <c r="D8" s="27" t="s">
        <v>30</v>
      </c>
      <c r="E8" s="28">
        <v>220201201900003</v>
      </c>
      <c r="F8" s="16" t="s">
        <v>245</v>
      </c>
      <c r="G8" s="13" t="s">
        <v>24</v>
      </c>
      <c r="H8" s="13" t="s">
        <v>31</v>
      </c>
      <c r="I8" s="13">
        <v>2019</v>
      </c>
      <c r="J8" s="18">
        <v>43556</v>
      </c>
      <c r="K8" s="21" t="s">
        <v>169</v>
      </c>
      <c r="L8" s="18">
        <v>45382</v>
      </c>
      <c r="M8" s="13">
        <v>0</v>
      </c>
      <c r="N8" s="44">
        <v>460462.6</v>
      </c>
      <c r="O8" s="23">
        <v>9500</v>
      </c>
      <c r="P8" s="36">
        <v>754297.72</v>
      </c>
      <c r="Q8" s="59">
        <v>604957.37</v>
      </c>
      <c r="R8" s="13" t="s">
        <v>22</v>
      </c>
    </row>
    <row r="9" spans="1:18" ht="86.25" x14ac:dyDescent="0.25">
      <c r="A9" s="4">
        <v>4</v>
      </c>
      <c r="B9" s="16" t="s">
        <v>38</v>
      </c>
      <c r="C9" s="13" t="s">
        <v>39</v>
      </c>
      <c r="D9" s="29" t="s">
        <v>40</v>
      </c>
      <c r="E9" s="28">
        <v>2202012021000000</v>
      </c>
      <c r="F9" s="16" t="s">
        <v>246</v>
      </c>
      <c r="G9" s="13" t="s">
        <v>27</v>
      </c>
      <c r="H9" s="13" t="s">
        <v>41</v>
      </c>
      <c r="I9" s="13">
        <v>2021</v>
      </c>
      <c r="J9" s="18">
        <v>44263</v>
      </c>
      <c r="K9" s="21" t="s">
        <v>37</v>
      </c>
      <c r="L9" s="18">
        <v>45358</v>
      </c>
      <c r="M9" s="13">
        <v>0</v>
      </c>
      <c r="N9" s="37">
        <v>2181.84</v>
      </c>
      <c r="O9" s="22">
        <v>909.1</v>
      </c>
      <c r="P9" s="59">
        <v>21722.400000000001</v>
      </c>
      <c r="Q9" s="59">
        <v>25932.01</v>
      </c>
      <c r="R9" s="13" t="s">
        <v>22</v>
      </c>
    </row>
    <row r="10" spans="1:18" ht="29.25" x14ac:dyDescent="0.25">
      <c r="A10" s="4">
        <v>5</v>
      </c>
      <c r="B10" s="16" t="s">
        <v>42</v>
      </c>
      <c r="C10" s="13" t="s">
        <v>43</v>
      </c>
      <c r="D10" s="29" t="s">
        <v>44</v>
      </c>
      <c r="E10" s="28">
        <v>2202012022000040</v>
      </c>
      <c r="F10" s="16" t="s">
        <v>234</v>
      </c>
      <c r="G10" s="13" t="s">
        <v>21</v>
      </c>
      <c r="H10" t="s">
        <v>235</v>
      </c>
      <c r="I10" s="13">
        <v>2022</v>
      </c>
      <c r="J10" s="26">
        <v>44861</v>
      </c>
      <c r="K10" s="21"/>
      <c r="L10" s="26">
        <v>45275</v>
      </c>
      <c r="M10" s="13"/>
      <c r="N10" s="23"/>
      <c r="O10" s="22" t="s">
        <v>25</v>
      </c>
      <c r="P10" s="36"/>
      <c r="Q10" s="61">
        <v>294000</v>
      </c>
      <c r="R10" s="13" t="s">
        <v>26</v>
      </c>
    </row>
    <row r="11" spans="1:18" ht="42.75" x14ac:dyDescent="0.25">
      <c r="A11" s="4">
        <v>6</v>
      </c>
      <c r="B11" s="16" t="s">
        <v>48</v>
      </c>
      <c r="C11" s="13" t="s">
        <v>49</v>
      </c>
      <c r="D11" s="13" t="s">
        <v>50</v>
      </c>
      <c r="E11" s="28">
        <v>2202012021000010</v>
      </c>
      <c r="F11" s="16" t="s">
        <v>247</v>
      </c>
      <c r="G11" s="13" t="s">
        <v>21</v>
      </c>
      <c r="H11" s="40" t="s">
        <v>56</v>
      </c>
      <c r="I11" s="40">
        <v>2021</v>
      </c>
      <c r="J11" s="18">
        <v>44501</v>
      </c>
      <c r="K11" s="21" t="s">
        <v>71</v>
      </c>
      <c r="L11" s="57">
        <v>45229</v>
      </c>
      <c r="M11" s="13"/>
      <c r="N11" s="11"/>
      <c r="O11" s="11" t="s">
        <v>57</v>
      </c>
      <c r="P11" s="11">
        <v>6120</v>
      </c>
      <c r="Q11" s="59">
        <v>1680.56</v>
      </c>
      <c r="R11" s="13" t="s">
        <v>22</v>
      </c>
    </row>
    <row r="12" spans="1:18" ht="57" x14ac:dyDescent="0.25">
      <c r="A12" s="4">
        <v>7</v>
      </c>
      <c r="B12" s="16" t="s">
        <v>58</v>
      </c>
      <c r="C12" s="13" t="s">
        <v>59</v>
      </c>
      <c r="D12" s="27" t="s">
        <v>60</v>
      </c>
      <c r="E12" s="15" t="s">
        <v>61</v>
      </c>
      <c r="F12" s="16" t="s">
        <v>248</v>
      </c>
      <c r="G12" s="13" t="s">
        <v>21</v>
      </c>
      <c r="H12" s="20" t="s">
        <v>63</v>
      </c>
      <c r="I12" s="13">
        <v>2020</v>
      </c>
      <c r="J12" s="18">
        <v>43891</v>
      </c>
      <c r="K12" s="21" t="s">
        <v>169</v>
      </c>
      <c r="L12" s="18">
        <v>45350</v>
      </c>
      <c r="M12" s="13"/>
      <c r="N12" s="23">
        <v>9000</v>
      </c>
      <c r="O12" s="22">
        <v>750</v>
      </c>
      <c r="P12" s="32">
        <v>54000</v>
      </c>
      <c r="Q12" s="59">
        <v>29833.75</v>
      </c>
      <c r="R12" s="13" t="s">
        <v>22</v>
      </c>
    </row>
    <row r="13" spans="1:18" ht="42.75" x14ac:dyDescent="0.25">
      <c r="A13" s="4">
        <v>8</v>
      </c>
      <c r="B13" s="16" t="s">
        <v>64</v>
      </c>
      <c r="C13" s="13" t="s">
        <v>65</v>
      </c>
      <c r="D13" s="16" t="s">
        <v>66</v>
      </c>
      <c r="E13" s="15" t="s">
        <v>67</v>
      </c>
      <c r="F13" s="16" t="s">
        <v>249</v>
      </c>
      <c r="G13" s="13" t="s">
        <v>69</v>
      </c>
      <c r="H13" s="13" t="s">
        <v>70</v>
      </c>
      <c r="I13" s="13">
        <v>2018</v>
      </c>
      <c r="J13" s="18">
        <v>43376</v>
      </c>
      <c r="K13" s="21" t="s">
        <v>169</v>
      </c>
      <c r="L13" s="18">
        <v>45201</v>
      </c>
      <c r="M13" s="13"/>
      <c r="N13" s="23">
        <v>66000</v>
      </c>
      <c r="O13" s="22" t="s">
        <v>57</v>
      </c>
      <c r="P13" s="32">
        <v>132000</v>
      </c>
      <c r="Q13" s="59">
        <v>128997.84</v>
      </c>
      <c r="R13" s="13" t="s">
        <v>22</v>
      </c>
    </row>
    <row r="14" spans="1:18" ht="42.75" x14ac:dyDescent="0.25">
      <c r="A14" s="4">
        <v>9</v>
      </c>
      <c r="B14" s="16" t="s">
        <v>72</v>
      </c>
      <c r="C14" s="13" t="s">
        <v>73</v>
      </c>
      <c r="D14" s="13" t="s">
        <v>74</v>
      </c>
      <c r="E14" s="15" t="s">
        <v>75</v>
      </c>
      <c r="F14" s="16" t="s">
        <v>264</v>
      </c>
      <c r="G14" s="13" t="s">
        <v>21</v>
      </c>
      <c r="H14" s="19" t="s">
        <v>77</v>
      </c>
      <c r="I14" s="13">
        <v>2018</v>
      </c>
      <c r="J14" s="18">
        <v>43252</v>
      </c>
      <c r="K14" s="18" t="s">
        <v>169</v>
      </c>
      <c r="L14" s="51">
        <v>45443</v>
      </c>
      <c r="M14" s="13">
        <v>0</v>
      </c>
      <c r="N14" s="37">
        <v>33750</v>
      </c>
      <c r="O14" s="22" t="s">
        <v>57</v>
      </c>
      <c r="P14" s="32">
        <v>63750</v>
      </c>
      <c r="Q14" s="59">
        <v>23917.56</v>
      </c>
      <c r="R14" s="13" t="s">
        <v>22</v>
      </c>
    </row>
    <row r="15" spans="1:18" ht="28.5" x14ac:dyDescent="0.25">
      <c r="A15" s="4">
        <v>10</v>
      </c>
      <c r="B15" s="41" t="s">
        <v>78</v>
      </c>
      <c r="C15" s="41" t="s">
        <v>79</v>
      </c>
      <c r="D15" s="27" t="s">
        <v>80</v>
      </c>
      <c r="E15" s="28">
        <v>2202012021000020</v>
      </c>
      <c r="F15" s="16" t="s">
        <v>251</v>
      </c>
      <c r="G15" s="13" t="s">
        <v>21</v>
      </c>
      <c r="H15" s="42" t="s">
        <v>82</v>
      </c>
      <c r="I15" s="13">
        <v>2021</v>
      </c>
      <c r="J15" s="38">
        <v>44587</v>
      </c>
      <c r="K15" s="21" t="s">
        <v>23</v>
      </c>
      <c r="L15" s="38">
        <v>45322</v>
      </c>
      <c r="M15" s="13"/>
      <c r="N15" s="42"/>
      <c r="O15" s="22">
        <v>8855.7999999999993</v>
      </c>
      <c r="P15" s="36">
        <v>106269.6</v>
      </c>
      <c r="Q15" s="59">
        <v>105371.85</v>
      </c>
      <c r="R15" s="13" t="s">
        <v>22</v>
      </c>
    </row>
    <row r="16" spans="1:18" ht="29.25" x14ac:dyDescent="0.25">
      <c r="A16" s="4">
        <v>11</v>
      </c>
      <c r="B16" s="16" t="s">
        <v>83</v>
      </c>
      <c r="C16" s="13" t="s">
        <v>84</v>
      </c>
      <c r="D16" s="29" t="s">
        <v>85</v>
      </c>
      <c r="E16" s="28">
        <v>2202012019000020</v>
      </c>
      <c r="F16" s="16" t="s">
        <v>86</v>
      </c>
      <c r="G16" s="13" t="s">
        <v>24</v>
      </c>
      <c r="H16" s="13" t="s">
        <v>87</v>
      </c>
      <c r="I16" s="13">
        <v>2019</v>
      </c>
      <c r="J16" s="17">
        <v>43801</v>
      </c>
      <c r="K16" s="17" t="s">
        <v>37</v>
      </c>
      <c r="L16" s="46">
        <v>45260</v>
      </c>
      <c r="M16" s="13"/>
      <c r="N16" s="37">
        <v>12000</v>
      </c>
      <c r="O16" s="11" t="s">
        <v>25</v>
      </c>
      <c r="P16" s="12">
        <v>66525.3</v>
      </c>
      <c r="Q16" s="59">
        <v>15536.16</v>
      </c>
      <c r="R16" s="13" t="s">
        <v>22</v>
      </c>
    </row>
    <row r="17" spans="1:18" ht="28.5" x14ac:dyDescent="0.25">
      <c r="A17" s="4">
        <v>12</v>
      </c>
      <c r="B17" s="16" t="s">
        <v>88</v>
      </c>
      <c r="C17" s="13" t="s">
        <v>89</v>
      </c>
      <c r="D17" s="13" t="s">
        <v>90</v>
      </c>
      <c r="E17" s="28">
        <v>220201202100007</v>
      </c>
      <c r="F17" s="16" t="s">
        <v>52</v>
      </c>
      <c r="G17" s="13" t="s">
        <v>27</v>
      </c>
      <c r="H17" s="43" t="s">
        <v>92</v>
      </c>
      <c r="I17" s="13">
        <v>2021</v>
      </c>
      <c r="J17" s="38">
        <v>44378</v>
      </c>
      <c r="K17" s="21" t="s">
        <v>71</v>
      </c>
      <c r="L17" s="38">
        <v>45473</v>
      </c>
      <c r="M17" s="13"/>
      <c r="N17" s="13"/>
      <c r="O17" s="22">
        <v>300</v>
      </c>
      <c r="P17" s="36">
        <v>3600</v>
      </c>
      <c r="Q17" s="59">
        <v>6585</v>
      </c>
      <c r="R17" s="13" t="s">
        <v>22</v>
      </c>
    </row>
    <row r="18" spans="1:18" ht="57" x14ac:dyDescent="0.25">
      <c r="A18" s="4">
        <v>13</v>
      </c>
      <c r="B18" s="16" t="s">
        <v>93</v>
      </c>
      <c r="C18" s="13" t="s">
        <v>94</v>
      </c>
      <c r="D18" s="27" t="s">
        <v>95</v>
      </c>
      <c r="E18" s="30">
        <v>220201202000003</v>
      </c>
      <c r="F18" s="16" t="s">
        <v>53</v>
      </c>
      <c r="G18" s="13" t="s">
        <v>21</v>
      </c>
      <c r="H18" s="13" t="s">
        <v>97</v>
      </c>
      <c r="I18" s="20">
        <v>2020</v>
      </c>
      <c r="J18" s="17">
        <v>43881</v>
      </c>
      <c r="K18" s="17" t="s">
        <v>37</v>
      </c>
      <c r="L18" s="18">
        <v>45350</v>
      </c>
      <c r="M18" s="13"/>
      <c r="N18" s="23">
        <v>59700</v>
      </c>
      <c r="O18" s="54">
        <v>5546.84</v>
      </c>
      <c r="P18" s="32">
        <v>179100</v>
      </c>
      <c r="Q18" s="59">
        <v>196375.1</v>
      </c>
      <c r="R18" s="13" t="s">
        <v>22</v>
      </c>
    </row>
    <row r="19" spans="1:18" ht="28.5" x14ac:dyDescent="0.25">
      <c r="A19" s="4">
        <v>14</v>
      </c>
      <c r="B19" s="16" t="s">
        <v>98</v>
      </c>
      <c r="C19" s="13" t="s">
        <v>99</v>
      </c>
      <c r="D19" s="29" t="s">
        <v>100</v>
      </c>
      <c r="E19" s="28">
        <v>220201202100008</v>
      </c>
      <c r="F19" s="16" t="s">
        <v>252</v>
      </c>
      <c r="G19" s="13" t="s">
        <v>21</v>
      </c>
      <c r="H19" s="31" t="s">
        <v>102</v>
      </c>
      <c r="I19" s="13">
        <v>2021</v>
      </c>
      <c r="J19" s="17">
        <v>44375</v>
      </c>
      <c r="K19" s="17" t="s">
        <v>23</v>
      </c>
      <c r="L19" s="46">
        <v>45104</v>
      </c>
      <c r="M19" s="13"/>
      <c r="N19" s="11"/>
      <c r="O19" s="11" t="s">
        <v>25</v>
      </c>
      <c r="P19" s="60">
        <v>2938.88</v>
      </c>
      <c r="Q19" s="59">
        <v>3962.24</v>
      </c>
      <c r="R19" s="13" t="s">
        <v>22</v>
      </c>
    </row>
    <row r="20" spans="1:18" ht="57" x14ac:dyDescent="0.25">
      <c r="A20" s="4">
        <v>15</v>
      </c>
      <c r="B20" s="16" t="s">
        <v>103</v>
      </c>
      <c r="C20" s="13" t="s">
        <v>104</v>
      </c>
      <c r="D20" s="27" t="s">
        <v>105</v>
      </c>
      <c r="E20" s="28">
        <v>2202012021000010</v>
      </c>
      <c r="F20" s="16" t="s">
        <v>253</v>
      </c>
      <c r="G20" s="13" t="s">
        <v>24</v>
      </c>
      <c r="H20" s="20" t="s">
        <v>212</v>
      </c>
      <c r="I20" s="13">
        <v>2021</v>
      </c>
      <c r="J20" s="18">
        <v>44456</v>
      </c>
      <c r="K20" s="33"/>
      <c r="L20" s="46">
        <v>45190</v>
      </c>
      <c r="M20" s="13"/>
      <c r="N20" s="23">
        <v>540000</v>
      </c>
      <c r="O20" s="22" t="s">
        <v>57</v>
      </c>
      <c r="P20" s="11">
        <v>652987.43999999994</v>
      </c>
      <c r="Q20" s="59">
        <v>2163304.7999999998</v>
      </c>
      <c r="R20" s="13" t="s">
        <v>22</v>
      </c>
    </row>
    <row r="21" spans="1:18" ht="42.75" x14ac:dyDescent="0.25">
      <c r="A21" s="4">
        <v>16</v>
      </c>
      <c r="B21" s="16" t="s">
        <v>103</v>
      </c>
      <c r="C21" s="13" t="s">
        <v>104</v>
      </c>
      <c r="D21" s="27" t="s">
        <v>107</v>
      </c>
      <c r="E21" s="28">
        <v>220201202100002</v>
      </c>
      <c r="F21" s="16" t="s">
        <v>265</v>
      </c>
      <c r="G21" s="13" t="s">
        <v>24</v>
      </c>
      <c r="H21" t="s">
        <v>267</v>
      </c>
      <c r="I21" s="47">
        <v>2023</v>
      </c>
      <c r="J21" s="18">
        <v>45047</v>
      </c>
      <c r="K21" s="21"/>
      <c r="L21" s="18">
        <v>45366</v>
      </c>
      <c r="M21" s="13"/>
      <c r="N21" s="67"/>
      <c r="O21" s="22" t="s">
        <v>57</v>
      </c>
      <c r="P21" s="11">
        <v>516250</v>
      </c>
      <c r="Q21" s="61">
        <v>32277.08</v>
      </c>
      <c r="R21" s="13" t="s">
        <v>22</v>
      </c>
    </row>
    <row r="22" spans="1:18" ht="57" x14ac:dyDescent="0.25">
      <c r="A22" s="4">
        <v>17</v>
      </c>
      <c r="B22" s="16" t="s">
        <v>108</v>
      </c>
      <c r="C22" s="13" t="s">
        <v>109</v>
      </c>
      <c r="D22" s="34" t="s">
        <v>110</v>
      </c>
      <c r="E22" s="30">
        <v>1201012018000170</v>
      </c>
      <c r="F22" s="16" t="s">
        <v>111</v>
      </c>
      <c r="G22" s="13" t="s">
        <v>21</v>
      </c>
      <c r="H22" s="20" t="s">
        <v>112</v>
      </c>
      <c r="I22" s="25">
        <v>2019</v>
      </c>
      <c r="J22" s="18">
        <v>43586</v>
      </c>
      <c r="K22" s="21" t="s">
        <v>169</v>
      </c>
      <c r="L22" s="57">
        <v>45412</v>
      </c>
      <c r="M22" s="13"/>
      <c r="N22" s="44">
        <v>471972.26</v>
      </c>
      <c r="O22" s="44">
        <v>29331.61</v>
      </c>
      <c r="P22" s="32">
        <v>422375.04</v>
      </c>
      <c r="Q22" s="59">
        <v>1280450.44</v>
      </c>
      <c r="R22" s="13" t="s">
        <v>22</v>
      </c>
    </row>
    <row r="23" spans="1:18" ht="28.5" x14ac:dyDescent="0.25">
      <c r="A23" s="4">
        <v>18</v>
      </c>
      <c r="B23" s="16" t="s">
        <v>113</v>
      </c>
      <c r="C23" s="13" t="s">
        <v>114</v>
      </c>
      <c r="D23" s="19" t="s">
        <v>115</v>
      </c>
      <c r="E23" s="15" t="s">
        <v>116</v>
      </c>
      <c r="F23" s="16" t="s">
        <v>62</v>
      </c>
      <c r="G23" s="13" t="s">
        <v>24</v>
      </c>
      <c r="H23" s="13" t="s">
        <v>118</v>
      </c>
      <c r="I23" s="13">
        <v>2020</v>
      </c>
      <c r="J23" s="18">
        <v>44020</v>
      </c>
      <c r="K23" s="55" t="s">
        <v>71</v>
      </c>
      <c r="L23" s="51">
        <v>45473</v>
      </c>
      <c r="M23" s="56"/>
      <c r="N23" s="44">
        <v>157609.48000000001</v>
      </c>
      <c r="O23" s="22" t="s">
        <v>25</v>
      </c>
      <c r="P23" s="11">
        <v>157488.70000000001</v>
      </c>
      <c r="Q23" s="59">
        <v>152940.63</v>
      </c>
      <c r="R23" s="13" t="s">
        <v>22</v>
      </c>
    </row>
    <row r="24" spans="1:18" ht="28.5" x14ac:dyDescent="0.25">
      <c r="A24" s="4">
        <v>19</v>
      </c>
      <c r="B24" s="16" t="s">
        <v>119</v>
      </c>
      <c r="C24" s="13" t="s">
        <v>120</v>
      </c>
      <c r="D24" s="19" t="s">
        <v>121</v>
      </c>
      <c r="E24" s="30">
        <v>2202012020000010</v>
      </c>
      <c r="F24" s="16" t="s">
        <v>122</v>
      </c>
      <c r="G24" s="13" t="s">
        <v>69</v>
      </c>
      <c r="H24" s="20" t="s">
        <v>123</v>
      </c>
      <c r="I24" s="13">
        <v>2020</v>
      </c>
      <c r="J24" s="18">
        <v>44063</v>
      </c>
      <c r="K24" s="21" t="s">
        <v>23</v>
      </c>
      <c r="L24" s="18">
        <v>45869</v>
      </c>
      <c r="M24" s="13"/>
      <c r="N24" s="23">
        <v>3469.2</v>
      </c>
      <c r="O24" s="22" t="s">
        <v>57</v>
      </c>
      <c r="P24" s="11">
        <v>6244.56</v>
      </c>
      <c r="Q24" s="59">
        <v>2024.16</v>
      </c>
      <c r="R24" s="13" t="s">
        <v>22</v>
      </c>
    </row>
    <row r="25" spans="1:18" ht="28.5" x14ac:dyDescent="0.25">
      <c r="A25" s="4">
        <v>20</v>
      </c>
      <c r="B25" s="16" t="s">
        <v>124</v>
      </c>
      <c r="C25" s="13" t="s">
        <v>125</v>
      </c>
      <c r="D25" s="19" t="s">
        <v>126</v>
      </c>
      <c r="E25" s="28">
        <v>22020102000018</v>
      </c>
      <c r="F25" s="16" t="s">
        <v>255</v>
      </c>
      <c r="G25" s="13" t="s">
        <v>24</v>
      </c>
      <c r="H25" s="20" t="s">
        <v>128</v>
      </c>
      <c r="I25" s="13">
        <v>2020</v>
      </c>
      <c r="J25" s="17">
        <v>44131</v>
      </c>
      <c r="K25" s="17" t="s">
        <v>169</v>
      </c>
      <c r="L25" s="57">
        <v>45412</v>
      </c>
      <c r="M25" s="13">
        <v>0</v>
      </c>
      <c r="N25" s="58">
        <v>591039.66</v>
      </c>
      <c r="O25" s="22" t="s">
        <v>25</v>
      </c>
      <c r="P25" s="32">
        <v>939598.85</v>
      </c>
      <c r="Q25" s="59">
        <v>96708117.879999995</v>
      </c>
      <c r="R25" s="13" t="s">
        <v>22</v>
      </c>
    </row>
    <row r="26" spans="1:18" x14ac:dyDescent="0.25">
      <c r="A26" s="4">
        <v>21</v>
      </c>
      <c r="B26" s="16" t="s">
        <v>129</v>
      </c>
      <c r="C26" s="13" t="s">
        <v>130</v>
      </c>
      <c r="D26" s="27" t="s">
        <v>131</v>
      </c>
      <c r="E26" s="28">
        <v>22020120200005</v>
      </c>
      <c r="F26" s="16" t="s">
        <v>256</v>
      </c>
      <c r="G26" s="13" t="s">
        <v>24</v>
      </c>
      <c r="H26" s="20" t="s">
        <v>133</v>
      </c>
      <c r="I26" s="13">
        <v>2020</v>
      </c>
      <c r="J26" s="18">
        <v>43889</v>
      </c>
      <c r="K26" s="21" t="s">
        <v>23</v>
      </c>
      <c r="L26" s="18">
        <v>45260</v>
      </c>
      <c r="M26" s="13">
        <v>0</v>
      </c>
      <c r="N26" s="37">
        <v>63918.84</v>
      </c>
      <c r="O26" s="23" t="s">
        <v>25</v>
      </c>
      <c r="P26" s="32">
        <v>123918.84</v>
      </c>
      <c r="Q26" s="59">
        <v>95112.62</v>
      </c>
      <c r="R26" s="13" t="s">
        <v>22</v>
      </c>
    </row>
    <row r="27" spans="1:18" ht="42.75" x14ac:dyDescent="0.25">
      <c r="A27" s="4">
        <v>22</v>
      </c>
      <c r="B27" s="5" t="s">
        <v>134</v>
      </c>
      <c r="C27" s="13" t="s">
        <v>135</v>
      </c>
      <c r="D27" s="27" t="s">
        <v>136</v>
      </c>
      <c r="E27" s="30">
        <v>2202012018000000</v>
      </c>
      <c r="F27" s="16" t="s">
        <v>271</v>
      </c>
      <c r="G27" s="13" t="s">
        <v>27</v>
      </c>
      <c r="H27" s="20" t="s">
        <v>138</v>
      </c>
      <c r="I27" s="13">
        <v>2018</v>
      </c>
      <c r="J27" s="18">
        <v>43346</v>
      </c>
      <c r="K27" s="21" t="s">
        <v>37</v>
      </c>
      <c r="L27" s="18">
        <v>45169</v>
      </c>
      <c r="M27" s="13"/>
      <c r="N27" s="23">
        <v>21600</v>
      </c>
      <c r="O27" s="22">
        <v>1800</v>
      </c>
      <c r="P27" s="11">
        <v>129600</v>
      </c>
      <c r="Q27" s="59">
        <v>108000</v>
      </c>
      <c r="R27" s="13" t="s">
        <v>22</v>
      </c>
    </row>
    <row r="28" spans="1:18" ht="28.5" x14ac:dyDescent="0.25">
      <c r="A28" s="4">
        <v>23</v>
      </c>
      <c r="B28" s="16" t="s">
        <v>139</v>
      </c>
      <c r="C28" s="13" t="s">
        <v>140</v>
      </c>
      <c r="D28" s="19" t="s">
        <v>141</v>
      </c>
      <c r="E28" s="15" t="s">
        <v>142</v>
      </c>
      <c r="F28" s="16" t="s">
        <v>143</v>
      </c>
      <c r="G28" s="13" t="s">
        <v>27</v>
      </c>
      <c r="H28" s="13" t="s">
        <v>144</v>
      </c>
      <c r="I28" s="13">
        <v>2019</v>
      </c>
      <c r="J28" s="18">
        <v>43621</v>
      </c>
      <c r="K28" s="21" t="s">
        <v>71</v>
      </c>
      <c r="L28" s="18">
        <v>45412</v>
      </c>
      <c r="M28" s="13"/>
      <c r="N28" s="13">
        <v>0</v>
      </c>
      <c r="O28" s="22">
        <v>1000</v>
      </c>
      <c r="P28" s="32">
        <v>60000</v>
      </c>
      <c r="Q28" s="59">
        <v>50000</v>
      </c>
      <c r="R28" s="13" t="s">
        <v>22</v>
      </c>
    </row>
    <row r="29" spans="1:18" ht="99.75" x14ac:dyDescent="0.25">
      <c r="A29" s="4">
        <v>24</v>
      </c>
      <c r="B29" s="16" t="s">
        <v>145</v>
      </c>
      <c r="C29" s="13" t="s">
        <v>146</v>
      </c>
      <c r="D29" s="27" t="s">
        <v>147</v>
      </c>
      <c r="E29" s="15" t="s">
        <v>148</v>
      </c>
      <c r="F29" s="16" t="s">
        <v>149</v>
      </c>
      <c r="G29" s="13" t="s">
        <v>27</v>
      </c>
      <c r="H29" s="13" t="s">
        <v>150</v>
      </c>
      <c r="I29" s="13">
        <v>2019</v>
      </c>
      <c r="J29" s="17">
        <v>43798</v>
      </c>
      <c r="K29" s="17" t="s">
        <v>71</v>
      </c>
      <c r="L29" s="18">
        <v>45595</v>
      </c>
      <c r="M29" s="13"/>
      <c r="N29" s="13">
        <v>0</v>
      </c>
      <c r="O29" s="22">
        <v>800</v>
      </c>
      <c r="P29" s="32">
        <v>66000</v>
      </c>
      <c r="Q29" s="59">
        <v>34400</v>
      </c>
      <c r="R29" s="13" t="s">
        <v>22</v>
      </c>
    </row>
    <row r="30" spans="1:18" ht="114" x14ac:dyDescent="0.25">
      <c r="A30" s="4">
        <v>25</v>
      </c>
      <c r="B30" s="16" t="s">
        <v>151</v>
      </c>
      <c r="C30" s="13" t="s">
        <v>152</v>
      </c>
      <c r="D30" s="27" t="s">
        <v>153</v>
      </c>
      <c r="E30" s="15" t="s">
        <v>154</v>
      </c>
      <c r="F30" s="16" t="s">
        <v>155</v>
      </c>
      <c r="G30" s="13" t="s">
        <v>27</v>
      </c>
      <c r="H30" s="13" t="s">
        <v>156</v>
      </c>
      <c r="I30" s="13">
        <v>2019</v>
      </c>
      <c r="J30" s="18">
        <v>43798</v>
      </c>
      <c r="K30" s="21" t="s">
        <v>71</v>
      </c>
      <c r="L30" s="18">
        <v>45595</v>
      </c>
      <c r="M30" s="13"/>
      <c r="N30" s="13">
        <v>0</v>
      </c>
      <c r="O30" s="22">
        <v>950</v>
      </c>
      <c r="P30" s="32">
        <v>72000</v>
      </c>
      <c r="Q30" s="59">
        <v>40850</v>
      </c>
      <c r="R30" s="13" t="s">
        <v>22</v>
      </c>
    </row>
    <row r="31" spans="1:18" ht="57" x14ac:dyDescent="0.25">
      <c r="A31" s="4">
        <v>26</v>
      </c>
      <c r="B31" s="16" t="s">
        <v>157</v>
      </c>
      <c r="C31" s="13" t="s">
        <v>158</v>
      </c>
      <c r="D31" s="27" t="s">
        <v>159</v>
      </c>
      <c r="E31" s="15" t="s">
        <v>160</v>
      </c>
      <c r="F31" s="16" t="s">
        <v>161</v>
      </c>
      <c r="G31" s="13" t="s">
        <v>27</v>
      </c>
      <c r="H31" s="13" t="s">
        <v>162</v>
      </c>
      <c r="I31" s="13">
        <v>2019</v>
      </c>
      <c r="J31" s="18">
        <v>43801</v>
      </c>
      <c r="K31" s="21" t="s">
        <v>71</v>
      </c>
      <c r="L31" s="38">
        <v>45657</v>
      </c>
      <c r="M31" s="13"/>
      <c r="N31" s="13">
        <v>0</v>
      </c>
      <c r="O31" s="22">
        <v>1000</v>
      </c>
      <c r="P31" s="12">
        <v>60000</v>
      </c>
      <c r="Q31" s="59">
        <v>42000</v>
      </c>
      <c r="R31" s="13" t="s">
        <v>22</v>
      </c>
    </row>
    <row r="32" spans="1:18" ht="42.75" x14ac:dyDescent="0.25">
      <c r="A32" s="4">
        <v>27</v>
      </c>
      <c r="B32" s="16" t="s">
        <v>163</v>
      </c>
      <c r="C32" s="13" t="s">
        <v>164</v>
      </c>
      <c r="D32" s="27" t="s">
        <v>165</v>
      </c>
      <c r="E32" s="15" t="s">
        <v>166</v>
      </c>
      <c r="F32" s="16" t="s">
        <v>272</v>
      </c>
      <c r="G32" s="13" t="s">
        <v>27</v>
      </c>
      <c r="H32" s="13" t="s">
        <v>168</v>
      </c>
      <c r="I32" s="13">
        <v>2017</v>
      </c>
      <c r="J32" s="17">
        <v>43009</v>
      </c>
      <c r="K32" s="17" t="s">
        <v>182</v>
      </c>
      <c r="L32" s="51">
        <v>45138</v>
      </c>
      <c r="M32" s="13"/>
      <c r="N32" s="52">
        <v>24000</v>
      </c>
      <c r="O32" s="22">
        <v>600</v>
      </c>
      <c r="P32" s="11">
        <v>52800</v>
      </c>
      <c r="Q32" s="59">
        <v>42600</v>
      </c>
      <c r="R32" s="13" t="s">
        <v>22</v>
      </c>
    </row>
    <row r="33" spans="1:18" ht="28.5" x14ac:dyDescent="0.25">
      <c r="A33" s="4">
        <v>28</v>
      </c>
      <c r="B33" s="16" t="s">
        <v>170</v>
      </c>
      <c r="C33" s="13" t="s">
        <v>171</v>
      </c>
      <c r="D33" s="16" t="s">
        <v>172</v>
      </c>
      <c r="E33" s="15" t="s">
        <v>173</v>
      </c>
      <c r="F33" s="16" t="s">
        <v>273</v>
      </c>
      <c r="G33" s="13" t="s">
        <v>27</v>
      </c>
      <c r="H33" s="20" t="s">
        <v>175</v>
      </c>
      <c r="I33" s="13">
        <v>2017</v>
      </c>
      <c r="J33" s="18">
        <v>43009</v>
      </c>
      <c r="K33" s="21" t="s">
        <v>182</v>
      </c>
      <c r="L33" s="51">
        <v>45138</v>
      </c>
      <c r="M33" s="13"/>
      <c r="N33" s="52">
        <v>18000</v>
      </c>
      <c r="O33" s="22">
        <v>1500</v>
      </c>
      <c r="P33" s="32">
        <v>108000</v>
      </c>
      <c r="Q33" s="59">
        <v>108000</v>
      </c>
      <c r="R33" s="13" t="s">
        <v>22</v>
      </c>
    </row>
    <row r="34" spans="1:18" ht="28.5" x14ac:dyDescent="0.25">
      <c r="A34" s="4">
        <v>29</v>
      </c>
      <c r="B34" s="16" t="s">
        <v>176</v>
      </c>
      <c r="C34" s="13" t="s">
        <v>177</v>
      </c>
      <c r="D34" s="27" t="s">
        <v>178</v>
      </c>
      <c r="E34" s="15" t="s">
        <v>179</v>
      </c>
      <c r="F34" s="16" t="s">
        <v>180</v>
      </c>
      <c r="G34" s="13" t="s">
        <v>27</v>
      </c>
      <c r="H34" s="13" t="s">
        <v>181</v>
      </c>
      <c r="I34" s="13">
        <v>2016</v>
      </c>
      <c r="J34" s="18">
        <v>42725</v>
      </c>
      <c r="K34" s="21" t="s">
        <v>274</v>
      </c>
      <c r="L34" s="38">
        <v>46265</v>
      </c>
      <c r="M34" s="13"/>
      <c r="N34" s="37">
        <v>29709.18</v>
      </c>
      <c r="O34" s="22">
        <v>1650.51</v>
      </c>
      <c r="P34" s="32">
        <v>119710.18</v>
      </c>
      <c r="Q34" s="59">
        <v>121510.2</v>
      </c>
      <c r="R34" s="13" t="s">
        <v>22</v>
      </c>
    </row>
    <row r="35" spans="1:18" ht="42.75" x14ac:dyDescent="0.25">
      <c r="A35" s="4">
        <v>30</v>
      </c>
      <c r="B35" s="16" t="s">
        <v>183</v>
      </c>
      <c r="C35" s="13" t="s">
        <v>184</v>
      </c>
      <c r="D35" s="14" t="s">
        <v>185</v>
      </c>
      <c r="E35" s="15" t="s">
        <v>186</v>
      </c>
      <c r="F35" s="16" t="s">
        <v>187</v>
      </c>
      <c r="G35" s="13" t="s">
        <v>27</v>
      </c>
      <c r="H35" s="13" t="s">
        <v>188</v>
      </c>
      <c r="I35" s="13">
        <v>2017</v>
      </c>
      <c r="J35" s="18">
        <v>42980</v>
      </c>
      <c r="K35" s="21" t="s">
        <v>274</v>
      </c>
      <c r="L35" s="51">
        <v>45107</v>
      </c>
      <c r="M35" s="13"/>
      <c r="N35" s="52">
        <v>6000</v>
      </c>
      <c r="O35" s="11">
        <v>600</v>
      </c>
      <c r="P35" s="32">
        <v>36000</v>
      </c>
      <c r="Q35" s="59">
        <v>42000</v>
      </c>
      <c r="R35" s="13" t="s">
        <v>22</v>
      </c>
    </row>
    <row r="36" spans="1:18" ht="71.25" x14ac:dyDescent="0.25">
      <c r="A36" s="4">
        <v>31</v>
      </c>
      <c r="B36" s="5" t="s">
        <v>189</v>
      </c>
      <c r="C36" s="13" t="s">
        <v>190</v>
      </c>
      <c r="D36" s="13" t="s">
        <v>191</v>
      </c>
      <c r="E36" s="15" t="s">
        <v>192</v>
      </c>
      <c r="F36" s="16" t="s">
        <v>257</v>
      </c>
      <c r="G36" s="13" t="s">
        <v>21</v>
      </c>
      <c r="H36" s="20" t="s">
        <v>193</v>
      </c>
      <c r="I36" s="13">
        <v>2019</v>
      </c>
      <c r="J36" s="18">
        <v>43467</v>
      </c>
      <c r="K36" s="21" t="s">
        <v>182</v>
      </c>
      <c r="L36" s="38">
        <v>45280</v>
      </c>
      <c r="M36" s="13"/>
      <c r="N36" s="37">
        <v>903049.81</v>
      </c>
      <c r="O36" s="36">
        <v>26938.74</v>
      </c>
      <c r="P36" s="11">
        <v>1497049.81</v>
      </c>
      <c r="Q36" s="59">
        <v>1622033.8</v>
      </c>
      <c r="R36" s="13" t="s">
        <v>22</v>
      </c>
    </row>
    <row r="37" spans="1:18" ht="42.75" x14ac:dyDescent="0.25">
      <c r="A37" s="4">
        <v>32</v>
      </c>
      <c r="B37" s="16" t="s">
        <v>194</v>
      </c>
      <c r="C37" s="13" t="s">
        <v>195</v>
      </c>
      <c r="D37" s="24" t="s">
        <v>196</v>
      </c>
      <c r="E37" s="35">
        <v>2202012018000030</v>
      </c>
      <c r="F37" s="16" t="s">
        <v>258</v>
      </c>
      <c r="G37" s="13" t="s">
        <v>24</v>
      </c>
      <c r="H37" s="20" t="s">
        <v>198</v>
      </c>
      <c r="I37" s="13">
        <v>2018</v>
      </c>
      <c r="J37" s="17">
        <v>43436</v>
      </c>
      <c r="K37" s="17" t="s">
        <v>182</v>
      </c>
      <c r="L37" s="18">
        <v>45429</v>
      </c>
      <c r="M37" s="13"/>
      <c r="N37" s="37">
        <v>369001.08</v>
      </c>
      <c r="O37" s="22" t="s">
        <v>57</v>
      </c>
      <c r="P37" s="11">
        <v>475001.08</v>
      </c>
      <c r="Q37" s="59">
        <v>493028.69</v>
      </c>
      <c r="R37" s="13" t="s">
        <v>22</v>
      </c>
    </row>
    <row r="38" spans="1:18" ht="28.5" x14ac:dyDescent="0.25">
      <c r="A38" s="4">
        <v>33</v>
      </c>
      <c r="B38" s="16" t="s">
        <v>199</v>
      </c>
      <c r="C38" s="13" t="s">
        <v>200</v>
      </c>
      <c r="D38" s="27" t="s">
        <v>201</v>
      </c>
      <c r="E38" s="28"/>
      <c r="F38" s="16" t="s">
        <v>202</v>
      </c>
      <c r="G38" s="13"/>
      <c r="H38" s="39"/>
      <c r="I38" s="13"/>
      <c r="J38" s="26"/>
      <c r="K38" s="21"/>
      <c r="L38" s="26"/>
      <c r="M38" s="13"/>
      <c r="N38" s="11"/>
      <c r="O38" s="11" t="s">
        <v>25</v>
      </c>
      <c r="P38" s="11"/>
      <c r="Q38" s="59"/>
      <c r="R38" s="13" t="s">
        <v>22</v>
      </c>
    </row>
    <row r="39" spans="1:18" ht="43.9" customHeight="1" x14ac:dyDescent="0.25">
      <c r="A39" s="4">
        <v>34</v>
      </c>
      <c r="B39" s="5" t="s">
        <v>206</v>
      </c>
      <c r="C39" s="4" t="s">
        <v>207</v>
      </c>
      <c r="D39" s="10" t="s">
        <v>205</v>
      </c>
      <c r="E39" s="8">
        <v>1201012022000050</v>
      </c>
      <c r="F39" s="5" t="s">
        <v>259</v>
      </c>
      <c r="G39" s="4" t="s">
        <v>24</v>
      </c>
      <c r="H39" s="48" t="s">
        <v>209</v>
      </c>
      <c r="I39" s="4">
        <v>2022</v>
      </c>
      <c r="J39" s="7">
        <v>44652</v>
      </c>
      <c r="K39" s="7"/>
      <c r="L39" s="6">
        <v>45565</v>
      </c>
      <c r="M39" s="4"/>
      <c r="N39" s="45"/>
      <c r="O39" s="9">
        <v>29183</v>
      </c>
      <c r="P39" s="60">
        <v>875490</v>
      </c>
      <c r="Q39" s="59">
        <v>404598.68</v>
      </c>
      <c r="R39" s="13" t="s">
        <v>22</v>
      </c>
    </row>
    <row r="40" spans="1:18" x14ac:dyDescent="0.25">
      <c r="A40" s="4">
        <v>35</v>
      </c>
      <c r="B40" s="5" t="s">
        <v>218</v>
      </c>
      <c r="C40" s="5" t="s">
        <v>214</v>
      </c>
      <c r="D40" s="5" t="s">
        <v>215</v>
      </c>
      <c r="E40" s="50">
        <v>1201012022000090</v>
      </c>
      <c r="F40" s="5" t="s">
        <v>260</v>
      </c>
      <c r="G40" s="49" t="s">
        <v>24</v>
      </c>
      <c r="H40" s="48" t="s">
        <v>216</v>
      </c>
      <c r="I40" s="45">
        <v>2022</v>
      </c>
      <c r="J40" s="46">
        <v>44713</v>
      </c>
      <c r="K40" s="45"/>
      <c r="L40" s="46">
        <v>45808</v>
      </c>
      <c r="M40" s="45"/>
      <c r="N40" s="45"/>
      <c r="O40" s="44">
        <v>55620</v>
      </c>
      <c r="P40" s="60">
        <v>1668600</v>
      </c>
      <c r="Q40" s="59">
        <v>467393.4</v>
      </c>
      <c r="R40" s="13" t="s">
        <v>22</v>
      </c>
    </row>
    <row r="41" spans="1:18" ht="28.5" x14ac:dyDescent="0.25">
      <c r="A41" s="4">
        <v>36</v>
      </c>
      <c r="B41" s="5" t="s">
        <v>217</v>
      </c>
      <c r="C41" s="50" t="s">
        <v>219</v>
      </c>
      <c r="D41" s="5" t="s">
        <v>221</v>
      </c>
      <c r="E41" s="50">
        <v>1201012022000100</v>
      </c>
      <c r="F41" s="49" t="s">
        <v>222</v>
      </c>
      <c r="G41" s="49" t="s">
        <v>24</v>
      </c>
      <c r="H41" s="48" t="s">
        <v>220</v>
      </c>
      <c r="I41" s="45">
        <v>2022</v>
      </c>
      <c r="J41" s="46">
        <v>44712</v>
      </c>
      <c r="K41" s="45"/>
      <c r="L41" s="45"/>
      <c r="M41" s="45"/>
      <c r="N41" s="45"/>
      <c r="O41" s="45"/>
      <c r="P41" s="60"/>
      <c r="Q41" s="59">
        <v>23340.21</v>
      </c>
      <c r="R41" s="13" t="s">
        <v>22</v>
      </c>
    </row>
    <row r="42" spans="1:18" ht="42.75" x14ac:dyDescent="0.25">
      <c r="A42" s="4">
        <v>37</v>
      </c>
      <c r="B42" s="16" t="s">
        <v>45</v>
      </c>
      <c r="C42" s="13" t="s">
        <v>46</v>
      </c>
      <c r="D42" s="49" t="s">
        <v>224</v>
      </c>
      <c r="E42" s="62">
        <v>1201012022000050</v>
      </c>
      <c r="F42" s="49" t="s">
        <v>261</v>
      </c>
      <c r="G42" s="49" t="s">
        <v>24</v>
      </c>
      <c r="H42" s="63" t="s">
        <v>226</v>
      </c>
      <c r="I42" s="49">
        <v>2022</v>
      </c>
      <c r="J42" s="49"/>
      <c r="K42" s="49"/>
      <c r="L42" s="49"/>
      <c r="M42" s="49"/>
      <c r="N42" s="49"/>
      <c r="O42" s="49"/>
      <c r="P42" s="49"/>
      <c r="Q42" s="59">
        <v>16016.82</v>
      </c>
      <c r="R42" s="13" t="s">
        <v>22</v>
      </c>
    </row>
    <row r="43" spans="1:18" ht="57" x14ac:dyDescent="0.25">
      <c r="A43" s="4">
        <v>38</v>
      </c>
      <c r="B43" s="5" t="s">
        <v>227</v>
      </c>
      <c r="C43" s="49" t="s">
        <v>228</v>
      </c>
      <c r="D43" s="49" t="s">
        <v>229</v>
      </c>
      <c r="E43" s="62">
        <v>2202012022000050</v>
      </c>
      <c r="F43" s="49" t="s">
        <v>262</v>
      </c>
      <c r="G43" s="49" t="s">
        <v>21</v>
      </c>
      <c r="H43" s="63" t="s">
        <v>231</v>
      </c>
      <c r="I43" s="49">
        <v>2022</v>
      </c>
      <c r="J43" s="66">
        <v>44882</v>
      </c>
      <c r="K43" s="49"/>
      <c r="L43" s="66">
        <v>45246</v>
      </c>
      <c r="M43" s="49"/>
      <c r="O43" s="49"/>
      <c r="Q43" s="58">
        <v>20667.64</v>
      </c>
      <c r="R43" s="13" t="s">
        <v>22</v>
      </c>
    </row>
    <row r="44" spans="1:18" x14ac:dyDescent="0.25">
      <c r="A44" s="4">
        <v>39</v>
      </c>
      <c r="B44" s="16" t="s">
        <v>232</v>
      </c>
      <c r="C44" s="49" t="s">
        <v>236</v>
      </c>
      <c r="D44" s="19" t="s">
        <v>34</v>
      </c>
      <c r="E44" s="62">
        <v>2202012022000050</v>
      </c>
      <c r="F44" s="49" t="s">
        <v>237</v>
      </c>
      <c r="G44" s="49" t="s">
        <v>24</v>
      </c>
      <c r="H44" t="s">
        <v>238</v>
      </c>
      <c r="I44" s="64">
        <v>2022</v>
      </c>
      <c r="J44" s="57">
        <v>44896</v>
      </c>
      <c r="K44" s="49"/>
      <c r="L44" s="57">
        <v>45260</v>
      </c>
      <c r="M44" s="49"/>
      <c r="N44" s="49"/>
      <c r="O44" s="58">
        <v>157740.6</v>
      </c>
      <c r="P44" s="61">
        <v>1892887.2</v>
      </c>
      <c r="Q44" s="61">
        <v>807559.07</v>
      </c>
      <c r="R44" s="13" t="s">
        <v>22</v>
      </c>
    </row>
    <row r="45" spans="1:18" x14ac:dyDescent="0.25">
      <c r="A45" s="4">
        <v>40</v>
      </c>
      <c r="B45" s="5" t="s">
        <v>203</v>
      </c>
      <c r="C45" s="49" t="s">
        <v>204</v>
      </c>
      <c r="D45" s="49" t="s">
        <v>239</v>
      </c>
      <c r="E45" s="49">
        <v>2202012022000050</v>
      </c>
      <c r="F45" s="49"/>
      <c r="G45" s="49" t="s">
        <v>21</v>
      </c>
      <c r="H45" s="65" t="s">
        <v>240</v>
      </c>
      <c r="I45" s="65">
        <v>2022</v>
      </c>
      <c r="J45" s="66">
        <v>44879</v>
      </c>
      <c r="K45" s="49" t="s">
        <v>23</v>
      </c>
      <c r="L45" s="49"/>
      <c r="M45" s="49"/>
      <c r="N45" s="49"/>
      <c r="O45" s="49"/>
      <c r="P45" s="58">
        <v>170179.98</v>
      </c>
      <c r="Q45" s="49"/>
      <c r="R45" s="49" t="s">
        <v>22</v>
      </c>
    </row>
  </sheetData>
  <autoFilter ref="A5:R45"/>
  <mergeCells count="6">
    <mergeCell ref="A1:A3"/>
    <mergeCell ref="B1:R1"/>
    <mergeCell ref="B2:R2"/>
    <mergeCell ref="B3:R3"/>
    <mergeCell ref="A4:B4"/>
    <mergeCell ref="C4:R4"/>
  </mergeCells>
  <dataValidations count="1">
    <dataValidation type="list" allowBlank="1" sqref="R33:R34 R26:R31 R18 R20:R24 R6:R16 R36:R38">
      <formula1>"EM EXECUÇÃO,NÃO PRESTADO CONTAS,EM ANÁLISE DE PRESTAÇÃO DE CONTAS,REGULAR,IRREGULAR"</formula1>
    </dataValidation>
  </dataValidations>
  <hyperlinks>
    <hyperlink ref="H17" r:id="rId1" display="javascript:chamarModalCEO('00013/2021-ADAGRO-220201', '220201.2021.CEO.000015', '4')"/>
    <hyperlink ref="H19" r:id="rId2" display="javascript:chamarModalCEO('00014/2021-ADAGRO-220201', '220201.2021.CEO.000016', '4')"/>
    <hyperlink ref="D22" r:id="rId3" display="javascript:exibirPainelModalNomeItem('325192')"/>
    <hyperlink ref="H39" r:id="rId4" display="javascript:chamarModalCEO('00013/2022-ADAGRO-220201', '220201.2022.CEO.000013', '4')"/>
    <hyperlink ref="H40" r:id="rId5" display="javascript:chamarModalCEO('00019/2022-ADAGRO-220201', '220201.2022.CEO.000024', '4')"/>
    <hyperlink ref="H41" r:id="rId6" display="javascript:chamarModalCEO('00021/2022-ADAGRO-220201', '220201.2022.CEO.000026', '4')"/>
    <hyperlink ref="H42" r:id="rId7" display="javascript:chamarModalCEO('00014/2022-ADAGRO-220201', '220201.2022.CEO.000014', '4')"/>
    <hyperlink ref="H43" r:id="rId8" display="javascript:chamarModalCEO('00032/2022-ADAGRO-220201', '220201.2022.CEO.000039', '4')"/>
  </hyperlinks>
  <pageMargins left="0.511811024" right="0.511811024" top="0.78740157499999996" bottom="0.78740157499999996" header="0.31496062000000002" footer="0.31496062000000002"/>
  <pageSetup paperSize="9" scale="36" fitToHeight="0" orientation="landscape" horizontalDpi="0" verticalDpi="0" r:id="rId9"/>
  <drawing r:id="rId1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M65"/>
  <sheetViews>
    <sheetView tabSelected="1" zoomScale="96" zoomScaleNormal="96" workbookViewId="0">
      <pane ySplit="5" topLeftCell="A6" activePane="bottomLeft" state="frozen"/>
      <selection activeCell="J1" sqref="J1"/>
      <selection pane="bottomLeft" activeCell="E8" sqref="E8"/>
    </sheetView>
  </sheetViews>
  <sheetFormatPr defaultRowHeight="15" x14ac:dyDescent="0.25"/>
  <cols>
    <col min="1" max="1" width="18.5703125" customWidth="1"/>
    <col min="2" max="2" width="54.28515625" customWidth="1"/>
    <col min="3" max="3" width="25" customWidth="1"/>
    <col min="4" max="4" width="30" customWidth="1"/>
    <col min="5" max="5" width="29" customWidth="1"/>
    <col min="6" max="6" width="18.28515625" customWidth="1"/>
    <col min="7" max="7" width="24.5703125" customWidth="1"/>
    <col min="8" max="8" width="26.28515625" style="81" customWidth="1"/>
    <col min="9" max="9" width="18.5703125" customWidth="1"/>
    <col min="10" max="10" width="18.7109375" style="81" customWidth="1"/>
    <col min="11" max="11" width="18.7109375" customWidth="1"/>
    <col min="12" max="12" width="18.42578125" style="81" customWidth="1"/>
    <col min="13" max="13" width="20.7109375" customWidth="1"/>
    <col min="14" max="14" width="16.28515625" customWidth="1"/>
    <col min="15" max="15" width="19" customWidth="1"/>
    <col min="16" max="16" width="17.42578125" customWidth="1"/>
    <col min="17" max="18" width="20.5703125" customWidth="1"/>
    <col min="19" max="19" width="16.7109375" customWidth="1"/>
    <col min="20" max="20" width="59.42578125" hidden="1" customWidth="1"/>
    <col min="21" max="21" width="14" hidden="1" customWidth="1"/>
    <col min="22" max="22" width="11.7109375" hidden="1" customWidth="1"/>
    <col min="23" max="23" width="0" hidden="1" customWidth="1"/>
    <col min="24" max="24" width="13.28515625" bestFit="1" customWidth="1"/>
    <col min="25" max="25" width="14.5703125" customWidth="1"/>
    <col min="26" max="26" width="13.7109375" customWidth="1"/>
  </cols>
  <sheetData>
    <row r="1" spans="1:26" x14ac:dyDescent="0.25">
      <c r="A1" s="159"/>
      <c r="B1" s="151" t="s">
        <v>0</v>
      </c>
      <c r="C1" s="162"/>
      <c r="D1" s="162"/>
      <c r="E1" s="162"/>
      <c r="F1" s="162"/>
      <c r="G1" s="162"/>
      <c r="H1" s="162"/>
      <c r="I1" s="162"/>
      <c r="J1" s="162"/>
      <c r="K1" s="162"/>
      <c r="L1" s="162"/>
      <c r="M1" s="162"/>
      <c r="N1" s="162"/>
      <c r="O1" s="162"/>
      <c r="P1" s="162"/>
      <c r="Q1" s="162"/>
      <c r="R1" s="162"/>
    </row>
    <row r="2" spans="1:26" x14ac:dyDescent="0.25">
      <c r="A2" s="160"/>
      <c r="B2" s="151" t="s">
        <v>269</v>
      </c>
      <c r="C2" s="162"/>
      <c r="D2" s="162"/>
      <c r="E2" s="162"/>
      <c r="F2" s="162"/>
      <c r="G2" s="162"/>
      <c r="H2" s="162"/>
      <c r="I2" s="162"/>
      <c r="J2" s="162"/>
      <c r="K2" s="162"/>
      <c r="L2" s="162"/>
      <c r="M2" s="162"/>
      <c r="N2" s="162"/>
      <c r="O2" s="162"/>
      <c r="P2" s="162"/>
      <c r="Q2" s="162"/>
      <c r="R2" s="162"/>
    </row>
    <row r="3" spans="1:26" x14ac:dyDescent="0.25">
      <c r="A3" s="161"/>
      <c r="B3" s="151" t="s">
        <v>1</v>
      </c>
      <c r="C3" s="162"/>
      <c r="D3" s="162"/>
      <c r="E3" s="162"/>
      <c r="F3" s="162"/>
      <c r="G3" s="162"/>
      <c r="H3" s="162"/>
      <c r="I3" s="162"/>
      <c r="J3" s="162"/>
      <c r="K3" s="162"/>
      <c r="L3" s="162"/>
      <c r="M3" s="162"/>
      <c r="N3" s="162"/>
      <c r="O3" s="162"/>
      <c r="P3" s="162"/>
      <c r="Q3" s="162"/>
      <c r="R3" s="162"/>
    </row>
    <row r="4" spans="1:26" x14ac:dyDescent="0.25">
      <c r="A4" s="146" t="s">
        <v>437</v>
      </c>
      <c r="B4" s="157"/>
      <c r="C4" s="148" t="s">
        <v>2</v>
      </c>
      <c r="D4" s="158"/>
      <c r="E4" s="158"/>
      <c r="F4" s="158"/>
      <c r="G4" s="158"/>
      <c r="H4" s="158"/>
      <c r="I4" s="158"/>
      <c r="J4" s="158"/>
      <c r="K4" s="158"/>
      <c r="L4" s="158"/>
      <c r="M4" s="158"/>
      <c r="N4" s="158"/>
      <c r="O4" s="158"/>
      <c r="P4" s="158"/>
      <c r="Q4" s="158"/>
      <c r="R4" s="157"/>
    </row>
    <row r="5" spans="1:26" ht="64.5" customHeight="1" x14ac:dyDescent="0.25">
      <c r="A5" s="68" t="s">
        <v>275</v>
      </c>
      <c r="B5" s="68" t="s">
        <v>4</v>
      </c>
      <c r="C5" s="68" t="s">
        <v>5</v>
      </c>
      <c r="D5" s="68" t="s">
        <v>6</v>
      </c>
      <c r="E5" s="68" t="s">
        <v>7</v>
      </c>
      <c r="F5" s="68" t="s">
        <v>8</v>
      </c>
      <c r="G5" s="68" t="s">
        <v>9</v>
      </c>
      <c r="H5" s="68" t="s">
        <v>10</v>
      </c>
      <c r="I5" s="68" t="s">
        <v>11</v>
      </c>
      <c r="J5" s="68" t="s">
        <v>12</v>
      </c>
      <c r="K5" s="69" t="s">
        <v>13</v>
      </c>
      <c r="L5" s="68" t="s">
        <v>14</v>
      </c>
      <c r="M5" s="68" t="s">
        <v>15</v>
      </c>
      <c r="N5" s="69" t="s">
        <v>16</v>
      </c>
      <c r="O5" s="68" t="s">
        <v>17</v>
      </c>
      <c r="P5" s="68" t="s">
        <v>18</v>
      </c>
      <c r="Q5" s="68" t="s">
        <v>19</v>
      </c>
      <c r="R5" s="68" t="s">
        <v>276</v>
      </c>
      <c r="S5" s="68" t="s">
        <v>277</v>
      </c>
      <c r="T5" t="e">
        <f>SUBTOTAL(9,#REF!)</f>
        <v>#REF!</v>
      </c>
    </row>
    <row r="6" spans="1:26" ht="71.25" x14ac:dyDescent="0.25">
      <c r="A6" s="4">
        <v>1</v>
      </c>
      <c r="B6" s="70" t="s">
        <v>139</v>
      </c>
      <c r="C6" s="13" t="s">
        <v>140</v>
      </c>
      <c r="D6" s="70" t="s">
        <v>278</v>
      </c>
      <c r="E6" s="71" t="s">
        <v>279</v>
      </c>
      <c r="F6" s="16" t="s">
        <v>280</v>
      </c>
      <c r="G6" s="13" t="s">
        <v>27</v>
      </c>
      <c r="H6" s="72">
        <v>15</v>
      </c>
      <c r="I6" s="13">
        <v>2019</v>
      </c>
      <c r="J6" s="17">
        <v>43621</v>
      </c>
      <c r="K6" s="13" t="s">
        <v>281</v>
      </c>
      <c r="L6" s="73">
        <v>45412</v>
      </c>
      <c r="M6" s="13" t="s">
        <v>281</v>
      </c>
      <c r="N6" s="13" t="s">
        <v>281</v>
      </c>
      <c r="O6" s="74">
        <v>1000</v>
      </c>
      <c r="P6" s="75">
        <v>60000</v>
      </c>
      <c r="Q6" s="75">
        <v>56000</v>
      </c>
      <c r="R6" s="12" t="s">
        <v>282</v>
      </c>
      <c r="S6" s="13" t="s">
        <v>22</v>
      </c>
      <c r="T6" s="76" t="s">
        <v>283</v>
      </c>
      <c r="U6" s="77"/>
      <c r="Y6" s="54"/>
    </row>
    <row r="7" spans="1:26" ht="42.75" x14ac:dyDescent="0.25">
      <c r="A7" s="4">
        <v>2</v>
      </c>
      <c r="B7" s="78" t="s">
        <v>78</v>
      </c>
      <c r="C7" s="24" t="s">
        <v>79</v>
      </c>
      <c r="D7" s="79" t="s">
        <v>284</v>
      </c>
      <c r="E7" s="28" t="s">
        <v>285</v>
      </c>
      <c r="F7" s="16" t="s">
        <v>286</v>
      </c>
      <c r="G7" s="13" t="s">
        <v>21</v>
      </c>
      <c r="H7" s="80">
        <v>2</v>
      </c>
      <c r="I7" s="13">
        <v>2022</v>
      </c>
      <c r="J7" s="17">
        <v>44593</v>
      </c>
      <c r="K7" s="21" t="s">
        <v>37</v>
      </c>
      <c r="L7" s="17">
        <v>45688</v>
      </c>
      <c r="M7" s="13" t="s">
        <v>281</v>
      </c>
      <c r="N7" s="13" t="s">
        <v>23</v>
      </c>
      <c r="O7" s="74">
        <v>9270.56</v>
      </c>
      <c r="P7" s="75">
        <v>323785.92</v>
      </c>
      <c r="Q7" s="75">
        <v>151132.95000000001</v>
      </c>
      <c r="R7" s="11" t="s">
        <v>287</v>
      </c>
      <c r="S7" s="13" t="s">
        <v>22</v>
      </c>
      <c r="T7" s="81" t="s">
        <v>288</v>
      </c>
    </row>
    <row r="8" spans="1:26" ht="71.25" x14ac:dyDescent="0.25">
      <c r="A8" s="4">
        <v>3</v>
      </c>
      <c r="B8" s="82" t="s">
        <v>206</v>
      </c>
      <c r="C8" s="4" t="s">
        <v>207</v>
      </c>
      <c r="D8" s="83" t="s">
        <v>289</v>
      </c>
      <c r="E8" s="8" t="s">
        <v>290</v>
      </c>
      <c r="F8" s="5" t="s">
        <v>291</v>
      </c>
      <c r="G8" s="4" t="s">
        <v>24</v>
      </c>
      <c r="H8" s="84">
        <v>4</v>
      </c>
      <c r="I8" s="4">
        <v>2022</v>
      </c>
      <c r="J8" s="7">
        <v>44652</v>
      </c>
      <c r="K8" s="7" t="s">
        <v>281</v>
      </c>
      <c r="L8" s="7">
        <v>45565</v>
      </c>
      <c r="M8" s="13" t="s">
        <v>71</v>
      </c>
      <c r="N8" s="13" t="s">
        <v>281</v>
      </c>
      <c r="O8" s="85">
        <v>31281.599999999999</v>
      </c>
      <c r="P8" s="85">
        <v>893063.27</v>
      </c>
      <c r="Q8" s="75">
        <v>611528.87</v>
      </c>
      <c r="R8" s="86" t="s">
        <v>292</v>
      </c>
      <c r="S8" s="13" t="s">
        <v>22</v>
      </c>
    </row>
    <row r="9" spans="1:26" ht="81.75" customHeight="1" x14ac:dyDescent="0.25">
      <c r="A9" s="4">
        <v>4</v>
      </c>
      <c r="B9" s="70" t="s">
        <v>38</v>
      </c>
      <c r="C9" s="13" t="s">
        <v>39</v>
      </c>
      <c r="D9" s="87" t="s">
        <v>293</v>
      </c>
      <c r="E9" s="28" t="s">
        <v>294</v>
      </c>
      <c r="F9" s="16" t="s">
        <v>295</v>
      </c>
      <c r="G9" s="13" t="s">
        <v>27</v>
      </c>
      <c r="H9" s="72">
        <v>1</v>
      </c>
      <c r="I9" s="13">
        <v>2021</v>
      </c>
      <c r="J9" s="17">
        <v>44263</v>
      </c>
      <c r="K9" s="21" t="s">
        <v>71</v>
      </c>
      <c r="L9" s="17">
        <v>45358</v>
      </c>
      <c r="M9" s="13" t="s">
        <v>281</v>
      </c>
      <c r="N9" s="13" t="s">
        <v>23</v>
      </c>
      <c r="O9" s="74">
        <v>909.1</v>
      </c>
      <c r="P9" s="75">
        <v>29395.71</v>
      </c>
      <c r="Q9" s="75">
        <v>28486.61</v>
      </c>
      <c r="R9" s="12" t="s">
        <v>296</v>
      </c>
      <c r="S9" s="13" t="s">
        <v>22</v>
      </c>
    </row>
    <row r="10" spans="1:26" ht="223.5" customHeight="1" x14ac:dyDescent="0.25">
      <c r="A10" s="4">
        <v>5</v>
      </c>
      <c r="B10" s="70" t="s">
        <v>48</v>
      </c>
      <c r="C10" s="13" t="s">
        <v>49</v>
      </c>
      <c r="D10" s="87" t="s">
        <v>297</v>
      </c>
      <c r="E10" s="28" t="s">
        <v>298</v>
      </c>
      <c r="F10" s="16" t="s">
        <v>299</v>
      </c>
      <c r="G10" s="13" t="s">
        <v>21</v>
      </c>
      <c r="H10" s="72">
        <v>28</v>
      </c>
      <c r="I10" s="13">
        <v>2021</v>
      </c>
      <c r="J10" s="17">
        <v>44501</v>
      </c>
      <c r="K10" s="21" t="s">
        <v>71</v>
      </c>
      <c r="L10" s="88">
        <v>45596</v>
      </c>
      <c r="M10" s="13" t="s">
        <v>281</v>
      </c>
      <c r="N10" s="11" t="s">
        <v>23</v>
      </c>
      <c r="O10" s="86" t="s">
        <v>25</v>
      </c>
      <c r="P10" s="89">
        <v>18604.32</v>
      </c>
      <c r="Q10" s="75">
        <v>1744.72</v>
      </c>
      <c r="R10" s="12" t="s">
        <v>300</v>
      </c>
      <c r="S10" s="13" t="s">
        <v>22</v>
      </c>
    </row>
    <row r="11" spans="1:26" ht="71.25" x14ac:dyDescent="0.25">
      <c r="A11" s="4">
        <v>6</v>
      </c>
      <c r="B11" s="90" t="s">
        <v>83</v>
      </c>
      <c r="C11" s="13" t="s">
        <v>84</v>
      </c>
      <c r="D11" s="87" t="s">
        <v>301</v>
      </c>
      <c r="E11" s="28" t="s">
        <v>302</v>
      </c>
      <c r="F11" s="16" t="s">
        <v>303</v>
      </c>
      <c r="G11" s="13" t="s">
        <v>24</v>
      </c>
      <c r="H11" s="72">
        <v>81</v>
      </c>
      <c r="I11" s="13">
        <v>2019</v>
      </c>
      <c r="J11" s="17">
        <v>43801</v>
      </c>
      <c r="K11" s="17" t="s">
        <v>169</v>
      </c>
      <c r="L11" s="17">
        <v>45260</v>
      </c>
      <c r="M11" s="13" t="s">
        <v>281</v>
      </c>
      <c r="N11" s="91" t="s">
        <v>281</v>
      </c>
      <c r="O11" s="86" t="s">
        <v>25</v>
      </c>
      <c r="P11" s="75">
        <v>66525.3</v>
      </c>
      <c r="Q11" s="75">
        <v>45486.720000000001</v>
      </c>
      <c r="R11" s="11" t="s">
        <v>304</v>
      </c>
      <c r="S11" s="13" t="s">
        <v>242</v>
      </c>
    </row>
    <row r="12" spans="1:26" ht="42.75" x14ac:dyDescent="0.25">
      <c r="A12" s="4">
        <v>7</v>
      </c>
      <c r="B12" s="79" t="s">
        <v>28</v>
      </c>
      <c r="C12" s="13" t="s">
        <v>29</v>
      </c>
      <c r="D12" s="79" t="s">
        <v>305</v>
      </c>
      <c r="E12" s="28" t="s">
        <v>306</v>
      </c>
      <c r="F12" s="16" t="s">
        <v>307</v>
      </c>
      <c r="G12" s="92" t="s">
        <v>24</v>
      </c>
      <c r="H12" s="72">
        <v>1</v>
      </c>
      <c r="I12" s="13">
        <v>2019</v>
      </c>
      <c r="J12" s="17">
        <v>43556</v>
      </c>
      <c r="K12" s="21" t="s">
        <v>169</v>
      </c>
      <c r="L12" s="17">
        <v>45382</v>
      </c>
      <c r="M12" s="13" t="s">
        <v>23</v>
      </c>
      <c r="N12" s="93" t="s">
        <v>281</v>
      </c>
      <c r="O12" s="94">
        <v>34152.800000000003</v>
      </c>
      <c r="P12" s="86">
        <v>871897.72</v>
      </c>
      <c r="Q12" s="75">
        <v>675855.13</v>
      </c>
      <c r="R12" s="12" t="s">
        <v>308</v>
      </c>
      <c r="S12" s="13" t="s">
        <v>22</v>
      </c>
    </row>
    <row r="13" spans="1:26" ht="71.25" x14ac:dyDescent="0.25">
      <c r="A13" s="4">
        <v>8</v>
      </c>
      <c r="B13" s="79" t="s">
        <v>309</v>
      </c>
      <c r="C13" s="13" t="s">
        <v>114</v>
      </c>
      <c r="D13" s="70" t="s">
        <v>310</v>
      </c>
      <c r="E13" s="71" t="s">
        <v>311</v>
      </c>
      <c r="F13" s="16" t="s">
        <v>312</v>
      </c>
      <c r="G13" s="13" t="s">
        <v>24</v>
      </c>
      <c r="H13" s="72">
        <v>16</v>
      </c>
      <c r="I13" s="13">
        <v>2020</v>
      </c>
      <c r="J13" s="17">
        <v>44020</v>
      </c>
      <c r="K13" s="21" t="s">
        <v>37</v>
      </c>
      <c r="L13" s="17">
        <v>45473</v>
      </c>
      <c r="M13" s="13" t="s">
        <v>281</v>
      </c>
      <c r="N13" s="93" t="s">
        <v>23</v>
      </c>
      <c r="O13" s="74" t="s">
        <v>25</v>
      </c>
      <c r="P13" s="86">
        <v>419969.86</v>
      </c>
      <c r="Q13" s="75">
        <v>183628.88</v>
      </c>
      <c r="R13" s="75" t="s">
        <v>313</v>
      </c>
      <c r="S13" s="13" t="s">
        <v>22</v>
      </c>
      <c r="T13" s="81" t="s">
        <v>314</v>
      </c>
    </row>
    <row r="14" spans="1:26" ht="71.25" x14ac:dyDescent="0.25">
      <c r="A14" s="4">
        <v>9</v>
      </c>
      <c r="B14" s="95" t="s">
        <v>134</v>
      </c>
      <c r="C14" s="13" t="s">
        <v>135</v>
      </c>
      <c r="D14" s="79" t="s">
        <v>315</v>
      </c>
      <c r="E14" s="96" t="s">
        <v>316</v>
      </c>
      <c r="F14" s="16" t="s">
        <v>317</v>
      </c>
      <c r="G14" s="13" t="s">
        <v>27</v>
      </c>
      <c r="H14" s="80">
        <v>17</v>
      </c>
      <c r="I14" s="13">
        <v>2018</v>
      </c>
      <c r="J14" s="17">
        <v>43346</v>
      </c>
      <c r="K14" s="21" t="s">
        <v>71</v>
      </c>
      <c r="L14" s="7" t="s">
        <v>318</v>
      </c>
      <c r="M14" s="13" t="s">
        <v>281</v>
      </c>
      <c r="N14" s="13" t="s">
        <v>281</v>
      </c>
      <c r="O14" s="74">
        <v>1800</v>
      </c>
      <c r="P14" s="86">
        <v>172800</v>
      </c>
      <c r="Q14" s="75">
        <v>151200</v>
      </c>
      <c r="R14" s="12" t="s">
        <v>282</v>
      </c>
      <c r="S14" s="13" t="s">
        <v>22</v>
      </c>
      <c r="T14" s="97" t="s">
        <v>319</v>
      </c>
      <c r="U14" s="54"/>
      <c r="X14" s="54"/>
      <c r="Y14" s="98"/>
      <c r="Z14" s="54"/>
    </row>
    <row r="15" spans="1:26" ht="33" customHeight="1" x14ac:dyDescent="0.25">
      <c r="A15" s="4">
        <v>10</v>
      </c>
      <c r="B15" s="79" t="s">
        <v>129</v>
      </c>
      <c r="C15" s="13" t="s">
        <v>130</v>
      </c>
      <c r="D15" s="79" t="s">
        <v>320</v>
      </c>
      <c r="E15" s="28" t="s">
        <v>321</v>
      </c>
      <c r="F15" s="16" t="s">
        <v>322</v>
      </c>
      <c r="G15" s="13" t="s">
        <v>24</v>
      </c>
      <c r="H15" s="24" t="s">
        <v>323</v>
      </c>
      <c r="I15" s="13">
        <v>2020</v>
      </c>
      <c r="J15" s="17">
        <v>43889</v>
      </c>
      <c r="K15" s="21" t="s">
        <v>23</v>
      </c>
      <c r="L15" s="73">
        <v>45626</v>
      </c>
      <c r="M15" s="13"/>
      <c r="N15" s="94"/>
      <c r="O15" s="94" t="s">
        <v>25</v>
      </c>
      <c r="P15" s="75">
        <v>123918.84</v>
      </c>
      <c r="Q15" s="75">
        <v>108535.08</v>
      </c>
      <c r="R15" s="11" t="s">
        <v>324</v>
      </c>
      <c r="S15" s="13" t="s">
        <v>22</v>
      </c>
    </row>
    <row r="16" spans="1:26" ht="71.25" x14ac:dyDescent="0.25">
      <c r="A16" s="4">
        <v>11</v>
      </c>
      <c r="B16" s="79" t="s">
        <v>163</v>
      </c>
      <c r="C16" s="13" t="s">
        <v>164</v>
      </c>
      <c r="D16" s="79" t="s">
        <v>325</v>
      </c>
      <c r="E16" s="71" t="s">
        <v>326</v>
      </c>
      <c r="F16" s="16" t="s">
        <v>327</v>
      </c>
      <c r="G16" s="13" t="s">
        <v>27</v>
      </c>
      <c r="H16" s="99">
        <v>100</v>
      </c>
      <c r="I16" s="13">
        <v>2017</v>
      </c>
      <c r="J16" s="17">
        <v>42948</v>
      </c>
      <c r="K16" s="17" t="s">
        <v>71</v>
      </c>
      <c r="L16" s="100">
        <v>46598</v>
      </c>
      <c r="M16" s="13" t="s">
        <v>281</v>
      </c>
      <c r="N16" s="13" t="s">
        <v>281</v>
      </c>
      <c r="O16" s="74">
        <v>600</v>
      </c>
      <c r="P16" s="86">
        <v>72000</v>
      </c>
      <c r="Q16" s="75">
        <v>46200</v>
      </c>
      <c r="R16" s="12" t="s">
        <v>282</v>
      </c>
      <c r="S16" s="13" t="s">
        <v>22</v>
      </c>
      <c r="T16" s="97" t="s">
        <v>319</v>
      </c>
      <c r="Y16" s="54"/>
      <c r="Z16" s="54"/>
    </row>
    <row r="17" spans="1:91" ht="42.75" x14ac:dyDescent="0.25">
      <c r="A17" s="4">
        <v>12</v>
      </c>
      <c r="B17" s="79" t="s">
        <v>194</v>
      </c>
      <c r="C17" s="13" t="s">
        <v>195</v>
      </c>
      <c r="D17" s="87" t="s">
        <v>328</v>
      </c>
      <c r="E17" s="28" t="s">
        <v>329</v>
      </c>
      <c r="F17" s="16" t="s">
        <v>330</v>
      </c>
      <c r="G17" s="13" t="s">
        <v>24</v>
      </c>
      <c r="H17" s="24">
        <v>7600007496</v>
      </c>
      <c r="I17" s="13">
        <v>2018</v>
      </c>
      <c r="J17" s="17">
        <v>43436</v>
      </c>
      <c r="K17" s="17" t="s">
        <v>182</v>
      </c>
      <c r="L17" s="17">
        <v>45429</v>
      </c>
      <c r="M17" s="13" t="s">
        <v>281</v>
      </c>
      <c r="N17" s="13" t="s">
        <v>281</v>
      </c>
      <c r="O17" s="74" t="s">
        <v>25</v>
      </c>
      <c r="P17" s="86">
        <v>622055.06999999995</v>
      </c>
      <c r="Q17" s="75">
        <v>522055.07</v>
      </c>
      <c r="R17" s="11" t="s">
        <v>331</v>
      </c>
      <c r="S17" s="13" t="s">
        <v>22</v>
      </c>
    </row>
    <row r="18" spans="1:91" ht="42.75" x14ac:dyDescent="0.25">
      <c r="A18" s="4">
        <v>13</v>
      </c>
      <c r="B18" s="79" t="s">
        <v>332</v>
      </c>
      <c r="C18" s="13" t="s">
        <v>200</v>
      </c>
      <c r="D18" s="79" t="s">
        <v>333</v>
      </c>
      <c r="E18" s="101" t="s">
        <v>334</v>
      </c>
      <c r="F18" s="16" t="s">
        <v>335</v>
      </c>
      <c r="G18" s="13" t="s">
        <v>69</v>
      </c>
      <c r="H18" s="102">
        <v>73121</v>
      </c>
      <c r="I18" s="13">
        <v>2018</v>
      </c>
      <c r="J18" s="103">
        <v>43436</v>
      </c>
      <c r="K18" s="17" t="s">
        <v>182</v>
      </c>
      <c r="L18" s="103">
        <v>47089</v>
      </c>
      <c r="M18" s="13" t="s">
        <v>281</v>
      </c>
      <c r="N18" s="13" t="s">
        <v>281</v>
      </c>
      <c r="O18" s="86" t="s">
        <v>25</v>
      </c>
      <c r="P18" s="104">
        <v>267094.53999999998</v>
      </c>
      <c r="Q18" s="105">
        <v>217094.54</v>
      </c>
      <c r="R18" s="106" t="s">
        <v>331</v>
      </c>
      <c r="S18" s="92" t="s">
        <v>22</v>
      </c>
    </row>
    <row r="19" spans="1:91" ht="42.75" x14ac:dyDescent="0.25">
      <c r="A19" s="4">
        <v>14</v>
      </c>
      <c r="B19" s="79" t="s">
        <v>58</v>
      </c>
      <c r="C19" s="13" t="s">
        <v>59</v>
      </c>
      <c r="D19" s="79" t="s">
        <v>336</v>
      </c>
      <c r="E19" s="71" t="s">
        <v>337</v>
      </c>
      <c r="F19" s="16" t="s">
        <v>338</v>
      </c>
      <c r="G19" s="13" t="s">
        <v>21</v>
      </c>
      <c r="H19" s="80">
        <v>6</v>
      </c>
      <c r="I19" s="13">
        <v>2020</v>
      </c>
      <c r="J19" s="17">
        <v>43891</v>
      </c>
      <c r="K19" s="21" t="s">
        <v>37</v>
      </c>
      <c r="L19" s="17">
        <v>45716</v>
      </c>
      <c r="M19" s="13" t="s">
        <v>281</v>
      </c>
      <c r="N19" s="107" t="s">
        <v>23</v>
      </c>
      <c r="O19" s="74">
        <v>750</v>
      </c>
      <c r="P19" s="75">
        <v>54000</v>
      </c>
      <c r="Q19" s="75">
        <v>32871.24</v>
      </c>
      <c r="R19" s="12" t="s">
        <v>292</v>
      </c>
      <c r="S19" s="13" t="s">
        <v>22</v>
      </c>
    </row>
    <row r="20" spans="1:91" ht="33" customHeight="1" x14ac:dyDescent="0.25">
      <c r="A20" s="4">
        <v>15</v>
      </c>
      <c r="B20" s="108" t="s">
        <v>64</v>
      </c>
      <c r="C20" s="13" t="s">
        <v>65</v>
      </c>
      <c r="D20" s="90" t="s">
        <v>66</v>
      </c>
      <c r="E20" s="71" t="s">
        <v>339</v>
      </c>
      <c r="F20" s="16" t="s">
        <v>340</v>
      </c>
      <c r="G20" s="13" t="s">
        <v>69</v>
      </c>
      <c r="H20" s="13">
        <v>9912448245</v>
      </c>
      <c r="I20" s="13">
        <v>2018</v>
      </c>
      <c r="J20" s="17">
        <v>43376</v>
      </c>
      <c r="K20" s="21" t="s">
        <v>169</v>
      </c>
      <c r="L20" s="17">
        <v>45201</v>
      </c>
      <c r="M20" s="13" t="s">
        <v>281</v>
      </c>
      <c r="N20" s="91" t="s">
        <v>281</v>
      </c>
      <c r="O20" s="74" t="s">
        <v>57</v>
      </c>
      <c r="P20" s="75">
        <v>132000</v>
      </c>
      <c r="Q20" s="75">
        <v>123134.96</v>
      </c>
      <c r="R20" s="12" t="s">
        <v>282</v>
      </c>
      <c r="S20" s="13" t="s">
        <v>26</v>
      </c>
      <c r="T20" s="54"/>
    </row>
    <row r="21" spans="1:91" ht="94.5" customHeight="1" x14ac:dyDescent="0.25">
      <c r="A21" s="4">
        <v>16</v>
      </c>
      <c r="B21" s="79" t="s">
        <v>88</v>
      </c>
      <c r="C21" s="13" t="s">
        <v>89</v>
      </c>
      <c r="D21" s="87" t="s">
        <v>341</v>
      </c>
      <c r="E21" s="28" t="s">
        <v>342</v>
      </c>
      <c r="F21" s="16" t="s">
        <v>343</v>
      </c>
      <c r="G21" s="13" t="s">
        <v>27</v>
      </c>
      <c r="H21" s="109">
        <v>15</v>
      </c>
      <c r="I21" s="13">
        <v>2021</v>
      </c>
      <c r="J21" s="17">
        <v>44378</v>
      </c>
      <c r="K21" s="21" t="s">
        <v>71</v>
      </c>
      <c r="L21" s="110">
        <v>45473</v>
      </c>
      <c r="M21" s="13" t="s">
        <v>281</v>
      </c>
      <c r="N21" s="13" t="s">
        <v>281</v>
      </c>
      <c r="O21" s="74">
        <v>300</v>
      </c>
      <c r="P21" s="75">
        <v>10200</v>
      </c>
      <c r="Q21" s="75">
        <v>8400</v>
      </c>
      <c r="R21" s="11" t="s">
        <v>287</v>
      </c>
      <c r="S21" s="13" t="s">
        <v>22</v>
      </c>
    </row>
    <row r="22" spans="1:91" ht="28.5" customHeight="1" x14ac:dyDescent="0.25">
      <c r="A22" s="4">
        <v>17</v>
      </c>
      <c r="B22" s="111" t="s">
        <v>344</v>
      </c>
      <c r="C22" s="13" t="s">
        <v>345</v>
      </c>
      <c r="D22" s="112" t="s">
        <v>239</v>
      </c>
      <c r="E22" s="101" t="s">
        <v>346</v>
      </c>
      <c r="F22" s="113" t="s">
        <v>347</v>
      </c>
      <c r="G22" s="113" t="s">
        <v>21</v>
      </c>
      <c r="H22" s="114">
        <v>22</v>
      </c>
      <c r="I22" s="115">
        <v>2022</v>
      </c>
      <c r="J22" s="116">
        <v>44879</v>
      </c>
      <c r="K22" s="117" t="s">
        <v>71</v>
      </c>
      <c r="L22" s="118">
        <v>45305</v>
      </c>
      <c r="M22" s="117" t="s">
        <v>281</v>
      </c>
      <c r="N22" s="117" t="s">
        <v>281</v>
      </c>
      <c r="O22" s="119" t="s">
        <v>25</v>
      </c>
      <c r="P22" s="120">
        <v>170179.98</v>
      </c>
      <c r="Q22" s="120">
        <v>25215.77</v>
      </c>
      <c r="R22" s="115"/>
      <c r="S22" s="113" t="s">
        <v>22</v>
      </c>
      <c r="T22" s="81" t="s">
        <v>348</v>
      </c>
    </row>
    <row r="23" spans="1:91" ht="85.5" x14ac:dyDescent="0.25">
      <c r="A23" s="4">
        <v>18</v>
      </c>
      <c r="B23" s="79" t="s">
        <v>151</v>
      </c>
      <c r="C23" s="13" t="s">
        <v>152</v>
      </c>
      <c r="D23" s="79" t="s">
        <v>349</v>
      </c>
      <c r="E23" s="71" t="s">
        <v>350</v>
      </c>
      <c r="F23" s="16" t="s">
        <v>351</v>
      </c>
      <c r="G23" s="13" t="s">
        <v>27</v>
      </c>
      <c r="H23" s="99">
        <v>87</v>
      </c>
      <c r="I23" s="13">
        <v>2019</v>
      </c>
      <c r="J23" s="17">
        <v>43798</v>
      </c>
      <c r="K23" s="21" t="s">
        <v>71</v>
      </c>
      <c r="L23" s="17">
        <v>45595</v>
      </c>
      <c r="M23" s="13" t="s">
        <v>281</v>
      </c>
      <c r="N23" s="121" t="s">
        <v>281</v>
      </c>
      <c r="O23" s="74">
        <v>950</v>
      </c>
      <c r="P23" s="75">
        <v>57000</v>
      </c>
      <c r="Q23" s="75">
        <v>47500</v>
      </c>
      <c r="R23" s="12" t="s">
        <v>282</v>
      </c>
      <c r="S23" s="13" t="s">
        <v>22</v>
      </c>
      <c r="T23" s="76" t="s">
        <v>283</v>
      </c>
    </row>
    <row r="24" spans="1:91" ht="42.75" x14ac:dyDescent="0.25">
      <c r="A24" s="4">
        <v>19</v>
      </c>
      <c r="B24" s="79" t="s">
        <v>119</v>
      </c>
      <c r="C24" s="13" t="s">
        <v>120</v>
      </c>
      <c r="D24" s="70" t="s">
        <v>352</v>
      </c>
      <c r="E24" s="96" t="s">
        <v>353</v>
      </c>
      <c r="F24" s="16" t="s">
        <v>354</v>
      </c>
      <c r="G24" s="13" t="s">
        <v>69</v>
      </c>
      <c r="H24" s="72">
        <v>22</v>
      </c>
      <c r="I24" s="13">
        <v>2020</v>
      </c>
      <c r="J24" s="17">
        <v>44013</v>
      </c>
      <c r="K24" s="21" t="s">
        <v>23</v>
      </c>
      <c r="L24" s="26" t="s">
        <v>355</v>
      </c>
      <c r="M24" s="13"/>
      <c r="N24" s="94"/>
      <c r="O24" s="74" t="s">
        <v>25</v>
      </c>
      <c r="P24" s="11">
        <v>2775.36</v>
      </c>
      <c r="Q24" s="75">
        <v>1330.32</v>
      </c>
      <c r="R24" s="12" t="s">
        <v>313</v>
      </c>
      <c r="S24" s="13" t="s">
        <v>22</v>
      </c>
    </row>
    <row r="25" spans="1:91" ht="84" customHeight="1" x14ac:dyDescent="0.25">
      <c r="A25" s="4">
        <v>20</v>
      </c>
      <c r="B25" s="90" t="s">
        <v>176</v>
      </c>
      <c r="C25" s="13" t="s">
        <v>177</v>
      </c>
      <c r="D25" s="79" t="s">
        <v>356</v>
      </c>
      <c r="E25" s="71" t="s">
        <v>357</v>
      </c>
      <c r="F25" s="16" t="s">
        <v>358</v>
      </c>
      <c r="G25" s="13" t="s">
        <v>27</v>
      </c>
      <c r="H25" s="72">
        <v>54</v>
      </c>
      <c r="I25" s="13">
        <v>2016</v>
      </c>
      <c r="J25" s="17">
        <v>42725</v>
      </c>
      <c r="K25" s="21" t="s">
        <v>37</v>
      </c>
      <c r="L25" s="7">
        <v>45432</v>
      </c>
      <c r="M25" s="13" t="s">
        <v>281</v>
      </c>
      <c r="N25" s="91" t="s">
        <v>71</v>
      </c>
      <c r="O25" s="74">
        <v>1723.53</v>
      </c>
      <c r="P25" s="75">
        <v>161073.9</v>
      </c>
      <c r="Q25" s="75">
        <v>130773.89</v>
      </c>
      <c r="R25" s="12" t="s">
        <v>282</v>
      </c>
      <c r="S25" s="13" t="s">
        <v>22</v>
      </c>
      <c r="T25" s="97" t="s">
        <v>319</v>
      </c>
    </row>
    <row r="26" spans="1:91" ht="63" customHeight="1" x14ac:dyDescent="0.25">
      <c r="A26" s="4">
        <v>21</v>
      </c>
      <c r="B26" s="90" t="s">
        <v>183</v>
      </c>
      <c r="C26" s="13" t="s">
        <v>184</v>
      </c>
      <c r="D26" s="79" t="s">
        <v>359</v>
      </c>
      <c r="E26" s="71" t="s">
        <v>360</v>
      </c>
      <c r="F26" s="16" t="s">
        <v>361</v>
      </c>
      <c r="G26" s="13" t="s">
        <v>27</v>
      </c>
      <c r="H26" s="72">
        <v>73</v>
      </c>
      <c r="I26" s="13">
        <v>2017</v>
      </c>
      <c r="J26" s="17">
        <v>42979</v>
      </c>
      <c r="K26" s="21" t="s">
        <v>71</v>
      </c>
      <c r="L26" s="7">
        <v>46265</v>
      </c>
      <c r="M26" s="13" t="s">
        <v>281</v>
      </c>
      <c r="N26" s="93" t="s">
        <v>281</v>
      </c>
      <c r="O26" s="86">
        <v>600</v>
      </c>
      <c r="P26" s="75">
        <v>64800</v>
      </c>
      <c r="Q26" s="75">
        <v>45600</v>
      </c>
      <c r="R26" s="12" t="s">
        <v>282</v>
      </c>
      <c r="S26" s="13" t="s">
        <v>22</v>
      </c>
      <c r="T26" s="97" t="s">
        <v>319</v>
      </c>
    </row>
    <row r="27" spans="1:91" ht="28.5" x14ac:dyDescent="0.25">
      <c r="A27" s="4">
        <v>22</v>
      </c>
      <c r="B27" s="79" t="s">
        <v>98</v>
      </c>
      <c r="C27" s="13" t="s">
        <v>99</v>
      </c>
      <c r="D27" s="87" t="s">
        <v>362</v>
      </c>
      <c r="E27" s="28" t="s">
        <v>363</v>
      </c>
      <c r="F27" s="16" t="s">
        <v>364</v>
      </c>
      <c r="G27" s="13" t="s">
        <v>21</v>
      </c>
      <c r="H27" s="122">
        <v>16</v>
      </c>
      <c r="I27" s="13">
        <v>2021</v>
      </c>
      <c r="J27" s="17">
        <v>44375</v>
      </c>
      <c r="K27" s="17" t="s">
        <v>71</v>
      </c>
      <c r="L27" s="17">
        <v>45473</v>
      </c>
      <c r="M27" s="13" t="s">
        <v>281</v>
      </c>
      <c r="N27" s="11" t="s">
        <v>281</v>
      </c>
      <c r="O27" s="86" t="s">
        <v>57</v>
      </c>
      <c r="P27" s="75">
        <v>9446.4</v>
      </c>
      <c r="Q27" s="75">
        <v>6556.72</v>
      </c>
      <c r="R27" s="11" t="s">
        <v>287</v>
      </c>
      <c r="S27" s="13" t="s">
        <v>22</v>
      </c>
    </row>
    <row r="28" spans="1:91" ht="85.5" x14ac:dyDescent="0.25">
      <c r="A28" s="4">
        <v>23</v>
      </c>
      <c r="B28" s="90" t="s">
        <v>145</v>
      </c>
      <c r="C28" s="13" t="s">
        <v>146</v>
      </c>
      <c r="D28" s="79" t="s">
        <v>365</v>
      </c>
      <c r="E28" s="71" t="s">
        <v>366</v>
      </c>
      <c r="F28" s="16" t="s">
        <v>367</v>
      </c>
      <c r="G28" s="13" t="s">
        <v>27</v>
      </c>
      <c r="H28" s="72">
        <v>86</v>
      </c>
      <c r="I28" s="13">
        <v>2019</v>
      </c>
      <c r="J28" s="17">
        <v>43770</v>
      </c>
      <c r="K28" s="17" t="s">
        <v>281</v>
      </c>
      <c r="L28" s="17">
        <v>45596</v>
      </c>
      <c r="M28" s="13" t="s">
        <v>281</v>
      </c>
      <c r="N28" s="13" t="s">
        <v>281</v>
      </c>
      <c r="O28" s="74">
        <v>800</v>
      </c>
      <c r="P28" s="75">
        <v>48000</v>
      </c>
      <c r="Q28" s="75">
        <v>40000</v>
      </c>
      <c r="R28" s="12" t="s">
        <v>282</v>
      </c>
      <c r="S28" s="13" t="s">
        <v>22</v>
      </c>
      <c r="T28" s="76" t="s">
        <v>368</v>
      </c>
    </row>
    <row r="29" spans="1:91" ht="78.75" customHeight="1" x14ac:dyDescent="0.25">
      <c r="A29" s="4">
        <v>24</v>
      </c>
      <c r="B29" s="95" t="s">
        <v>369</v>
      </c>
      <c r="C29" s="5" t="s">
        <v>214</v>
      </c>
      <c r="D29" s="83" t="s">
        <v>370</v>
      </c>
      <c r="E29" s="8" t="s">
        <v>371</v>
      </c>
      <c r="F29" s="123" t="s">
        <v>372</v>
      </c>
      <c r="G29" s="113" t="s">
        <v>24</v>
      </c>
      <c r="H29" s="84">
        <v>8</v>
      </c>
      <c r="I29" s="113">
        <v>2022</v>
      </c>
      <c r="J29" s="7">
        <v>44713</v>
      </c>
      <c r="K29" s="113" t="s">
        <v>281</v>
      </c>
      <c r="L29" s="7">
        <v>45808</v>
      </c>
      <c r="M29" s="113" t="s">
        <v>23</v>
      </c>
      <c r="N29" s="113" t="s">
        <v>23</v>
      </c>
      <c r="O29" s="85">
        <v>58796.7</v>
      </c>
      <c r="P29" s="85">
        <v>1962583.5</v>
      </c>
      <c r="Q29" s="75">
        <v>944544</v>
      </c>
      <c r="R29" s="12" t="s">
        <v>292</v>
      </c>
      <c r="S29" s="13" t="s">
        <v>22</v>
      </c>
    </row>
    <row r="30" spans="1:91" ht="63.75" customHeight="1" x14ac:dyDescent="0.25">
      <c r="A30" s="4">
        <v>25</v>
      </c>
      <c r="B30" s="95" t="s">
        <v>108</v>
      </c>
      <c r="C30" s="13" t="s">
        <v>109</v>
      </c>
      <c r="D30" s="124" t="s">
        <v>373</v>
      </c>
      <c r="E30" s="96" t="s">
        <v>374</v>
      </c>
      <c r="F30" s="123" t="s">
        <v>375</v>
      </c>
      <c r="G30" s="13" t="s">
        <v>21</v>
      </c>
      <c r="H30" s="80">
        <v>5</v>
      </c>
      <c r="I30" s="35">
        <v>2019</v>
      </c>
      <c r="J30" s="17">
        <v>43586</v>
      </c>
      <c r="K30" s="21" t="s">
        <v>169</v>
      </c>
      <c r="L30" s="125">
        <v>45412</v>
      </c>
      <c r="M30" s="13" t="s">
        <v>23</v>
      </c>
      <c r="N30" s="93" t="s">
        <v>281</v>
      </c>
      <c r="O30" s="126">
        <v>35870.449999999997</v>
      </c>
      <c r="P30" s="75">
        <v>1746087.74</v>
      </c>
      <c r="Q30" s="75">
        <v>1602605.9</v>
      </c>
      <c r="R30" s="12" t="s">
        <v>376</v>
      </c>
      <c r="S30" s="13" t="s">
        <v>22</v>
      </c>
    </row>
    <row r="31" spans="1:91" ht="71.25" x14ac:dyDescent="0.25">
      <c r="A31" s="4">
        <v>26</v>
      </c>
      <c r="B31" s="90" t="s">
        <v>170</v>
      </c>
      <c r="C31" s="13" t="s">
        <v>171</v>
      </c>
      <c r="D31" s="90" t="s">
        <v>377</v>
      </c>
      <c r="E31" s="71" t="s">
        <v>378</v>
      </c>
      <c r="F31" s="16" t="s">
        <v>379</v>
      </c>
      <c r="G31" s="13" t="s">
        <v>27</v>
      </c>
      <c r="H31" s="80">
        <v>86</v>
      </c>
      <c r="I31" s="13">
        <v>2017</v>
      </c>
      <c r="J31" s="17">
        <v>42948</v>
      </c>
      <c r="K31" s="13" t="s">
        <v>71</v>
      </c>
      <c r="L31" s="7">
        <v>45503</v>
      </c>
      <c r="M31" s="13" t="s">
        <v>281</v>
      </c>
      <c r="N31" s="13" t="s">
        <v>281</v>
      </c>
      <c r="O31" s="74">
        <v>1500</v>
      </c>
      <c r="P31" s="75">
        <v>126000</v>
      </c>
      <c r="Q31" s="75">
        <v>115500</v>
      </c>
      <c r="R31" s="12" t="s">
        <v>282</v>
      </c>
      <c r="S31" s="13" t="s">
        <v>22</v>
      </c>
      <c r="T31" s="97" t="s">
        <v>319</v>
      </c>
      <c r="U31" s="81" t="s">
        <v>380</v>
      </c>
    </row>
    <row r="32" spans="1:91" s="64" customFormat="1" ht="71.25" x14ac:dyDescent="0.25">
      <c r="A32" s="4">
        <v>27</v>
      </c>
      <c r="B32" s="90" t="s">
        <v>157</v>
      </c>
      <c r="C32" s="13" t="s">
        <v>158</v>
      </c>
      <c r="D32" s="79" t="s">
        <v>381</v>
      </c>
      <c r="E32" s="96" t="s">
        <v>382</v>
      </c>
      <c r="F32" s="16" t="s">
        <v>383</v>
      </c>
      <c r="G32" s="13" t="s">
        <v>27</v>
      </c>
      <c r="H32" s="72">
        <v>89</v>
      </c>
      <c r="I32" s="13">
        <v>2019</v>
      </c>
      <c r="J32" s="17">
        <v>43801</v>
      </c>
      <c r="K32" s="21" t="s">
        <v>281</v>
      </c>
      <c r="L32" s="17">
        <v>45626</v>
      </c>
      <c r="M32" s="13" t="s">
        <v>281</v>
      </c>
      <c r="N32" s="13" t="s">
        <v>281</v>
      </c>
      <c r="O32" s="127">
        <v>1000</v>
      </c>
      <c r="P32" s="128">
        <v>60000</v>
      </c>
      <c r="Q32" s="128">
        <v>49000</v>
      </c>
      <c r="R32" s="12" t="s">
        <v>282</v>
      </c>
      <c r="S32" s="13" t="s">
        <v>22</v>
      </c>
      <c r="T32" s="76" t="s">
        <v>384</v>
      </c>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row>
    <row r="33" spans="1:26" ht="117" customHeight="1" x14ac:dyDescent="0.25">
      <c r="A33" s="13">
        <v>28</v>
      </c>
      <c r="B33" s="79" t="s">
        <v>103</v>
      </c>
      <c r="C33" s="13" t="s">
        <v>104</v>
      </c>
      <c r="D33" s="79" t="s">
        <v>385</v>
      </c>
      <c r="E33" s="28" t="s">
        <v>386</v>
      </c>
      <c r="F33" s="16" t="s">
        <v>387</v>
      </c>
      <c r="G33" s="13" t="s">
        <v>24</v>
      </c>
      <c r="H33" s="24" t="s">
        <v>388</v>
      </c>
      <c r="I33" s="13">
        <v>2021</v>
      </c>
      <c r="J33" s="17">
        <v>44456</v>
      </c>
      <c r="K33" s="33" t="s">
        <v>281</v>
      </c>
      <c r="L33" s="17">
        <v>45556</v>
      </c>
      <c r="M33" s="13" t="s">
        <v>37</v>
      </c>
      <c r="N33" s="129" t="s">
        <v>281</v>
      </c>
      <c r="O33" s="74" t="s">
        <v>57</v>
      </c>
      <c r="P33" s="75">
        <v>2163304.7999999998</v>
      </c>
      <c r="Q33" s="75">
        <v>831006.37</v>
      </c>
      <c r="R33" s="12" t="s">
        <v>292</v>
      </c>
      <c r="S33" s="13" t="s">
        <v>22</v>
      </c>
    </row>
    <row r="34" spans="1:26" ht="57" x14ac:dyDescent="0.25">
      <c r="A34" s="4">
        <v>29</v>
      </c>
      <c r="B34" s="95" t="s">
        <v>103</v>
      </c>
      <c r="C34" s="13" t="s">
        <v>104</v>
      </c>
      <c r="D34" s="79" t="s">
        <v>389</v>
      </c>
      <c r="E34" s="28" t="s">
        <v>390</v>
      </c>
      <c r="F34" s="123" t="s">
        <v>391</v>
      </c>
      <c r="G34" s="13" t="s">
        <v>24</v>
      </c>
      <c r="H34" s="117" t="s">
        <v>392</v>
      </c>
      <c r="I34" s="13">
        <v>2023</v>
      </c>
      <c r="J34" s="17">
        <v>45047</v>
      </c>
      <c r="K34" s="21" t="s">
        <v>281</v>
      </c>
      <c r="L34" s="110">
        <v>45366</v>
      </c>
      <c r="M34" s="13" t="s">
        <v>23</v>
      </c>
      <c r="N34" s="130" t="s">
        <v>281</v>
      </c>
      <c r="O34" s="74" t="s">
        <v>57</v>
      </c>
      <c r="P34" s="86">
        <v>516250</v>
      </c>
      <c r="Q34" s="94">
        <v>296442.53000000003</v>
      </c>
      <c r="R34" s="12" t="s">
        <v>292</v>
      </c>
      <c r="S34" s="13" t="s">
        <v>22</v>
      </c>
    </row>
    <row r="35" spans="1:26" ht="75" x14ac:dyDescent="0.25">
      <c r="A35" s="4">
        <v>30</v>
      </c>
      <c r="B35" s="95" t="s">
        <v>227</v>
      </c>
      <c r="C35" s="13" t="s">
        <v>228</v>
      </c>
      <c r="D35" s="131" t="s">
        <v>393</v>
      </c>
      <c r="E35" s="101" t="s">
        <v>394</v>
      </c>
      <c r="F35" s="117" t="s">
        <v>395</v>
      </c>
      <c r="G35" s="117" t="s">
        <v>21</v>
      </c>
      <c r="H35" s="132">
        <v>21</v>
      </c>
      <c r="I35" s="117">
        <v>2022</v>
      </c>
      <c r="J35" s="116">
        <v>44882</v>
      </c>
      <c r="K35" s="117" t="s">
        <v>23</v>
      </c>
      <c r="L35" s="116">
        <v>45612</v>
      </c>
      <c r="M35" s="117" t="s">
        <v>281</v>
      </c>
      <c r="N35" s="117" t="s">
        <v>23</v>
      </c>
      <c r="O35" s="133">
        <v>1542.12</v>
      </c>
      <c r="P35" s="133">
        <v>36378.639999999999</v>
      </c>
      <c r="Q35" s="133">
        <v>16106.24</v>
      </c>
      <c r="R35" s="134" t="s">
        <v>396</v>
      </c>
      <c r="S35" s="13" t="s">
        <v>22</v>
      </c>
    </row>
    <row r="36" spans="1:26" ht="65.25" customHeight="1" x14ac:dyDescent="0.25">
      <c r="A36" s="4">
        <v>31</v>
      </c>
      <c r="B36" s="95" t="s">
        <v>397</v>
      </c>
      <c r="C36" s="13" t="s">
        <v>125</v>
      </c>
      <c r="D36" s="70" t="s">
        <v>398</v>
      </c>
      <c r="E36" s="28" t="s">
        <v>399</v>
      </c>
      <c r="F36" s="16" t="s">
        <v>400</v>
      </c>
      <c r="G36" s="13" t="s">
        <v>24</v>
      </c>
      <c r="H36" s="13" t="s">
        <v>401</v>
      </c>
      <c r="I36" s="13">
        <v>2020</v>
      </c>
      <c r="J36" s="17">
        <v>44131</v>
      </c>
      <c r="K36" s="17" t="s">
        <v>281</v>
      </c>
      <c r="L36" s="116">
        <v>45412</v>
      </c>
      <c r="M36" s="13" t="s">
        <v>281</v>
      </c>
      <c r="N36" s="13" t="s">
        <v>281</v>
      </c>
      <c r="O36" s="74" t="s">
        <v>25</v>
      </c>
      <c r="P36" s="75">
        <v>2463951.85</v>
      </c>
      <c r="Q36" s="75">
        <v>939598.85</v>
      </c>
      <c r="R36" s="11" t="s">
        <v>324</v>
      </c>
      <c r="S36" s="13" t="s">
        <v>22</v>
      </c>
    </row>
    <row r="37" spans="1:26" ht="42" customHeight="1" x14ac:dyDescent="0.25">
      <c r="A37" s="4">
        <v>32</v>
      </c>
      <c r="B37" s="95" t="s">
        <v>217</v>
      </c>
      <c r="C37" s="50" t="s">
        <v>219</v>
      </c>
      <c r="D37" s="111" t="s">
        <v>402</v>
      </c>
      <c r="E37" s="8" t="s">
        <v>403</v>
      </c>
      <c r="F37" s="117" t="s">
        <v>404</v>
      </c>
      <c r="G37" s="13" t="s">
        <v>24</v>
      </c>
      <c r="H37" s="84">
        <v>11</v>
      </c>
      <c r="I37" s="113">
        <v>2022</v>
      </c>
      <c r="J37" s="7">
        <v>44712</v>
      </c>
      <c r="K37" s="113" t="s">
        <v>281</v>
      </c>
      <c r="L37" s="17">
        <v>45199</v>
      </c>
      <c r="M37" s="113" t="s">
        <v>281</v>
      </c>
      <c r="N37" s="113" t="s">
        <v>281</v>
      </c>
      <c r="O37" s="74" t="s">
        <v>25</v>
      </c>
      <c r="P37" s="85">
        <v>54555.25</v>
      </c>
      <c r="Q37" s="75">
        <v>23340.51</v>
      </c>
      <c r="R37" s="11" t="s">
        <v>405</v>
      </c>
      <c r="S37" s="27" t="s">
        <v>242</v>
      </c>
    </row>
    <row r="38" spans="1:26" s="135" customFormat="1" ht="57" x14ac:dyDescent="0.25">
      <c r="A38" s="4">
        <v>33</v>
      </c>
      <c r="B38" s="95" t="s">
        <v>93</v>
      </c>
      <c r="C38" s="13" t="s">
        <v>94</v>
      </c>
      <c r="D38" s="79" t="s">
        <v>406</v>
      </c>
      <c r="E38" s="96" t="s">
        <v>407</v>
      </c>
      <c r="F38" s="16" t="s">
        <v>408</v>
      </c>
      <c r="G38" s="13" t="s">
        <v>21</v>
      </c>
      <c r="H38" s="72">
        <v>7</v>
      </c>
      <c r="I38" s="24">
        <v>2020</v>
      </c>
      <c r="J38" s="17">
        <v>43881</v>
      </c>
      <c r="K38" s="17" t="s">
        <v>182</v>
      </c>
      <c r="L38" s="17">
        <v>45350</v>
      </c>
      <c r="M38" s="13" t="s">
        <v>281</v>
      </c>
      <c r="N38" s="91" t="s">
        <v>71</v>
      </c>
      <c r="O38" s="85">
        <v>5546.84</v>
      </c>
      <c r="P38" s="75">
        <v>305362.08</v>
      </c>
      <c r="Q38" s="75">
        <v>244110.34</v>
      </c>
      <c r="R38" s="11" t="s">
        <v>304</v>
      </c>
      <c r="S38" s="13" t="s">
        <v>22</v>
      </c>
    </row>
    <row r="39" spans="1:26" ht="43.9" customHeight="1" x14ac:dyDescent="0.25">
      <c r="A39" s="4">
        <v>34</v>
      </c>
      <c r="B39" s="95" t="s">
        <v>409</v>
      </c>
      <c r="C39" s="13" t="s">
        <v>236</v>
      </c>
      <c r="D39" s="70" t="s">
        <v>410</v>
      </c>
      <c r="E39" s="28" t="s">
        <v>411</v>
      </c>
      <c r="F39" s="16" t="s">
        <v>412</v>
      </c>
      <c r="G39" s="113" t="s">
        <v>24</v>
      </c>
      <c r="H39" s="84">
        <v>24</v>
      </c>
      <c r="I39" s="113">
        <v>2022</v>
      </c>
      <c r="J39" s="7">
        <v>44896</v>
      </c>
      <c r="K39" s="113" t="s">
        <v>23</v>
      </c>
      <c r="L39" s="17">
        <v>45260</v>
      </c>
      <c r="M39" s="113" t="s">
        <v>281</v>
      </c>
      <c r="N39" s="113" t="s">
        <v>281</v>
      </c>
      <c r="O39" s="85">
        <v>159414.6</v>
      </c>
      <c r="P39" s="85">
        <v>3682912.39</v>
      </c>
      <c r="Q39" s="85">
        <v>1769937.19</v>
      </c>
      <c r="R39" s="136" t="s">
        <v>304</v>
      </c>
      <c r="S39" s="13" t="s">
        <v>22</v>
      </c>
    </row>
    <row r="40" spans="1:26" ht="41.25" customHeight="1" x14ac:dyDescent="0.25">
      <c r="A40" s="4">
        <v>35</v>
      </c>
      <c r="B40" s="95" t="s">
        <v>413</v>
      </c>
      <c r="C40" s="13" t="s">
        <v>43</v>
      </c>
      <c r="D40" s="87" t="s">
        <v>414</v>
      </c>
      <c r="E40" s="28" t="s">
        <v>415</v>
      </c>
      <c r="F40" s="16" t="s">
        <v>416</v>
      </c>
      <c r="G40" s="13" t="s">
        <v>21</v>
      </c>
      <c r="H40" s="137">
        <v>19</v>
      </c>
      <c r="I40" s="13">
        <v>2022</v>
      </c>
      <c r="J40" s="26" t="s">
        <v>417</v>
      </c>
      <c r="K40" s="91" t="s">
        <v>281</v>
      </c>
      <c r="L40" s="26" t="s">
        <v>418</v>
      </c>
      <c r="M40" s="91" t="s">
        <v>281</v>
      </c>
      <c r="N40" s="91" t="s">
        <v>281</v>
      </c>
      <c r="O40" s="74" t="s">
        <v>25</v>
      </c>
      <c r="P40" s="75">
        <v>197120</v>
      </c>
      <c r="Q40" s="75">
        <v>197120</v>
      </c>
      <c r="R40" s="134" t="s">
        <v>419</v>
      </c>
      <c r="S40" s="13" t="s">
        <v>242</v>
      </c>
    </row>
    <row r="41" spans="1:26" ht="51.75" customHeight="1" x14ac:dyDescent="0.25">
      <c r="A41" s="4">
        <v>36</v>
      </c>
      <c r="B41" s="95" t="s">
        <v>45</v>
      </c>
      <c r="C41" s="16" t="s">
        <v>243</v>
      </c>
      <c r="D41" s="87" t="s">
        <v>420</v>
      </c>
      <c r="E41" s="28" t="s">
        <v>421</v>
      </c>
      <c r="F41" s="16" t="s">
        <v>422</v>
      </c>
      <c r="G41" s="13" t="s">
        <v>21</v>
      </c>
      <c r="H41" s="72">
        <v>3</v>
      </c>
      <c r="I41" s="13">
        <v>2021</v>
      </c>
      <c r="J41" s="26">
        <v>44319</v>
      </c>
      <c r="K41" s="17" t="s">
        <v>71</v>
      </c>
      <c r="L41" s="7">
        <v>45413</v>
      </c>
      <c r="M41" s="13" t="s">
        <v>281</v>
      </c>
      <c r="N41" s="138" t="s">
        <v>23</v>
      </c>
      <c r="O41" s="75">
        <v>42764.88</v>
      </c>
      <c r="P41" s="75">
        <v>1287139.06</v>
      </c>
      <c r="Q41" s="85">
        <v>1116079.54</v>
      </c>
      <c r="R41" s="11" t="s">
        <v>304</v>
      </c>
      <c r="S41" s="13" t="s">
        <v>22</v>
      </c>
    </row>
    <row r="42" spans="1:26" ht="99.75" x14ac:dyDescent="0.25">
      <c r="A42" s="4">
        <v>37</v>
      </c>
      <c r="B42" s="95" t="s">
        <v>45</v>
      </c>
      <c r="C42" s="13" t="s">
        <v>46</v>
      </c>
      <c r="D42" s="83" t="s">
        <v>423</v>
      </c>
      <c r="E42" s="28" t="s">
        <v>424</v>
      </c>
      <c r="F42" s="113" t="s">
        <v>425</v>
      </c>
      <c r="G42" s="113" t="s">
        <v>24</v>
      </c>
      <c r="H42" s="84">
        <v>5</v>
      </c>
      <c r="I42" s="113">
        <v>2022</v>
      </c>
      <c r="J42" s="7">
        <v>44669</v>
      </c>
      <c r="K42" s="113" t="s">
        <v>23</v>
      </c>
      <c r="L42" s="7">
        <v>45427</v>
      </c>
      <c r="M42" s="113" t="s">
        <v>281</v>
      </c>
      <c r="N42" s="139" t="s">
        <v>281</v>
      </c>
      <c r="O42" s="85">
        <v>2970.5</v>
      </c>
      <c r="P42" s="85">
        <v>35646</v>
      </c>
      <c r="Q42" s="75">
        <v>23087.31</v>
      </c>
      <c r="R42" s="136" t="s">
        <v>287</v>
      </c>
      <c r="S42" s="13" t="s">
        <v>22</v>
      </c>
      <c r="T42" s="140" t="s">
        <v>426</v>
      </c>
    </row>
    <row r="43" spans="1:26" ht="46.5" customHeight="1" x14ac:dyDescent="0.25">
      <c r="A43" s="4">
        <v>38</v>
      </c>
      <c r="B43" s="95" t="s">
        <v>32</v>
      </c>
      <c r="C43" s="13" t="s">
        <v>33</v>
      </c>
      <c r="D43" s="70" t="s">
        <v>410</v>
      </c>
      <c r="E43" s="71" t="s">
        <v>427</v>
      </c>
      <c r="F43" s="16" t="s">
        <v>428</v>
      </c>
      <c r="G43" s="13" t="s">
        <v>21</v>
      </c>
      <c r="H43" s="80">
        <v>2</v>
      </c>
      <c r="I43" s="13">
        <v>2018</v>
      </c>
      <c r="J43" s="17">
        <v>43174</v>
      </c>
      <c r="K43" s="21" t="s">
        <v>37</v>
      </c>
      <c r="L43" s="17">
        <v>44998</v>
      </c>
      <c r="M43" s="13" t="s">
        <v>281</v>
      </c>
      <c r="N43" s="93" t="s">
        <v>37</v>
      </c>
      <c r="O43" s="75">
        <v>41366.870000000003</v>
      </c>
      <c r="P43" s="75">
        <v>2815390.38</v>
      </c>
      <c r="Q43" s="85">
        <v>2050468.82</v>
      </c>
      <c r="R43" s="136" t="s">
        <v>304</v>
      </c>
      <c r="S43" s="27" t="s">
        <v>242</v>
      </c>
    </row>
    <row r="44" spans="1:26" ht="70.5" customHeight="1" x14ac:dyDescent="0.25">
      <c r="A44" s="4">
        <v>39</v>
      </c>
      <c r="B44" s="95" t="s">
        <v>189</v>
      </c>
      <c r="C44" s="13" t="s">
        <v>190</v>
      </c>
      <c r="D44" s="87" t="s">
        <v>429</v>
      </c>
      <c r="E44" s="71" t="s">
        <v>430</v>
      </c>
      <c r="F44" s="16" t="s">
        <v>431</v>
      </c>
      <c r="G44" s="13" t="s">
        <v>21</v>
      </c>
      <c r="H44" s="80">
        <v>26</v>
      </c>
      <c r="I44" s="13">
        <v>2018</v>
      </c>
      <c r="J44" s="17">
        <v>43455</v>
      </c>
      <c r="K44" s="21" t="s">
        <v>182</v>
      </c>
      <c r="L44" s="17">
        <v>45280</v>
      </c>
      <c r="M44" s="13" t="s">
        <v>281</v>
      </c>
      <c r="N44" s="91" t="s">
        <v>71</v>
      </c>
      <c r="O44" s="75">
        <v>26938.74</v>
      </c>
      <c r="P44" s="86">
        <v>2970000</v>
      </c>
      <c r="Q44" s="75">
        <v>1837812.46</v>
      </c>
      <c r="R44" s="12" t="s">
        <v>432</v>
      </c>
      <c r="S44" s="13" t="s">
        <v>242</v>
      </c>
    </row>
    <row r="45" spans="1:26" ht="51" customHeight="1" x14ac:dyDescent="0.25">
      <c r="A45" s="4">
        <v>40</v>
      </c>
      <c r="B45" s="95" t="s">
        <v>72</v>
      </c>
      <c r="C45" s="13" t="s">
        <v>73</v>
      </c>
      <c r="D45" s="87" t="s">
        <v>433</v>
      </c>
      <c r="E45" s="71" t="s">
        <v>434</v>
      </c>
      <c r="F45" s="16" t="s">
        <v>435</v>
      </c>
      <c r="G45" s="13" t="s">
        <v>24</v>
      </c>
      <c r="H45" s="141">
        <v>10</v>
      </c>
      <c r="I45" s="13">
        <v>2018</v>
      </c>
      <c r="J45" s="17">
        <v>43252</v>
      </c>
      <c r="K45" s="17" t="s">
        <v>182</v>
      </c>
      <c r="L45" s="110">
        <v>45443</v>
      </c>
      <c r="M45" s="13" t="s">
        <v>281</v>
      </c>
      <c r="N45" s="91" t="s">
        <v>23</v>
      </c>
      <c r="O45" s="74" t="s">
        <v>57</v>
      </c>
      <c r="P45" s="128">
        <v>97500</v>
      </c>
      <c r="Q45" s="75">
        <v>24101.94</v>
      </c>
      <c r="R45" s="11" t="s">
        <v>405</v>
      </c>
      <c r="S45" s="13" t="s">
        <v>22</v>
      </c>
    </row>
    <row r="46" spans="1:26" ht="21.75" customHeight="1" x14ac:dyDescent="0.25">
      <c r="A46" s="163" t="s">
        <v>436</v>
      </c>
      <c r="B46" s="164"/>
      <c r="P46" s="54"/>
      <c r="R46" s="54"/>
    </row>
    <row r="47" spans="1:26" x14ac:dyDescent="0.25">
      <c r="P47" s="54"/>
      <c r="R47" s="54"/>
    </row>
    <row r="48" spans="1:26" x14ac:dyDescent="0.25">
      <c r="P48" s="61"/>
      <c r="U48" s="61">
        <v>9975</v>
      </c>
      <c r="V48" s="54">
        <f>U48*4</f>
        <v>39900</v>
      </c>
      <c r="X48" s="54"/>
      <c r="Y48" s="54"/>
      <c r="Z48" s="54"/>
    </row>
    <row r="49" spans="12:25" x14ac:dyDescent="0.25">
      <c r="L49" s="142"/>
      <c r="P49" s="54"/>
      <c r="Q49" s="54"/>
    </row>
    <row r="50" spans="12:25" x14ac:dyDescent="0.25">
      <c r="P50" s="54"/>
      <c r="Q50" s="54"/>
      <c r="R50" s="54"/>
    </row>
    <row r="51" spans="12:25" x14ac:dyDescent="0.25">
      <c r="P51" s="54"/>
      <c r="Q51" s="54"/>
      <c r="R51" s="143"/>
    </row>
    <row r="52" spans="12:25" x14ac:dyDescent="0.25">
      <c r="Q52" s="54"/>
      <c r="R52" s="54"/>
    </row>
    <row r="53" spans="12:25" x14ac:dyDescent="0.25">
      <c r="P53" s="61"/>
      <c r="R53" s="54"/>
    </row>
    <row r="54" spans="12:25" x14ac:dyDescent="0.25">
      <c r="R54" s="54"/>
    </row>
    <row r="55" spans="12:25" x14ac:dyDescent="0.25">
      <c r="R55" s="54"/>
      <c r="S55" s="81"/>
    </row>
    <row r="56" spans="12:25" x14ac:dyDescent="0.25">
      <c r="R56" s="54"/>
      <c r="X56" s="54"/>
    </row>
    <row r="57" spans="12:25" x14ac:dyDescent="0.25">
      <c r="R57" s="54"/>
      <c r="X57" s="54"/>
    </row>
    <row r="58" spans="12:25" x14ac:dyDescent="0.25">
      <c r="R58" s="54"/>
      <c r="X58" s="54"/>
    </row>
    <row r="59" spans="12:25" x14ac:dyDescent="0.25">
      <c r="R59" s="98"/>
      <c r="X59" s="54"/>
    </row>
    <row r="60" spans="12:25" x14ac:dyDescent="0.25">
      <c r="R60" s="54"/>
      <c r="X60" s="54"/>
    </row>
    <row r="61" spans="12:25" x14ac:dyDescent="0.25">
      <c r="R61" s="54"/>
      <c r="X61" s="54"/>
      <c r="Y61" s="54"/>
    </row>
    <row r="62" spans="12:25" x14ac:dyDescent="0.25">
      <c r="R62" s="54"/>
      <c r="X62" s="144"/>
      <c r="Y62" s="145"/>
    </row>
    <row r="63" spans="12:25" x14ac:dyDescent="0.25">
      <c r="R63" s="54"/>
      <c r="X63" s="54"/>
      <c r="Y63" s="54"/>
    </row>
    <row r="64" spans="12:25" x14ac:dyDescent="0.25">
      <c r="R64" s="54"/>
      <c r="Y64" s="54"/>
    </row>
    <row r="65" spans="18:18" x14ac:dyDescent="0.25">
      <c r="R65" s="54"/>
    </row>
  </sheetData>
  <autoFilter ref="A5:S48"/>
  <mergeCells count="7">
    <mergeCell ref="A46:B46"/>
    <mergeCell ref="A1:A3"/>
    <mergeCell ref="B1:R1"/>
    <mergeCell ref="B2:R2"/>
    <mergeCell ref="B3:R3"/>
    <mergeCell ref="A4:B4"/>
    <mergeCell ref="C4:R4"/>
  </mergeCells>
  <dataValidations count="1">
    <dataValidation type="list" allowBlank="1" sqref="S33:S34 S26:S31 S18 S20:S24 S36:S38 S6:S16 S41">
      <formula1>"EM EXECUÇÃO,NÃO PRESTADO CONTAS,EM ANÁLISE DE PRESTAÇÃO DE CONTAS,REGULAR,IRREGULAR"</formula1>
    </dataValidation>
  </dataValidations>
  <hyperlinks>
    <hyperlink ref="D30" r:id="rId1" display="javascript:exibirPainelModalNomeItem('325192')"/>
  </hyperlinks>
  <pageMargins left="0.511811024" right="0.511811024" top="0.78740157499999996" bottom="0.78740157499999996" header="0.31496062000000002" footer="0.31496062000000002"/>
  <pageSetup paperSize="9" scale="36"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Jan 2023</vt:lpstr>
      <vt:lpstr>Fev 2023</vt:lpstr>
      <vt:lpstr>Mar 2023</vt:lpstr>
      <vt:lpstr>Abr 2023</vt:lpstr>
      <vt:lpstr>Mai 2023</vt:lpstr>
      <vt:lpstr>Jul 2023</vt:lpstr>
      <vt:lpstr>Ago - Dez 2023</vt:lpstr>
      <vt:lpstr>'Abr 2023'!lnkFramework</vt:lpstr>
      <vt:lpstr>'Ago - Dez 2023'!lnkFramework</vt:lpstr>
      <vt:lpstr>'Fev 2023'!lnkFramework</vt:lpstr>
      <vt:lpstr>'Jan 2023'!lnkFramework</vt:lpstr>
      <vt:lpstr>'Jul 2023'!lnkFramework</vt:lpstr>
      <vt:lpstr>'Mai 2023'!lnkFramework</vt:lpstr>
      <vt:lpstr>'Mar 2023'!lnkFramework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Belga Grangeiro</dc:creator>
  <cp:lastModifiedBy>Aline Miranda</cp:lastModifiedBy>
  <cp:lastPrinted>2023-02-16T11:52:23Z</cp:lastPrinted>
  <dcterms:created xsi:type="dcterms:W3CDTF">2022-02-08T13:36:51Z</dcterms:created>
  <dcterms:modified xsi:type="dcterms:W3CDTF">2024-07-17T12:03:01Z</dcterms:modified>
</cp:coreProperties>
</file>