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Gilvan)\2022\"/>
    </mc:Choice>
  </mc:AlternateContent>
  <xr:revisionPtr revIDLastSave="0" documentId="13_ncr:1_{885938C3-0650-490E-B80E-A0E4F0B7753D}" xr6:coauthVersionLast="47" xr6:coauthVersionMax="47" xr10:uidLastSave="{00000000-0000-0000-0000-000000000000}"/>
  <bookViews>
    <workbookView xWindow="-120" yWindow="-120" windowWidth="20730" windowHeight="11160" tabRatio="889" activeTab="11" xr2:uid="{00000000-000D-0000-FFFF-FFFF00000000}"/>
  </bookViews>
  <sheets>
    <sheet name="JAN 22" sheetId="13" r:id="rId1"/>
    <sheet name="FEV 22" sheetId="14" r:id="rId2"/>
    <sheet name="MAR 22" sheetId="15" r:id="rId3"/>
    <sheet name="ABR 22" sheetId="18" r:id="rId4"/>
    <sheet name="MAI 22" sheetId="19" r:id="rId5"/>
    <sheet name="JUN 22" sheetId="20" r:id="rId6"/>
    <sheet name="JUL 22" sheetId="21" r:id="rId7"/>
    <sheet name="AGO 22" sheetId="22" r:id="rId8"/>
    <sheet name="SET 22" sheetId="23" r:id="rId9"/>
    <sheet name="OUT 22" sheetId="24" r:id="rId10"/>
    <sheet name="NOV 22" sheetId="25" r:id="rId11"/>
    <sheet name="DEZ 22" sheetId="26" r:id="rId12"/>
    <sheet name="ORIENTAÇÕES" sheetId="4" r:id="rId13"/>
    <sheet name="MAPA DA NOTAS FISCAIS" sheetId="9" r:id="rId14"/>
  </sheets>
  <definedNames>
    <definedName name="_xlnm.Print_Area" localSheetId="11">'DEZ 22'!$A$1:$O$21</definedName>
    <definedName name="_xlnm.Print_Area" localSheetId="10">'NOV 22'!$A$1:$O$20</definedName>
    <definedName name="_xlnm.Print_Area" localSheetId="9">'OUT 22'!$A$1:$O$21</definedName>
    <definedName name="_xlnm.Print_Area" localSheetId="8">'SET 22'!$A$2:$O$22</definedName>
  </definedNames>
  <calcPr calcId="191029"/>
</workbook>
</file>

<file path=xl/calcChain.xml><?xml version="1.0" encoding="utf-8"?>
<calcChain xmlns="http://schemas.openxmlformats.org/spreadsheetml/2006/main">
  <c r="F21" i="23" l="1"/>
  <c r="O19" i="23"/>
  <c r="F21" i="22"/>
  <c r="O19" i="22"/>
  <c r="D22" i="20"/>
  <c r="D23" i="19" l="1"/>
  <c r="E66" i="15" l="1"/>
  <c r="E66" i="14"/>
  <c r="E66" i="13" l="1"/>
  <c r="B44" i="9" l="1"/>
  <c r="C44" i="9"/>
</calcChain>
</file>

<file path=xl/sharedStrings.xml><?xml version="1.0" encoding="utf-8"?>
<sst xmlns="http://schemas.openxmlformats.org/spreadsheetml/2006/main" count="3452" uniqueCount="257">
  <si>
    <t>UGC</t>
  </si>
  <si>
    <t>UGE</t>
  </si>
  <si>
    <t>OBJETO</t>
  </si>
  <si>
    <t>RAZÃO SOCIAL</t>
  </si>
  <si>
    <t>NOME COMPLETO DO FUNCIONÁRIO</t>
  </si>
  <si>
    <t>LOTAÇÃO</t>
  </si>
  <si>
    <t>CARGO</t>
  </si>
  <si>
    <t>JORNADA</t>
  </si>
  <si>
    <t>TURNO</t>
  </si>
  <si>
    <t>ADAGRO</t>
  </si>
  <si>
    <t>DIURNO</t>
  </si>
  <si>
    <t>WILSON BRAZ DE LUCENA NETO</t>
  </si>
  <si>
    <t>GILSON DA SILVA</t>
  </si>
  <si>
    <t>CAMILA TOBIAS ROCHA</t>
  </si>
  <si>
    <t>JANDSON GOMES DA SILVA</t>
  </si>
  <si>
    <t>MARCELO VIEIRA BERNARDINO</t>
  </si>
  <si>
    <t>MEIRE BATISTA FRANCISCO</t>
  </si>
  <si>
    <t>FRANCIELDA QUESADO LOPES</t>
  </si>
  <si>
    <t>PAULO FERNANDO ALVES BARBOSA</t>
  </si>
  <si>
    <t>GUILHERME ALENCAR MENEZES</t>
  </si>
  <si>
    <t>YDIOGENES DO NASCIMENTO COSTA</t>
  </si>
  <si>
    <t>LUCICLEIDE CARNEIRO DOS SANTOS</t>
  </si>
  <si>
    <t>FRANCISCO LUCIANO DA SILVA BISNETO</t>
  </si>
  <si>
    <t>MAIANE SILVA BARBOSA DE MORAES</t>
  </si>
  <si>
    <t>023/2018</t>
  </si>
  <si>
    <t>AMANDA BEATRIZ DE OLIVEIRA</t>
  </si>
  <si>
    <t>GRICIELIO DOS SANTOS BARBOSA</t>
  </si>
  <si>
    <t>023/2019</t>
  </si>
  <si>
    <t>CAMILA ISRAELA FREIRE SILVA CARVALHO</t>
  </si>
  <si>
    <t>CAROLAYNE CLENES DE OLIVEIRA SOUZA</t>
  </si>
  <si>
    <t>OLIVAN DE OLIVEIRA GOMES</t>
  </si>
  <si>
    <t>SALGUEIRO</t>
  </si>
  <si>
    <t>IGUARACI</t>
  </si>
  <si>
    <t>RECIFE</t>
  </si>
  <si>
    <t>BOM CONSELHO</t>
  </si>
  <si>
    <t>ALTINHO</t>
  </si>
  <si>
    <t>MANARI</t>
  </si>
  <si>
    <t>PETROLINA</t>
  </si>
  <si>
    <t>ARARIPINA</t>
  </si>
  <si>
    <t>SERTÂNIA</t>
  </si>
  <si>
    <t>SURUBIM</t>
  </si>
  <si>
    <t>PALMARES</t>
  </si>
  <si>
    <t>GARANHUNS</t>
  </si>
  <si>
    <t>SANHARÓ</t>
  </si>
  <si>
    <t>LAGOA GRANDE</t>
  </si>
  <si>
    <t>TIMBAUBA</t>
  </si>
  <si>
    <t>PARNAMIRIM</t>
  </si>
  <si>
    <t>SÃO JOSÉ DO EGITO</t>
  </si>
  <si>
    <t>FLORESTA</t>
  </si>
  <si>
    <t>IPUBI</t>
  </si>
  <si>
    <t>QUIPAPÁ</t>
  </si>
  <si>
    <t>SANTA CRUZ</t>
  </si>
  <si>
    <t>SERRITA</t>
  </si>
  <si>
    <t>CAPOEIRAS</t>
  </si>
  <si>
    <t>SERRA TALHADA</t>
  </si>
  <si>
    <t>MACAPARANA</t>
  </si>
  <si>
    <t>CARPINA</t>
  </si>
  <si>
    <t>BUIQUE</t>
  </si>
  <si>
    <t>DORMENTES</t>
  </si>
  <si>
    <t>ITAIBA</t>
  </si>
  <si>
    <t>CACHOEIRINHA</t>
  </si>
  <si>
    <t>OURICURI</t>
  </si>
  <si>
    <t>RL SERVIÇOS E LOCAÇÃO DE MÃO DE OBRA LTDA. - ME</t>
  </si>
  <si>
    <t>Nº CONT.</t>
  </si>
  <si>
    <t>CARUARU</t>
  </si>
  <si>
    <t>LEANDRO DA SILVA RIBEIRO</t>
  </si>
  <si>
    <t>LIMOEIRO</t>
  </si>
  <si>
    <t>LUIS FELYPHE RODRIGUES DE MELO</t>
  </si>
  <si>
    <t>SDA</t>
  </si>
  <si>
    <t>PRESTAÇÃO DE SERVIÇOS DE APOIO ADMINISTRATIVO</t>
  </si>
  <si>
    <t>REN. (R$)</t>
  </si>
  <si>
    <t>ORIENTAÇÕES DE PREENCHIMENTO:    
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B);
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</si>
  <si>
    <t xml:space="preserve"> ATENÇÃO:
  i. Enviar planilha em formato editável para o e-mail terceirizados@cge.pe.gov.br;
  ii. Caso a UG não possua funcionários terceirizados enviar e-mail para terceirizados@cge.pe.gov.br informando tal situação;
  ii. Qualquer dúvida, entrar em contato com a Coordenadoria de Monitoramento dos Gastos/DCQG/SCGE (Contato CMG: 81 3183-0905);
</t>
  </si>
  <si>
    <t>LUCIO OCTAVIO DE MELO PEREIRA</t>
  </si>
  <si>
    <t xml:space="preserve">44 HORAS </t>
  </si>
  <si>
    <t>CUSTO (R$) (EQUILIB. ECON. FINNACEIRO.  - PARECER Nº 332/2019 - GCONT/SAD)</t>
  </si>
  <si>
    <t>OBSERVAÇÃO: ADMISSÃO</t>
  </si>
  <si>
    <t>ABENILDO DE SOUSA GUIMARAES</t>
  </si>
  <si>
    <t>FABIO ALEXANDRE LYRA DA SILVA</t>
  </si>
  <si>
    <t>PAULA KARYNNE BATISTA DE SÁ</t>
  </si>
  <si>
    <t>JOAO EMIDIO FAGUNDES LIMA</t>
  </si>
  <si>
    <t>JOSE CLECIO DA SILVA</t>
  </si>
  <si>
    <t>JOSEFA IVANILDA NEMEZIO PINTO</t>
  </si>
  <si>
    <t>MAURICIO DOS SANTOS SILVA</t>
  </si>
  <si>
    <t>PRISCILA CORREIA DA SILVA</t>
  </si>
  <si>
    <t>ARIEDSON DE SIQUEIRA SANTOS</t>
  </si>
  <si>
    <t>DENIS MARQUES GUIMARAES</t>
  </si>
  <si>
    <t>LEVI DINIZ ALENCAR</t>
  </si>
  <si>
    <t>MAURICIO GOMINHO BISPO</t>
  </si>
  <si>
    <t>SHEYLA ALANE DA CONCEICAO EURICO DE CARVALHO</t>
  </si>
  <si>
    <t>JORGE LUIS DE ARAUJO BARROS</t>
  </si>
  <si>
    <t>ALESSANDRA SENA GOMES DE SOUZA</t>
  </si>
  <si>
    <t>ALBERIO FILGUEIRA CALLOU</t>
  </si>
  <si>
    <t>DIEGO GABRIEL ANDRADE DE SA</t>
  </si>
  <si>
    <t>HERIKA THAIS DE MORAES</t>
  </si>
  <si>
    <t>JOSE ADEILDO BATISTA SANTANA</t>
  </si>
  <si>
    <t>LUADSON THADEU GOMES DE SOUZA</t>
  </si>
  <si>
    <t>ANALICE NOVAES DE MENEZES ALMEIDA</t>
  </si>
  <si>
    <t>MARIA JACIANE LOPES DE LIMA SOUSA</t>
  </si>
  <si>
    <t>ALINE CARLA LEITE BRAZILIANO</t>
  </si>
  <si>
    <t>DANIEL TAVARES DE LIRA</t>
  </si>
  <si>
    <t>PAULO FERREIRA LEAL DE ARAUJO</t>
  </si>
  <si>
    <t>ROGERIO ALVES DA SILVA JUNIOR</t>
  </si>
  <si>
    <t>ARLINDO JOSE SANTIAGO DOS SANTOS FILHO</t>
  </si>
  <si>
    <t>DEBORA DE ASSIS HERCULANO</t>
  </si>
  <si>
    <t>GUILHERME ARAGAO FILHO</t>
  </si>
  <si>
    <t>JANINE PATRICIA DOS SANTOS SILVA</t>
  </si>
  <si>
    <t>MANASSES JOSE DA SILVA</t>
  </si>
  <si>
    <t>MISAEL JOSE DA SILVA</t>
  </si>
  <si>
    <t>PAULO ANDRE DA SILVA ALVES</t>
  </si>
  <si>
    <t>QUITERIA ELUA SILVA DE LIMA VITOR</t>
  </si>
  <si>
    <t>RANYELE SABRINA FRANCA DA SILVA SANTOS</t>
  </si>
  <si>
    <t>APOIADOR ADMINISTRATIVO</t>
  </si>
  <si>
    <t>VAGO</t>
  </si>
  <si>
    <t>VALOR UNIT.</t>
  </si>
  <si>
    <t xml:space="preserve">VALOR MENSAL </t>
  </si>
  <si>
    <t>VALOR</t>
  </si>
  <si>
    <t>FUNC.</t>
  </si>
  <si>
    <t>NOTA FISCAL</t>
  </si>
  <si>
    <t>MUNICÍPIO</t>
  </si>
  <si>
    <t>SERTANIA</t>
  </si>
  <si>
    <t>BODOCO</t>
  </si>
  <si>
    <t>AGUAS BELAS</t>
  </si>
  <si>
    <t>AGRESTINA</t>
  </si>
  <si>
    <t>AFOGADOS</t>
  </si>
  <si>
    <t>CUSTODIA</t>
  </si>
  <si>
    <t>CABROBO</t>
  </si>
  <si>
    <t>LAJEDO</t>
  </si>
  <si>
    <t>GRAVATA</t>
  </si>
  <si>
    <t>PETROLANDIA</t>
  </si>
  <si>
    <t>SANTA MARIA DA BOA VISTA</t>
  </si>
  <si>
    <t>DANIELA LIMA DE SANTANA</t>
  </si>
  <si>
    <t>DGAF</t>
  </si>
  <si>
    <t>PARECER Nº 332/2019 - GCONT/SAD</t>
  </si>
  <si>
    <t>QUIPAPA</t>
  </si>
  <si>
    <t>QUANT. DE FUNC. ATIVO</t>
  </si>
  <si>
    <t>CONTRATO (60 FUNC.)</t>
  </si>
  <si>
    <t>002/2018</t>
  </si>
  <si>
    <t>SETTA SERVIÇOS ESPECIALIZADOS LTDA. ME</t>
  </si>
  <si>
    <t>BRUNO PIRES BICHAO</t>
  </si>
  <si>
    <t>NÚCLEO DO ALMOXARIFADO</t>
  </si>
  <si>
    <t>44 HORAS SEMANAL</t>
  </si>
  <si>
    <t>CINTYA DE FATIMA LOPES DA SILVA</t>
  </si>
  <si>
    <t>DIRETORIA DE DEFESA E INSPEÇÃO VEGETAL</t>
  </si>
  <si>
    <t>FABIANA FRANCA DINIZ DO AMARAL</t>
  </si>
  <si>
    <t>NÚCLEO DE TRANSPORTES</t>
  </si>
  <si>
    <t>FERNANDO SAVANINNI MARTINS DA SILVA</t>
  </si>
  <si>
    <t>DIRETORIA DE PLANEJAMENTO ESTRATÉGICO E CONVÊNIOS</t>
  </si>
  <si>
    <t>GEIMISON NATANAEL CRUZ DE SOUZA</t>
  </si>
  <si>
    <t>ISA CAROLINE DA SILVA FREIRA</t>
  </si>
  <si>
    <t>DIRETORIA ADMINISTRATIVA E FINANCEIRA</t>
  </si>
  <si>
    <t>ARTUR VICTO DO ESPIRITO SANTO CARLOS</t>
  </si>
  <si>
    <t>NÚCLEO DE INFORMÁTICA</t>
  </si>
  <si>
    <t>JOANA DARC BARBOSA BEZERRA</t>
  </si>
  <si>
    <t>REGIONAL DE SANHARÓ</t>
  </si>
  <si>
    <t>KATIA LUCIA FERREIRA DA SILVA AZEREDO COUTINHO</t>
  </si>
  <si>
    <t>ASSESSORIA TÉCNICA DE APOIO</t>
  </si>
  <si>
    <t>LAYANE LUCENA DE CESAR</t>
  </si>
  <si>
    <t>DIRETORIA DA PRESIDÊNCIA</t>
  </si>
  <si>
    <t>SILVANDRO DA SILVA GALVÃO</t>
  </si>
  <si>
    <t>MARICELIA CARNEIRO HILARIO</t>
  </si>
  <si>
    <t>ADEVALDO JOSÉ DA SILVA</t>
  </si>
  <si>
    <t>REGIONAL RECIFE</t>
  </si>
  <si>
    <t>PAULO BATISTA DO NASCIMENTO</t>
  </si>
  <si>
    <t>ESCADA</t>
  </si>
  <si>
    <t>SANIO MARQUES DE OLIVEIRA</t>
  </si>
  <si>
    <t xml:space="preserve">Férias apartir do dia 02/05/2022 substituido por </t>
  </si>
  <si>
    <t>Mario Eduardo de Souza Vieira</t>
  </si>
  <si>
    <t>(CONTRATO FUNCIONÁRIOS)</t>
  </si>
  <si>
    <t>PARECER TÉCNICO Nº 244/2018
 - GCONT/SAD</t>
  </si>
  <si>
    <t>QUANTIDADE DE FUNCIONÁRIOS</t>
  </si>
  <si>
    <t xml:space="preserve">CAUÃ KLEBERSON BATISTA DA SILVA </t>
  </si>
  <si>
    <t>RH RECURSOS HUMANOS</t>
  </si>
  <si>
    <t>JULHA BIANCA SILVA PEREIRA</t>
  </si>
  <si>
    <t>SEDE   DGAF</t>
  </si>
  <si>
    <t>SANIO FOI DEMITIDO EM 24/05/2022</t>
  </si>
  <si>
    <t>SANIO</t>
  </si>
  <si>
    <t>OBS: Paulo Batista saiu da SETTA no dia 16/05/2022</t>
  </si>
  <si>
    <t>e vai para R.L  no dia 17/05/2022.</t>
  </si>
  <si>
    <t xml:space="preserve">Joana D`arc foi demitida no dia 23/04/2022 </t>
  </si>
  <si>
    <t>OBS: Prrevisão de vagas: 02
         Vaga em aberto: 01</t>
  </si>
  <si>
    <t>Silvandro e Adevaldo sairão da SETTA e irão para R.L</t>
  </si>
  <si>
    <t>Mais 22 dias</t>
  </si>
  <si>
    <t>TOTAL =              R$ 36.890,50</t>
  </si>
  <si>
    <t>MATHEUS SOUZA DA MOTA SILVEIRA</t>
  </si>
  <si>
    <t>OBS:
Não há vaga</t>
  </si>
  <si>
    <t>INFORMAÇÕES DO CONTRATO</t>
  </si>
  <si>
    <t>INFORMAÇÕES DA COLABORAÇÃO</t>
  </si>
  <si>
    <t>ORD.</t>
  </si>
  <si>
    <t>LOTAÇÃO (RECIFE)</t>
  </si>
  <si>
    <t>REMUNERAÇÃO (R$)</t>
  </si>
  <si>
    <t>ADMISSÃO</t>
  </si>
  <si>
    <t>NOME DO COLABORADOR</t>
  </si>
  <si>
    <t>CUSTO MENSAL (R$)</t>
  </si>
  <si>
    <t>ALMOXARIFADO</t>
  </si>
  <si>
    <t>DDIV</t>
  </si>
  <si>
    <t>SETRANS</t>
  </si>
  <si>
    <t>DPEC</t>
  </si>
  <si>
    <t>GEAF</t>
  </si>
  <si>
    <t>NUINF</t>
  </si>
  <si>
    <t>ARTUR VICTOR DO ESPIRITO SANTO CARLOS</t>
  </si>
  <si>
    <t>RECURSOS HUMANOS</t>
  </si>
  <si>
    <t>CAUÃ KLEBERSON BATISTA DA SILVA</t>
  </si>
  <si>
    <t>JURIDICO</t>
  </si>
  <si>
    <t>LICITAÇÃO /CONTROLE DE CONTRATO</t>
  </si>
  <si>
    <t>CONTROLE DE CONTRATO LICITAÇÃO</t>
  </si>
  <si>
    <t xml:space="preserve">PETROLINA
</t>
  </si>
  <si>
    <t>DGAFI</t>
  </si>
  <si>
    <t>ADEVALDO JOSÉ DA SILVA FERREIRA</t>
  </si>
  <si>
    <t>SEDE</t>
  </si>
  <si>
    <t>JULIA BIANCA SILVA PEREIRA</t>
  </si>
  <si>
    <t>NÃO HÁ VAGAS</t>
  </si>
  <si>
    <t>QUANTIDADE DE COLABORADORES</t>
  </si>
  <si>
    <t>VALOR UNITÁRIO SEM DESCONTOS (R$)</t>
  </si>
  <si>
    <t>VALOR MENSAL SEM DESCONTOS</t>
  </si>
  <si>
    <t>CUSTO UNIT. (15 COLABOR..)</t>
  </si>
  <si>
    <t>SALÁRIO CONTRATUAL</t>
  </si>
  <si>
    <t>UR Recife</t>
  </si>
  <si>
    <t>BRUNO PIRES BICHÃO</t>
  </si>
  <si>
    <t xml:space="preserve">DDIV </t>
  </si>
  <si>
    <t>ASTPGE</t>
  </si>
  <si>
    <t>LARISSA FALCÃO DA HORA</t>
  </si>
  <si>
    <t>UR Petrolina</t>
  </si>
  <si>
    <t>TOTAL</t>
  </si>
  <si>
    <t>CUSTO UNIT.</t>
  </si>
  <si>
    <t>UR RECIFE</t>
  </si>
  <si>
    <t>FERNANDO SAlVANINNI MARTINS DA SILVA</t>
  </si>
  <si>
    <t>INFORMAÇÕES DO COLABORADOR</t>
  </si>
  <si>
    <t>LOTAÇÃO/SETOR</t>
  </si>
  <si>
    <t xml:space="preserve">CUSTO  (R$) </t>
  </si>
  <si>
    <t>UR</t>
  </si>
  <si>
    <t>45 HORAS SEMANAL</t>
  </si>
  <si>
    <t>46 HORAS SEMANAL</t>
  </si>
  <si>
    <t>47 HORAS SEMANAL</t>
  </si>
  <si>
    <t>48 HORAS SEMANAL</t>
  </si>
  <si>
    <t>49 HORAS SEMANAL</t>
  </si>
  <si>
    <t>50 HORAS SEMANAL</t>
  </si>
  <si>
    <t>51 HORAS SEMANAL</t>
  </si>
  <si>
    <t>52 HORAS SEMANAL</t>
  </si>
  <si>
    <t>53 HORAS SEMANAL</t>
  </si>
  <si>
    <t>54 HORAS SEMANAL</t>
  </si>
  <si>
    <t>55 HORAS SEMANAL</t>
  </si>
  <si>
    <t>56 HORAS SEMANAL</t>
  </si>
  <si>
    <t>57 HORAS SEMANAL</t>
  </si>
  <si>
    <t>58 HORAS SEMANAL</t>
  </si>
  <si>
    <t>SEDE/NUINF</t>
  </si>
  <si>
    <t>SEDE/FRH</t>
  </si>
  <si>
    <t>SEDE/GRH</t>
  </si>
  <si>
    <t>SEDE/DDIV</t>
  </si>
  <si>
    <t>SEDE/ TRANSPORTES</t>
  </si>
  <si>
    <t>SEDE/DPEC</t>
  </si>
  <si>
    <t>SEDE/ALMOXARIFADO</t>
  </si>
  <si>
    <t>SEDE/DGAF/LICITAÇÃO /CONTROLE DE CONTRATO</t>
  </si>
  <si>
    <t>SEDE/DGAF</t>
  </si>
  <si>
    <t>SEDE/ASSESSORIA TÉCNICA DE APOIO JURIDICO-PGE</t>
  </si>
  <si>
    <t xml:space="preserve">UR PETROLINA
</t>
  </si>
  <si>
    <t>SETTA - 2022 -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</si>
</sst>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[$R$]#,##0.00"/>
    <numFmt numFmtId="165" formatCode="&quot;R$&quot;\ #,##0.00"/>
    <numFmt numFmtId="166" formatCode="dd/mm/yy;@"/>
  </numFmts>
  <fonts count="2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F0F0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sz val="8"/>
      <color rgb="FF000000"/>
      <name val="Calibri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F0F0F"/>
      <name val="Arial"/>
      <family val="2"/>
    </font>
    <font>
      <b/>
      <sz val="8"/>
      <color rgb="FF0F0F0F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F0F0F"/>
      <name val="Calibri"/>
      <family val="2"/>
      <scheme val="minor"/>
    </font>
    <font>
      <b/>
      <sz val="10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EEEEE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EEEEE"/>
      </patternFill>
    </fill>
    <fill>
      <patternFill patternType="solid">
        <fgColor rgb="FFCFE2F3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3D85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6BDC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86">
    <xf numFmtId="0" fontId="0" fillId="0" borderId="0" xfId="0"/>
    <xf numFmtId="164" fontId="9" fillId="4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left" vertical="center"/>
    </xf>
    <xf numFmtId="14" fontId="11" fillId="2" borderId="1" xfId="0" applyNumberFormat="1" applyFont="1" applyFill="1" applyBorder="1" applyAlignment="1">
      <alignment horizontal="left" vertical="center"/>
    </xf>
    <xf numFmtId="165" fontId="10" fillId="7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" fontId="10" fillId="7" borderId="1" xfId="2" applyNumberFormat="1" applyFont="1" applyFill="1" applyBorder="1" applyAlignment="1">
      <alignment horizontal="center" vertical="center"/>
    </xf>
    <xf numFmtId="165" fontId="10" fillId="8" borderId="1" xfId="2" applyNumberFormat="1" applyFont="1" applyFill="1" applyBorder="1" applyAlignment="1">
      <alignment horizontal="center" vertical="center"/>
    </xf>
    <xf numFmtId="0" fontId="10" fillId="8" borderId="1" xfId="2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 wrapText="1"/>
    </xf>
    <xf numFmtId="0" fontId="10" fillId="7" borderId="1" xfId="2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17" fontId="0" fillId="0" borderId="0" xfId="0" applyNumberFormat="1"/>
    <xf numFmtId="0" fontId="9" fillId="3" borderId="1" xfId="0" applyFont="1" applyFill="1" applyBorder="1" applyAlignment="1">
      <alignment horizontal="left" vertical="center"/>
    </xf>
    <xf numFmtId="0" fontId="10" fillId="7" borderId="1" xfId="2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10" borderId="1" xfId="0" applyFont="1" applyFill="1" applyBorder="1" applyAlignment="1">
      <alignment horizontal="left" vertical="center"/>
    </xf>
    <xf numFmtId="164" fontId="11" fillId="10" borderId="1" xfId="0" applyNumberFormat="1" applyFont="1" applyFill="1" applyBorder="1" applyAlignment="1">
      <alignment horizontal="left" vertical="center"/>
    </xf>
    <xf numFmtId="164" fontId="9" fillId="10" borderId="1" xfId="0" applyNumberFormat="1" applyFont="1" applyFill="1" applyBorder="1" applyAlignment="1">
      <alignment horizontal="left" vertical="center"/>
    </xf>
    <xf numFmtId="166" fontId="9" fillId="0" borderId="1" xfId="0" applyNumberFormat="1" applyFont="1" applyBorder="1" applyAlignment="1">
      <alignment horizontal="left"/>
    </xf>
    <xf numFmtId="0" fontId="13" fillId="0" borderId="0" xfId="0" applyFont="1"/>
    <xf numFmtId="0" fontId="9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166" fontId="9" fillId="2" borderId="1" xfId="0" applyNumberFormat="1" applyFont="1" applyFill="1" applyBorder="1" applyAlignment="1">
      <alignment horizontal="left"/>
    </xf>
    <xf numFmtId="0" fontId="10" fillId="11" borderId="1" xfId="2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164" fontId="11" fillId="4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4" fillId="0" borderId="0" xfId="0" applyFont="1"/>
    <xf numFmtId="43" fontId="0" fillId="0" borderId="0" xfId="3" applyFont="1"/>
    <xf numFmtId="0" fontId="10" fillId="7" borderId="1" xfId="2" applyFont="1" applyFill="1" applyBorder="1" applyAlignment="1">
      <alignment horizontal="center" vertical="center" wrapText="1"/>
    </xf>
    <xf numFmtId="165" fontId="0" fillId="0" borderId="0" xfId="0" applyNumberFormat="1"/>
    <xf numFmtId="2" fontId="0" fillId="0" borderId="0" xfId="0" applyNumberFormat="1"/>
    <xf numFmtId="0" fontId="15" fillId="0" borderId="0" xfId="0" applyFont="1"/>
    <xf numFmtId="0" fontId="15" fillId="12" borderId="0" xfId="0" applyFont="1" applyFill="1"/>
    <xf numFmtId="0" fontId="11" fillId="12" borderId="1" xfId="0" applyFont="1" applyFill="1" applyBorder="1" applyAlignment="1">
      <alignment horizontal="left"/>
    </xf>
    <xf numFmtId="0" fontId="9" fillId="13" borderId="1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/>
    </xf>
    <xf numFmtId="0" fontId="12" fillId="1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right"/>
    </xf>
    <xf numFmtId="165" fontId="14" fillId="12" borderId="1" xfId="0" applyNumberFormat="1" applyFont="1" applyFill="1" applyBorder="1" applyAlignment="1">
      <alignment vertical="top" wrapText="1"/>
    </xf>
    <xf numFmtId="0" fontId="14" fillId="12" borderId="1" xfId="0" applyFont="1" applyFill="1" applyBorder="1" applyAlignment="1">
      <alignment vertical="top"/>
    </xf>
    <xf numFmtId="0" fontId="15" fillId="0" borderId="1" xfId="0" applyFont="1" applyBorder="1" applyAlignment="1">
      <alignment horizontal="center"/>
    </xf>
    <xf numFmtId="8" fontId="0" fillId="0" borderId="0" xfId="0" applyNumberFormat="1"/>
    <xf numFmtId="8" fontId="9" fillId="0" borderId="0" xfId="0" applyNumberFormat="1" applyFont="1" applyAlignment="1">
      <alignment horizontal="center"/>
    </xf>
    <xf numFmtId="0" fontId="9" fillId="0" borderId="0" xfId="0" applyFont="1"/>
    <xf numFmtId="0" fontId="15" fillId="2" borderId="0" xfId="0" applyFont="1" applyFill="1"/>
    <xf numFmtId="0" fontId="15" fillId="0" borderId="1" xfId="0" applyFont="1" applyBorder="1"/>
    <xf numFmtId="165" fontId="14" fillId="12" borderId="1" xfId="0" applyNumberFormat="1" applyFont="1" applyFill="1" applyBorder="1" applyAlignment="1">
      <alignment horizontal="left" vertical="top" wrapText="1"/>
    </xf>
    <xf numFmtId="0" fontId="16" fillId="14" borderId="5" xfId="4" applyFont="1" applyFill="1" applyBorder="1" applyAlignment="1">
      <alignment vertical="center" wrapText="1"/>
    </xf>
    <xf numFmtId="0" fontId="17" fillId="14" borderId="5" xfId="4" applyFont="1" applyFill="1" applyBorder="1" applyAlignment="1">
      <alignment horizontal="center" vertical="center"/>
    </xf>
    <xf numFmtId="0" fontId="16" fillId="15" borderId="5" xfId="4" applyFont="1" applyFill="1" applyBorder="1" applyAlignment="1">
      <alignment vertical="center" wrapText="1"/>
    </xf>
    <xf numFmtId="0" fontId="16" fillId="15" borderId="5" xfId="4" applyFont="1" applyFill="1" applyBorder="1" applyAlignment="1">
      <alignment vertical="center"/>
    </xf>
    <xf numFmtId="0" fontId="16" fillId="16" borderId="6" xfId="4" applyFont="1" applyFill="1" applyBorder="1" applyAlignment="1">
      <alignment vertical="center" wrapText="1"/>
    </xf>
    <xf numFmtId="0" fontId="16" fillId="0" borderId="7" xfId="4" applyFont="1" applyBorder="1" applyAlignment="1">
      <alignment wrapText="1"/>
    </xf>
    <xf numFmtId="0" fontId="5" fillId="0" borderId="0" xfId="4"/>
    <xf numFmtId="0" fontId="17" fillId="14" borderId="8" xfId="4" applyFont="1" applyFill="1" applyBorder="1" applyAlignment="1">
      <alignment horizontal="center" vertical="center" wrapText="1"/>
    </xf>
    <xf numFmtId="0" fontId="17" fillId="14" borderId="9" xfId="4" applyFont="1" applyFill="1" applyBorder="1" applyAlignment="1">
      <alignment horizontal="center" vertical="center" wrapText="1"/>
    </xf>
    <xf numFmtId="0" fontId="17" fillId="15" borderId="9" xfId="4" applyFont="1" applyFill="1" applyBorder="1" applyAlignment="1">
      <alignment horizontal="center" vertical="center" wrapText="1"/>
    </xf>
    <xf numFmtId="0" fontId="17" fillId="15" borderId="9" xfId="4" applyFont="1" applyFill="1" applyBorder="1" applyAlignment="1">
      <alignment horizontal="center" wrapText="1"/>
    </xf>
    <xf numFmtId="0" fontId="17" fillId="16" borderId="9" xfId="4" applyFont="1" applyFill="1" applyBorder="1" applyAlignment="1">
      <alignment horizontal="center" wrapText="1"/>
    </xf>
    <xf numFmtId="0" fontId="18" fillId="0" borderId="8" xfId="4" applyFont="1" applyBorder="1" applyAlignment="1">
      <alignment horizontal="center" vertical="center" wrapText="1"/>
    </xf>
    <xf numFmtId="0" fontId="18" fillId="0" borderId="9" xfId="4" applyFont="1" applyBorder="1" applyAlignment="1">
      <alignment horizontal="center" vertical="center" wrapText="1"/>
    </xf>
    <xf numFmtId="0" fontId="19" fillId="0" borderId="9" xfId="4" applyFont="1" applyBorder="1" applyAlignment="1">
      <alignment horizontal="center" vertical="center" wrapText="1"/>
    </xf>
    <xf numFmtId="0" fontId="19" fillId="0" borderId="9" xfId="4" applyFont="1" applyBorder="1" applyAlignment="1">
      <alignment wrapText="1"/>
    </xf>
    <xf numFmtId="0" fontId="18" fillId="0" borderId="9" xfId="4" applyFont="1" applyBorder="1" applyAlignment="1">
      <alignment wrapText="1"/>
    </xf>
    <xf numFmtId="8" fontId="18" fillId="0" borderId="9" xfId="4" applyNumberFormat="1" applyFont="1" applyBorder="1" applyAlignment="1">
      <alignment horizontal="right" wrapText="1"/>
    </xf>
    <xf numFmtId="14" fontId="18" fillId="0" borderId="9" xfId="4" applyNumberFormat="1" applyFont="1" applyBorder="1" applyAlignment="1">
      <alignment horizontal="center" wrapText="1"/>
    </xf>
    <xf numFmtId="0" fontId="18" fillId="0" borderId="9" xfId="4" applyFont="1" applyBorder="1" applyAlignment="1">
      <alignment vertical="top" wrapText="1"/>
    </xf>
    <xf numFmtId="0" fontId="18" fillId="17" borderId="8" xfId="4" applyFont="1" applyFill="1" applyBorder="1" applyAlignment="1">
      <alignment horizontal="center" vertical="center" wrapText="1"/>
    </xf>
    <xf numFmtId="0" fontId="18" fillId="17" borderId="9" xfId="4" applyFont="1" applyFill="1" applyBorder="1" applyAlignment="1">
      <alignment horizontal="center" vertical="center" wrapText="1"/>
    </xf>
    <xf numFmtId="0" fontId="19" fillId="17" borderId="9" xfId="4" applyFont="1" applyFill="1" applyBorder="1" applyAlignment="1">
      <alignment horizontal="center" vertical="center" wrapText="1"/>
    </xf>
    <xf numFmtId="0" fontId="19" fillId="17" borderId="9" xfId="4" applyFont="1" applyFill="1" applyBorder="1" applyAlignment="1">
      <alignment wrapText="1"/>
    </xf>
    <xf numFmtId="0" fontId="18" fillId="17" borderId="9" xfId="4" applyFont="1" applyFill="1" applyBorder="1" applyAlignment="1">
      <alignment wrapText="1"/>
    </xf>
    <xf numFmtId="14" fontId="18" fillId="17" borderId="9" xfId="4" applyNumberFormat="1" applyFont="1" applyFill="1" applyBorder="1" applyAlignment="1">
      <alignment horizontal="center" wrapText="1"/>
    </xf>
    <xf numFmtId="0" fontId="18" fillId="17" borderId="9" xfId="4" applyFont="1" applyFill="1" applyBorder="1" applyAlignment="1">
      <alignment vertical="top" wrapText="1"/>
    </xf>
    <xf numFmtId="0" fontId="16" fillId="0" borderId="5" xfId="4" applyFont="1" applyBorder="1" applyAlignment="1">
      <alignment wrapText="1"/>
    </xf>
    <xf numFmtId="0" fontId="18" fillId="17" borderId="5" xfId="4" applyFont="1" applyFill="1" applyBorder="1" applyAlignment="1">
      <alignment vertical="center"/>
    </xf>
    <xf numFmtId="0" fontId="18" fillId="17" borderId="5" xfId="4" applyFont="1" applyFill="1" applyBorder="1" applyAlignment="1">
      <alignment wrapText="1"/>
    </xf>
    <xf numFmtId="0" fontId="16" fillId="17" borderId="9" xfId="4" applyFont="1" applyFill="1" applyBorder="1" applyAlignment="1">
      <alignment wrapText="1"/>
    </xf>
    <xf numFmtId="0" fontId="19" fillId="18" borderId="9" xfId="4" applyFont="1" applyFill="1" applyBorder="1" applyAlignment="1">
      <alignment horizontal="center" vertical="center" wrapText="1"/>
    </xf>
    <xf numFmtId="0" fontId="16" fillId="0" borderId="12" xfId="4" applyFont="1" applyBorder="1" applyAlignment="1">
      <alignment wrapText="1"/>
    </xf>
    <xf numFmtId="0" fontId="19" fillId="18" borderId="7" xfId="4" applyFont="1" applyFill="1" applyBorder="1" applyAlignment="1">
      <alignment horizontal="center" wrapText="1"/>
    </xf>
    <xf numFmtId="8" fontId="18" fillId="18" borderId="7" xfId="4" applyNumberFormat="1" applyFont="1" applyFill="1" applyBorder="1" applyAlignment="1">
      <alignment horizontal="right" wrapText="1"/>
    </xf>
    <xf numFmtId="8" fontId="20" fillId="18" borderId="12" xfId="4" applyNumberFormat="1" applyFont="1" applyFill="1" applyBorder="1" applyAlignment="1">
      <alignment horizontal="center" wrapText="1"/>
    </xf>
    <xf numFmtId="0" fontId="16" fillId="0" borderId="16" xfId="4" applyFont="1" applyBorder="1" applyAlignment="1">
      <alignment wrapText="1"/>
    </xf>
    <xf numFmtId="0" fontId="16" fillId="18" borderId="19" xfId="4" applyFont="1" applyFill="1" applyBorder="1" applyAlignment="1">
      <alignment wrapText="1"/>
    </xf>
    <xf numFmtId="0" fontId="16" fillId="18" borderId="7" xfId="4" applyFont="1" applyFill="1" applyBorder="1" applyAlignment="1">
      <alignment wrapText="1"/>
    </xf>
    <xf numFmtId="0" fontId="16" fillId="18" borderId="12" xfId="4" applyFont="1" applyFill="1" applyBorder="1" applyAlignment="1">
      <alignment wrapText="1"/>
    </xf>
    <xf numFmtId="0" fontId="16" fillId="18" borderId="21" xfId="4" applyFont="1" applyFill="1" applyBorder="1" applyAlignment="1">
      <alignment wrapText="1"/>
    </xf>
    <xf numFmtId="0" fontId="16" fillId="18" borderId="5" xfId="4" applyFont="1" applyFill="1" applyBorder="1" applyAlignment="1">
      <alignment wrapText="1"/>
    </xf>
    <xf numFmtId="0" fontId="16" fillId="18" borderId="9" xfId="4" applyFont="1" applyFill="1" applyBorder="1" applyAlignment="1">
      <alignment wrapText="1"/>
    </xf>
    <xf numFmtId="0" fontId="16" fillId="0" borderId="22" xfId="4" applyFont="1" applyBorder="1" applyAlignment="1">
      <alignment wrapText="1"/>
    </xf>
    <xf numFmtId="0" fontId="21" fillId="19" borderId="23" xfId="4" applyFont="1" applyFill="1" applyBorder="1" applyAlignment="1">
      <alignment vertical="center" wrapText="1"/>
    </xf>
    <xf numFmtId="0" fontId="21" fillId="19" borderId="13" xfId="4" applyFont="1" applyFill="1" applyBorder="1" applyAlignment="1">
      <alignment vertical="center"/>
    </xf>
    <xf numFmtId="0" fontId="21" fillId="19" borderId="14" xfId="4" applyFont="1" applyFill="1" applyBorder="1" applyAlignment="1">
      <alignment vertical="center"/>
    </xf>
    <xf numFmtId="0" fontId="21" fillId="19" borderId="15" xfId="4" applyFont="1" applyFill="1" applyBorder="1" applyAlignment="1">
      <alignment vertical="center"/>
    </xf>
    <xf numFmtId="0" fontId="21" fillId="19" borderId="24" xfId="4" applyFont="1" applyFill="1" applyBorder="1" applyAlignment="1">
      <alignment vertical="center" wrapText="1"/>
    </xf>
    <xf numFmtId="0" fontId="21" fillId="19" borderId="9" xfId="4" applyFont="1" applyFill="1" applyBorder="1" applyAlignment="1">
      <alignment horizontal="center" vertical="center" wrapText="1"/>
    </xf>
    <xf numFmtId="0" fontId="21" fillId="19" borderId="9" xfId="4" applyFont="1" applyFill="1" applyBorder="1" applyAlignment="1">
      <alignment vertical="center" wrapText="1"/>
    </xf>
    <xf numFmtId="0" fontId="21" fillId="19" borderId="9" xfId="4" applyFont="1" applyFill="1" applyBorder="1" applyAlignment="1">
      <alignment horizontal="center" wrapText="1"/>
    </xf>
    <xf numFmtId="0" fontId="22" fillId="17" borderId="1" xfId="4" applyFont="1" applyFill="1" applyBorder="1" applyAlignment="1">
      <alignment horizontal="center" vertical="top" wrapText="1"/>
    </xf>
    <xf numFmtId="0" fontId="22" fillId="0" borderId="1" xfId="4" applyFont="1" applyBorder="1" applyAlignment="1">
      <alignment horizontal="center" vertical="top" wrapText="1"/>
    </xf>
    <xf numFmtId="0" fontId="10" fillId="0" borderId="1" xfId="4" applyFont="1" applyBorder="1" applyAlignment="1">
      <alignment horizontal="center" vertical="top" wrapText="1"/>
    </xf>
    <xf numFmtId="0" fontId="10" fillId="0" borderId="1" xfId="4" applyFont="1" applyBorder="1" applyAlignment="1">
      <alignment vertical="top" wrapText="1"/>
    </xf>
    <xf numFmtId="0" fontId="22" fillId="0" borderId="1" xfId="4" applyFont="1" applyBorder="1" applyAlignment="1">
      <alignment vertical="top" wrapText="1"/>
    </xf>
    <xf numFmtId="8" fontId="22" fillId="0" borderId="1" xfId="4" applyNumberFormat="1" applyFont="1" applyBorder="1" applyAlignment="1">
      <alignment horizontal="center" vertical="top" wrapText="1"/>
    </xf>
    <xf numFmtId="14" fontId="22" fillId="17" borderId="1" xfId="4" applyNumberFormat="1" applyFont="1" applyFill="1" applyBorder="1" applyAlignment="1">
      <alignment horizontal="center" vertical="top" wrapText="1"/>
    </xf>
    <xf numFmtId="0" fontId="22" fillId="2" borderId="1" xfId="4" applyFont="1" applyFill="1" applyBorder="1" applyAlignment="1">
      <alignment vertical="top" wrapText="1"/>
    </xf>
    <xf numFmtId="8" fontId="22" fillId="0" borderId="1" xfId="4" applyNumberFormat="1" applyFont="1" applyBorder="1" applyAlignment="1">
      <alignment horizontal="right" vertical="top" wrapText="1"/>
    </xf>
    <xf numFmtId="14" fontId="22" fillId="0" borderId="1" xfId="4" applyNumberFormat="1" applyFont="1" applyBorder="1" applyAlignment="1">
      <alignment horizontal="center" vertical="top" wrapText="1"/>
    </xf>
    <xf numFmtId="0" fontId="10" fillId="17" borderId="1" xfId="4" applyFont="1" applyFill="1" applyBorder="1" applyAlignment="1">
      <alignment horizontal="center" vertical="top" wrapText="1"/>
    </xf>
    <xf numFmtId="0" fontId="10" fillId="17" borderId="1" xfId="4" applyFont="1" applyFill="1" applyBorder="1" applyAlignment="1">
      <alignment vertical="top" wrapText="1"/>
    </xf>
    <xf numFmtId="0" fontId="22" fillId="17" borderId="1" xfId="4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8" fontId="8" fillId="0" borderId="0" xfId="0" applyNumberFormat="1" applyFont="1"/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wrapText="1"/>
    </xf>
    <xf numFmtId="8" fontId="22" fillId="2" borderId="1" xfId="4" applyNumberFormat="1" applyFont="1" applyFill="1" applyBorder="1" applyAlignment="1">
      <alignment horizontal="right" wrapText="1"/>
    </xf>
    <xf numFmtId="8" fontId="23" fillId="2" borderId="1" xfId="4" applyNumberFormat="1" applyFont="1" applyFill="1" applyBorder="1" applyAlignment="1">
      <alignment horizontal="center" wrapText="1"/>
    </xf>
    <xf numFmtId="0" fontId="21" fillId="19" borderId="23" xfId="5" applyFont="1" applyFill="1" applyBorder="1" applyAlignment="1">
      <alignment vertical="center" wrapText="1"/>
    </xf>
    <xf numFmtId="0" fontId="21" fillId="19" borderId="13" xfId="5" applyFont="1" applyFill="1" applyBorder="1" applyAlignment="1">
      <alignment vertical="center"/>
    </xf>
    <xf numFmtId="0" fontId="21" fillId="19" borderId="14" xfId="5" applyFont="1" applyFill="1" applyBorder="1" applyAlignment="1">
      <alignment vertical="center"/>
    </xf>
    <xf numFmtId="0" fontId="21" fillId="19" borderId="15" xfId="5" applyFont="1" applyFill="1" applyBorder="1" applyAlignment="1">
      <alignment vertical="center"/>
    </xf>
    <xf numFmtId="0" fontId="4" fillId="0" borderId="0" xfId="5"/>
    <xf numFmtId="0" fontId="21" fillId="19" borderId="24" xfId="5" applyFont="1" applyFill="1" applyBorder="1" applyAlignment="1">
      <alignment vertical="center" wrapText="1"/>
    </xf>
    <xf numFmtId="0" fontId="21" fillId="19" borderId="9" xfId="5" applyFont="1" applyFill="1" applyBorder="1" applyAlignment="1">
      <alignment horizontal="center" vertical="center" wrapText="1"/>
    </xf>
    <xf numFmtId="0" fontId="21" fillId="19" borderId="9" xfId="5" applyFont="1" applyFill="1" applyBorder="1" applyAlignment="1">
      <alignment vertical="center" wrapText="1"/>
    </xf>
    <xf numFmtId="0" fontId="21" fillId="19" borderId="9" xfId="5" applyFont="1" applyFill="1" applyBorder="1" applyAlignment="1">
      <alignment horizontal="center" wrapText="1"/>
    </xf>
    <xf numFmtId="0" fontId="21" fillId="19" borderId="25" xfId="5" applyFont="1" applyFill="1" applyBorder="1" applyAlignment="1">
      <alignment vertical="center"/>
    </xf>
    <xf numFmtId="0" fontId="21" fillId="19" borderId="26" xfId="5" applyFont="1" applyFill="1" applyBorder="1" applyAlignment="1">
      <alignment vertical="center"/>
    </xf>
    <xf numFmtId="0" fontId="21" fillId="19" borderId="27" xfId="5" applyFont="1" applyFill="1" applyBorder="1" applyAlignment="1">
      <alignment vertical="center"/>
    </xf>
    <xf numFmtId="0" fontId="22" fillId="17" borderId="1" xfId="5" applyFont="1" applyFill="1" applyBorder="1" applyAlignment="1">
      <alignment horizontal="center" vertical="top" wrapText="1"/>
    </xf>
    <xf numFmtId="0" fontId="22" fillId="0" borderId="1" xfId="5" applyFont="1" applyBorder="1" applyAlignment="1">
      <alignment horizontal="center" vertical="top" wrapText="1"/>
    </xf>
    <xf numFmtId="0" fontId="10" fillId="0" borderId="1" xfId="5" applyFont="1" applyBorder="1" applyAlignment="1">
      <alignment horizontal="center" vertical="top" wrapText="1"/>
    </xf>
    <xf numFmtId="0" fontId="10" fillId="0" borderId="1" xfId="5" applyFont="1" applyBorder="1" applyAlignment="1">
      <alignment vertical="top" wrapText="1"/>
    </xf>
    <xf numFmtId="0" fontId="22" fillId="0" borderId="1" xfId="5" applyFont="1" applyBorder="1" applyAlignment="1">
      <alignment vertical="top" wrapText="1"/>
    </xf>
    <xf numFmtId="8" fontId="22" fillId="0" borderId="1" xfId="5" applyNumberFormat="1" applyFont="1" applyBorder="1" applyAlignment="1">
      <alignment horizontal="center" vertical="top" wrapText="1"/>
    </xf>
    <xf numFmtId="14" fontId="22" fillId="17" borderId="1" xfId="5" applyNumberFormat="1" applyFont="1" applyFill="1" applyBorder="1" applyAlignment="1">
      <alignment horizontal="center" vertical="top" wrapText="1"/>
    </xf>
    <xf numFmtId="0" fontId="22" fillId="2" borderId="1" xfId="5" applyFont="1" applyFill="1" applyBorder="1" applyAlignment="1">
      <alignment vertical="top" wrapText="1"/>
    </xf>
    <xf numFmtId="8" fontId="22" fillId="0" borderId="1" xfId="5" applyNumberFormat="1" applyFont="1" applyBorder="1" applyAlignment="1">
      <alignment horizontal="right" vertical="top" wrapText="1"/>
    </xf>
    <xf numFmtId="14" fontId="22" fillId="0" borderId="1" xfId="5" applyNumberFormat="1" applyFont="1" applyBorder="1" applyAlignment="1">
      <alignment horizontal="center" vertical="top" wrapText="1"/>
    </xf>
    <xf numFmtId="0" fontId="10" fillId="17" borderId="1" xfId="5" applyFont="1" applyFill="1" applyBorder="1" applyAlignment="1">
      <alignment horizontal="center" vertical="top" wrapText="1"/>
    </xf>
    <xf numFmtId="0" fontId="10" fillId="17" borderId="1" xfId="5" applyFont="1" applyFill="1" applyBorder="1" applyAlignment="1">
      <alignment vertical="top" wrapText="1"/>
    </xf>
    <xf numFmtId="0" fontId="22" fillId="17" borderId="1" xfId="5" applyFont="1" applyFill="1" applyBorder="1" applyAlignment="1">
      <alignment vertical="top" wrapText="1"/>
    </xf>
    <xf numFmtId="0" fontId="9" fillId="0" borderId="0" xfId="5" applyFont="1"/>
    <xf numFmtId="0" fontId="9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8" fontId="8" fillId="0" borderId="0" xfId="5" applyNumberFormat="1" applyFont="1"/>
    <xf numFmtId="0" fontId="10" fillId="2" borderId="1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wrapText="1"/>
    </xf>
    <xf numFmtId="8" fontId="22" fillId="2" borderId="1" xfId="5" applyNumberFormat="1" applyFont="1" applyFill="1" applyBorder="1" applyAlignment="1">
      <alignment horizontal="right" wrapText="1"/>
    </xf>
    <xf numFmtId="8" fontId="23" fillId="2" borderId="1" xfId="5" applyNumberFormat="1" applyFont="1" applyFill="1" applyBorder="1" applyAlignment="1">
      <alignment horizontal="center" wrapText="1"/>
    </xf>
    <xf numFmtId="0" fontId="3" fillId="0" borderId="0" xfId="6"/>
    <xf numFmtId="0" fontId="24" fillId="17" borderId="1" xfId="6" applyFont="1" applyFill="1" applyBorder="1" applyAlignment="1">
      <alignment horizontal="center" wrapText="1"/>
    </xf>
    <xf numFmtId="0" fontId="24" fillId="20" borderId="1" xfId="6" applyFont="1" applyFill="1" applyBorder="1" applyAlignment="1">
      <alignment horizontal="center" wrapText="1"/>
    </xf>
    <xf numFmtId="0" fontId="22" fillId="20" borderId="0" xfId="6" applyFont="1" applyFill="1"/>
    <xf numFmtId="0" fontId="22" fillId="17" borderId="1" xfId="7" applyFont="1" applyFill="1" applyBorder="1" applyAlignment="1">
      <alignment horizontal="center" vertical="top" wrapText="1"/>
    </xf>
    <xf numFmtId="0" fontId="22" fillId="0" borderId="1" xfId="7" applyFont="1" applyBorder="1" applyAlignment="1">
      <alignment horizontal="center" vertical="top" wrapText="1"/>
    </xf>
    <xf numFmtId="0" fontId="10" fillId="0" borderId="1" xfId="7" applyFont="1" applyBorder="1" applyAlignment="1">
      <alignment horizontal="center" vertical="top" wrapText="1"/>
    </xf>
    <xf numFmtId="0" fontId="10" fillId="0" borderId="1" xfId="7" applyFont="1" applyBorder="1" applyAlignment="1">
      <alignment vertical="top" wrapText="1"/>
    </xf>
    <xf numFmtId="0" fontId="22" fillId="0" borderId="1" xfId="7" applyFont="1" applyBorder="1" applyAlignment="1">
      <alignment vertical="top" wrapText="1"/>
    </xf>
    <xf numFmtId="0" fontId="22" fillId="2" borderId="1" xfId="7" applyFont="1" applyFill="1" applyBorder="1" applyAlignment="1">
      <alignment horizontal="center" vertical="top" wrapText="1"/>
    </xf>
    <xf numFmtId="0" fontId="22" fillId="20" borderId="1" xfId="7" applyFont="1" applyFill="1" applyBorder="1" applyAlignment="1">
      <alignment vertical="top" wrapText="1"/>
    </xf>
    <xf numFmtId="14" fontId="22" fillId="20" borderId="1" xfId="7" applyNumberFormat="1" applyFont="1" applyFill="1" applyBorder="1" applyAlignment="1">
      <alignment horizontal="center" vertical="top" wrapText="1"/>
    </xf>
    <xf numFmtId="0" fontId="22" fillId="20" borderId="1" xfId="7" applyFont="1" applyFill="1" applyBorder="1" applyAlignment="1">
      <alignment horizontal="center" vertical="top" wrapText="1"/>
    </xf>
    <xf numFmtId="8" fontId="22" fillId="20" borderId="1" xfId="7" applyNumberFormat="1" applyFont="1" applyFill="1" applyBorder="1" applyAlignment="1">
      <alignment horizontal="right" vertical="top" wrapText="1"/>
    </xf>
    <xf numFmtId="8" fontId="22" fillId="20" borderId="1" xfId="7" applyNumberFormat="1" applyFont="1" applyFill="1" applyBorder="1" applyAlignment="1">
      <alignment horizontal="center" vertical="top" wrapText="1"/>
    </xf>
    <xf numFmtId="0" fontId="10" fillId="17" borderId="1" xfId="7" applyFont="1" applyFill="1" applyBorder="1" applyAlignment="1">
      <alignment horizontal="center" vertical="top" wrapText="1"/>
    </xf>
    <xf numFmtId="0" fontId="10" fillId="17" borderId="1" xfId="7" applyFont="1" applyFill="1" applyBorder="1" applyAlignment="1">
      <alignment vertical="top" wrapText="1"/>
    </xf>
    <xf numFmtId="0" fontId="22" fillId="17" borderId="1" xfId="7" applyFont="1" applyFill="1" applyBorder="1" applyAlignment="1">
      <alignment vertical="top" wrapText="1"/>
    </xf>
    <xf numFmtId="0" fontId="10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wrapText="1"/>
    </xf>
    <xf numFmtId="8" fontId="23" fillId="2" borderId="1" xfId="7" applyNumberFormat="1" applyFont="1" applyFill="1" applyBorder="1" applyAlignment="1">
      <alignment horizontal="center" wrapText="1"/>
    </xf>
    <xf numFmtId="0" fontId="2" fillId="0" borderId="0" xfId="8"/>
    <xf numFmtId="0" fontId="24" fillId="17" borderId="1" xfId="8" applyFont="1" applyFill="1" applyBorder="1" applyAlignment="1">
      <alignment horizontal="center" wrapText="1"/>
    </xf>
    <xf numFmtId="0" fontId="24" fillId="20" borderId="1" xfId="8" applyFont="1" applyFill="1" applyBorder="1" applyAlignment="1">
      <alignment horizontal="center" wrapText="1"/>
    </xf>
    <xf numFmtId="0" fontId="22" fillId="20" borderId="0" xfId="8" applyFont="1" applyFill="1"/>
    <xf numFmtId="0" fontId="22" fillId="17" borderId="1" xfId="9" applyFont="1" applyFill="1" applyBorder="1" applyAlignment="1">
      <alignment horizontal="center" vertical="center" wrapText="1"/>
    </xf>
    <xf numFmtId="0" fontId="22" fillId="0" borderId="1" xfId="9" applyFon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0" fillId="0" borderId="1" xfId="9" applyFont="1" applyBorder="1" applyAlignment="1">
      <alignment vertical="center" wrapText="1"/>
    </xf>
    <xf numFmtId="0" fontId="22" fillId="0" borderId="1" xfId="9" applyFont="1" applyBorder="1" applyAlignment="1">
      <alignment vertical="center" wrapText="1"/>
    </xf>
    <xf numFmtId="0" fontId="22" fillId="2" borderId="1" xfId="9" applyFont="1" applyFill="1" applyBorder="1" applyAlignment="1">
      <alignment horizontal="center" vertical="center" wrapText="1"/>
    </xf>
    <xf numFmtId="0" fontId="22" fillId="20" borderId="1" xfId="9" applyFont="1" applyFill="1" applyBorder="1" applyAlignment="1">
      <alignment vertical="center" wrapText="1"/>
    </xf>
    <xf numFmtId="14" fontId="22" fillId="20" borderId="1" xfId="9" applyNumberFormat="1" applyFont="1" applyFill="1" applyBorder="1" applyAlignment="1">
      <alignment horizontal="center" vertical="center" wrapText="1"/>
    </xf>
    <xf numFmtId="0" fontId="22" fillId="20" borderId="1" xfId="9" applyFont="1" applyFill="1" applyBorder="1" applyAlignment="1">
      <alignment horizontal="center" vertical="center" wrapText="1"/>
    </xf>
    <xf numFmtId="8" fontId="22" fillId="20" borderId="1" xfId="9" applyNumberFormat="1" applyFont="1" applyFill="1" applyBorder="1" applyAlignment="1">
      <alignment horizontal="right" vertical="center" wrapText="1"/>
    </xf>
    <xf numFmtId="8" fontId="22" fillId="20" borderId="1" xfId="9" applyNumberFormat="1" applyFont="1" applyFill="1" applyBorder="1" applyAlignment="1">
      <alignment horizontal="center" vertical="center" wrapText="1"/>
    </xf>
    <xf numFmtId="0" fontId="10" fillId="17" borderId="1" xfId="9" applyFont="1" applyFill="1" applyBorder="1" applyAlignment="1">
      <alignment horizontal="center" vertical="center" wrapText="1"/>
    </xf>
    <xf numFmtId="0" fontId="10" fillId="17" borderId="1" xfId="9" applyFont="1" applyFill="1" applyBorder="1" applyAlignment="1">
      <alignment vertical="center" wrapText="1"/>
    </xf>
    <xf numFmtId="0" fontId="22" fillId="17" borderId="1" xfId="9" applyFont="1" applyFill="1" applyBorder="1" applyAlignment="1">
      <alignment vertical="center" wrapText="1"/>
    </xf>
    <xf numFmtId="0" fontId="10" fillId="2" borderId="1" xfId="9" applyFont="1" applyFill="1" applyBorder="1" applyAlignment="1">
      <alignment horizontal="center" vertical="center" wrapText="1"/>
    </xf>
    <xf numFmtId="8" fontId="23" fillId="2" borderId="1" xfId="9" applyNumberFormat="1" applyFont="1" applyFill="1" applyBorder="1" applyAlignment="1">
      <alignment horizontal="center" vertical="center" wrapText="1"/>
    </xf>
    <xf numFmtId="0" fontId="10" fillId="8" borderId="2" xfId="2" applyFont="1" applyFill="1" applyBorder="1" applyAlignment="1">
      <alignment horizontal="center" vertical="center"/>
    </xf>
    <xf numFmtId="0" fontId="10" fillId="8" borderId="3" xfId="2" applyFont="1" applyFill="1" applyBorder="1" applyAlignment="1">
      <alignment horizontal="center" vertical="center"/>
    </xf>
    <xf numFmtId="0" fontId="10" fillId="8" borderId="4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/>
    </xf>
    <xf numFmtId="0" fontId="10" fillId="7" borderId="4" xfId="2" applyFont="1" applyFill="1" applyBorder="1" applyAlignment="1">
      <alignment horizontal="center" vertical="center"/>
    </xf>
    <xf numFmtId="0" fontId="17" fillId="15" borderId="10" xfId="4" applyFont="1" applyFill="1" applyBorder="1" applyAlignment="1">
      <alignment horizontal="center" vertical="center" wrapText="1"/>
    </xf>
    <xf numFmtId="0" fontId="17" fillId="15" borderId="11" xfId="4" applyFont="1" applyFill="1" applyBorder="1" applyAlignment="1">
      <alignment horizontal="center" vertical="center" wrapText="1"/>
    </xf>
    <xf numFmtId="0" fontId="19" fillId="18" borderId="13" xfId="4" applyFont="1" applyFill="1" applyBorder="1" applyAlignment="1">
      <alignment horizontal="center" wrapText="1"/>
    </xf>
    <xf numFmtId="0" fontId="19" fillId="18" borderId="14" xfId="4" applyFont="1" applyFill="1" applyBorder="1" applyAlignment="1">
      <alignment horizontal="center" wrapText="1"/>
    </xf>
    <xf numFmtId="0" fontId="19" fillId="18" borderId="15" xfId="4" applyFont="1" applyFill="1" applyBorder="1" applyAlignment="1">
      <alignment horizontal="center" wrapText="1"/>
    </xf>
    <xf numFmtId="0" fontId="17" fillId="2" borderId="17" xfId="4" applyFont="1" applyFill="1" applyBorder="1" applyAlignment="1">
      <alignment horizontal="center" wrapText="1"/>
    </xf>
    <xf numFmtId="0" fontId="17" fillId="2" borderId="18" xfId="4" applyFont="1" applyFill="1" applyBorder="1" applyAlignment="1">
      <alignment horizontal="center" wrapText="1"/>
    </xf>
    <xf numFmtId="0" fontId="17" fillId="2" borderId="0" xfId="4" applyFont="1" applyFill="1" applyAlignment="1">
      <alignment horizontal="center" wrapText="1"/>
    </xf>
    <xf numFmtId="0" fontId="17" fillId="2" borderId="20" xfId="4" applyFont="1" applyFill="1" applyBorder="1" applyAlignment="1">
      <alignment horizont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wrapText="1"/>
    </xf>
    <xf numFmtId="0" fontId="10" fillId="2" borderId="1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wrapText="1"/>
    </xf>
    <xf numFmtId="0" fontId="9" fillId="0" borderId="0" xfId="6" applyFont="1" applyAlignment="1">
      <alignment horizontal="center"/>
    </xf>
    <xf numFmtId="0" fontId="21" fillId="0" borderId="20" xfId="6" applyFont="1" applyBorder="1" applyAlignment="1">
      <alignment horizontal="center"/>
    </xf>
    <xf numFmtId="0" fontId="21" fillId="0" borderId="28" xfId="6" applyFont="1" applyBorder="1" applyAlignment="1">
      <alignment horizontal="center"/>
    </xf>
    <xf numFmtId="0" fontId="24" fillId="17" borderId="2" xfId="6" applyFont="1" applyFill="1" applyBorder="1" applyAlignment="1">
      <alignment horizontal="center" wrapText="1"/>
    </xf>
    <xf numFmtId="0" fontId="24" fillId="17" borderId="3" xfId="6" applyFont="1" applyFill="1" applyBorder="1" applyAlignment="1">
      <alignment horizontal="center" wrapText="1"/>
    </xf>
    <xf numFmtId="0" fontId="24" fillId="17" borderId="4" xfId="6" applyFont="1" applyFill="1" applyBorder="1" applyAlignment="1">
      <alignment horizontal="center" wrapText="1"/>
    </xf>
    <xf numFmtId="0" fontId="24" fillId="20" borderId="2" xfId="6" applyFont="1" applyFill="1" applyBorder="1" applyAlignment="1">
      <alignment horizontal="center" wrapText="1"/>
    </xf>
    <xf numFmtId="0" fontId="24" fillId="20" borderId="3" xfId="6" applyFont="1" applyFill="1" applyBorder="1" applyAlignment="1">
      <alignment horizontal="center" wrapText="1"/>
    </xf>
    <xf numFmtId="0" fontId="24" fillId="20" borderId="4" xfId="6" applyFont="1" applyFill="1" applyBorder="1" applyAlignment="1">
      <alignment horizontal="center" wrapText="1"/>
    </xf>
    <xf numFmtId="0" fontId="9" fillId="0" borderId="3" xfId="6" applyFont="1" applyBorder="1" applyAlignment="1">
      <alignment horizontal="center"/>
    </xf>
    <xf numFmtId="0" fontId="9" fillId="0" borderId="17" xfId="6" applyFont="1" applyBorder="1" applyAlignment="1">
      <alignment horizontal="center"/>
    </xf>
    <xf numFmtId="0" fontId="10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wrapText="1"/>
    </xf>
    <xf numFmtId="0" fontId="9" fillId="0" borderId="0" xfId="8" applyFont="1" applyAlignment="1">
      <alignment horizontal="center" vertical="center"/>
    </xf>
    <xf numFmtId="0" fontId="21" fillId="0" borderId="20" xfId="8" applyFont="1" applyBorder="1" applyAlignment="1">
      <alignment horizontal="center"/>
    </xf>
    <xf numFmtId="0" fontId="21" fillId="0" borderId="28" xfId="8" applyFont="1" applyBorder="1" applyAlignment="1">
      <alignment horizontal="center"/>
    </xf>
    <xf numFmtId="0" fontId="24" fillId="17" borderId="2" xfId="8" applyFont="1" applyFill="1" applyBorder="1" applyAlignment="1">
      <alignment horizontal="center" wrapText="1"/>
    </xf>
    <xf numFmtId="0" fontId="24" fillId="17" borderId="3" xfId="8" applyFont="1" applyFill="1" applyBorder="1" applyAlignment="1">
      <alignment horizontal="center" wrapText="1"/>
    </xf>
    <xf numFmtId="0" fontId="24" fillId="17" borderId="4" xfId="8" applyFont="1" applyFill="1" applyBorder="1" applyAlignment="1">
      <alignment horizontal="center" wrapText="1"/>
    </xf>
    <xf numFmtId="0" fontId="24" fillId="20" borderId="2" xfId="8" applyFont="1" applyFill="1" applyBorder="1" applyAlignment="1">
      <alignment horizontal="center" wrapText="1"/>
    </xf>
    <xf numFmtId="0" fontId="24" fillId="20" borderId="3" xfId="8" applyFont="1" applyFill="1" applyBorder="1" applyAlignment="1">
      <alignment horizontal="center" wrapText="1"/>
    </xf>
    <xf numFmtId="0" fontId="24" fillId="20" borderId="4" xfId="8" applyFont="1" applyFill="1" applyBorder="1" applyAlignment="1">
      <alignment horizontal="center" wrapText="1"/>
    </xf>
    <xf numFmtId="0" fontId="9" fillId="0" borderId="3" xfId="8" applyFont="1" applyBorder="1" applyAlignment="1">
      <alignment horizontal="center" vertical="center"/>
    </xf>
    <xf numFmtId="0" fontId="9" fillId="0" borderId="17" xfId="8" applyFont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25" fillId="0" borderId="0" xfId="10" applyFont="1" applyAlignment="1">
      <alignment horizontal="center"/>
    </xf>
    <xf numFmtId="0" fontId="1" fillId="0" borderId="0" xfId="10"/>
    <xf numFmtId="0" fontId="21" fillId="0" borderId="1" xfId="10" applyFont="1" applyBorder="1" applyAlignment="1">
      <alignment horizontal="center"/>
    </xf>
    <xf numFmtId="0" fontId="24" fillId="17" borderId="2" xfId="10" applyFont="1" applyFill="1" applyBorder="1" applyAlignment="1">
      <alignment horizontal="center" wrapText="1"/>
    </xf>
    <xf numFmtId="0" fontId="24" fillId="17" borderId="3" xfId="10" applyFont="1" applyFill="1" applyBorder="1" applyAlignment="1">
      <alignment horizontal="center" wrapText="1"/>
    </xf>
    <xf numFmtId="0" fontId="24" fillId="17" borderId="4" xfId="10" applyFont="1" applyFill="1" applyBorder="1" applyAlignment="1">
      <alignment horizontal="center" wrapText="1"/>
    </xf>
    <xf numFmtId="0" fontId="24" fillId="20" borderId="2" xfId="10" applyFont="1" applyFill="1" applyBorder="1" applyAlignment="1">
      <alignment horizontal="center" wrapText="1"/>
    </xf>
    <xf numFmtId="0" fontId="24" fillId="20" borderId="3" xfId="10" applyFont="1" applyFill="1" applyBorder="1" applyAlignment="1">
      <alignment horizontal="center" wrapText="1"/>
    </xf>
    <xf numFmtId="0" fontId="24" fillId="20" borderId="4" xfId="10" applyFont="1" applyFill="1" applyBorder="1" applyAlignment="1">
      <alignment horizontal="center" wrapText="1"/>
    </xf>
    <xf numFmtId="0" fontId="24" fillId="17" borderId="1" xfId="10" applyFont="1" applyFill="1" applyBorder="1" applyAlignment="1">
      <alignment horizontal="center" wrapText="1"/>
    </xf>
    <xf numFmtId="0" fontId="24" fillId="20" borderId="1" xfId="10" applyFont="1" applyFill="1" applyBorder="1" applyAlignment="1">
      <alignment horizontal="center" wrapText="1"/>
    </xf>
    <xf numFmtId="0" fontId="22" fillId="20" borderId="0" xfId="10" applyFont="1" applyFill="1"/>
    <xf numFmtId="0" fontId="22" fillId="17" borderId="1" xfId="1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vertical="center" wrapText="1"/>
    </xf>
    <xf numFmtId="0" fontId="22" fillId="0" borderId="1" xfId="11" applyFont="1" applyBorder="1" applyAlignment="1">
      <alignment vertical="center" wrapText="1"/>
    </xf>
    <xf numFmtId="0" fontId="22" fillId="2" borderId="1" xfId="11" applyFont="1" applyFill="1" applyBorder="1" applyAlignment="1">
      <alignment horizontal="center" vertical="center" wrapText="1"/>
    </xf>
    <xf numFmtId="0" fontId="22" fillId="20" borderId="1" xfId="11" applyFont="1" applyFill="1" applyBorder="1" applyAlignment="1">
      <alignment vertical="center" wrapText="1"/>
    </xf>
    <xf numFmtId="14" fontId="22" fillId="20" borderId="1" xfId="11" applyNumberFormat="1" applyFont="1" applyFill="1" applyBorder="1" applyAlignment="1">
      <alignment horizontal="center" vertical="center" wrapText="1"/>
    </xf>
    <xf numFmtId="0" fontId="22" fillId="20" borderId="1" xfId="11" applyFont="1" applyFill="1" applyBorder="1" applyAlignment="1">
      <alignment horizontal="center" vertical="center" wrapText="1"/>
    </xf>
    <xf numFmtId="8" fontId="22" fillId="20" borderId="1" xfId="11" applyNumberFormat="1" applyFont="1" applyFill="1" applyBorder="1" applyAlignment="1">
      <alignment horizontal="right" vertical="center" wrapText="1"/>
    </xf>
    <xf numFmtId="8" fontId="22" fillId="20" borderId="1" xfId="11" applyNumberFormat="1" applyFont="1" applyFill="1" applyBorder="1" applyAlignment="1">
      <alignment horizontal="center" vertical="center" wrapText="1"/>
    </xf>
    <xf numFmtId="0" fontId="10" fillId="17" borderId="1" xfId="11" applyFont="1" applyFill="1" applyBorder="1" applyAlignment="1">
      <alignment horizontal="center" vertical="center" wrapText="1"/>
    </xf>
    <xf numFmtId="0" fontId="10" fillId="17" borderId="1" xfId="11" applyFont="1" applyFill="1" applyBorder="1" applyAlignment="1">
      <alignment vertical="center" wrapText="1"/>
    </xf>
    <xf numFmtId="0" fontId="22" fillId="17" borderId="1" xfId="11" applyFont="1" applyFill="1" applyBorder="1" applyAlignment="1">
      <alignment vertical="center" wrapText="1"/>
    </xf>
    <xf numFmtId="0" fontId="9" fillId="0" borderId="3" xfId="10" applyFont="1" applyBorder="1" applyAlignment="1">
      <alignment horizontal="center" vertical="center"/>
    </xf>
    <xf numFmtId="0" fontId="9" fillId="0" borderId="17" xfId="10" applyFont="1" applyBorder="1" applyAlignment="1">
      <alignment horizontal="center" vertical="center"/>
    </xf>
    <xf numFmtId="0" fontId="10" fillId="2" borderId="1" xfId="11" applyFont="1" applyFill="1" applyBorder="1" applyAlignment="1">
      <alignment horizontal="center" vertical="center" wrapText="1"/>
    </xf>
    <xf numFmtId="0" fontId="10" fillId="2" borderId="1" xfId="11" applyFont="1" applyFill="1" applyBorder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8" fontId="23" fillId="2" borderId="1" xfId="11" applyNumberFormat="1" applyFont="1" applyFill="1" applyBorder="1" applyAlignment="1">
      <alignment horizontal="center" vertical="center" wrapText="1"/>
    </xf>
  </cellXfs>
  <cellStyles count="12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9FAFF979-7920-479D-BB76-5D3CA367EFEB}"/>
    <cellStyle name="Normal 4 2" xfId="5" xr:uid="{6B370A2C-F9FA-4288-B2C5-D71DB0F6CF68}"/>
    <cellStyle name="Normal 4 3" xfId="7" xr:uid="{212BAB01-A5EB-4EC3-B130-17E1A7720AB7}"/>
    <cellStyle name="Normal 4 4" xfId="9" xr:uid="{AFF9752C-615F-4AA7-8114-77B8C1690C96}"/>
    <cellStyle name="Normal 4 5" xfId="11" xr:uid="{3EBD73B4-4933-4CA3-B64D-D962E616EAAD}"/>
    <cellStyle name="Normal 5" xfId="6" xr:uid="{42E6B04E-D794-4731-AF62-0900E370F080}"/>
    <cellStyle name="Normal 6" xfId="8" xr:uid="{156A385D-E92A-4A05-B71A-2F2D6B6FC275}"/>
    <cellStyle name="Normal 7" xfId="10" xr:uid="{7372348F-6894-4566-BC0C-F30BDFB81682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8"/>
  <sheetViews>
    <sheetView topLeftCell="D10" workbookViewId="0">
      <selection activeCell="D31" sqref="D31"/>
    </sheetView>
  </sheetViews>
  <sheetFormatPr defaultRowHeight="12.75" x14ac:dyDescent="0.2"/>
  <cols>
    <col min="3" max="3" width="8.7109375" bestFit="1" customWidth="1"/>
    <col min="4" max="4" width="43.140625" bestFit="1" customWidth="1"/>
    <col min="5" max="5" width="43" bestFit="1" customWidth="1"/>
    <col min="6" max="6" width="42.140625" bestFit="1" customWidth="1"/>
    <col min="7" max="7" width="13.140625" bestFit="1" customWidth="1"/>
    <col min="8" max="8" width="23.5703125" bestFit="1" customWidth="1"/>
    <col min="10" max="10" width="7.28515625" bestFit="1" customWidth="1"/>
    <col min="11" max="11" width="19" bestFit="1" customWidth="1"/>
    <col min="12" max="12" width="9.85546875" bestFit="1" customWidth="1"/>
    <col min="13" max="13" width="11.42578125" customWidth="1"/>
  </cols>
  <sheetData>
    <row r="1" spans="1:13" ht="55.5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3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">
        <v>2196.63</v>
      </c>
      <c r="L2" s="1">
        <v>1100</v>
      </c>
      <c r="M2" s="6">
        <v>44305</v>
      </c>
    </row>
    <row r="3" spans="1:13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">
        <v>2196.63</v>
      </c>
      <c r="L3" s="1">
        <v>1100</v>
      </c>
      <c r="M3" s="6">
        <v>43448</v>
      </c>
    </row>
    <row r="4" spans="1:13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">
        <v>2196.63</v>
      </c>
      <c r="L4" s="1">
        <v>1100</v>
      </c>
      <c r="M4" s="6">
        <v>44013</v>
      </c>
    </row>
    <row r="5" spans="1:13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">
        <v>2196.63</v>
      </c>
      <c r="L5" s="1">
        <v>1100</v>
      </c>
      <c r="M5" s="6">
        <v>44305</v>
      </c>
    </row>
    <row r="6" spans="1:13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" t="s">
        <v>25</v>
      </c>
      <c r="G6" s="3" t="s">
        <v>42</v>
      </c>
      <c r="H6" s="3" t="s">
        <v>112</v>
      </c>
      <c r="I6" s="4" t="s">
        <v>74</v>
      </c>
      <c r="J6" s="7" t="s">
        <v>10</v>
      </c>
      <c r="K6" s="1">
        <v>2196.63</v>
      </c>
      <c r="L6" s="1">
        <v>1100</v>
      </c>
      <c r="M6" s="6">
        <v>43801</v>
      </c>
    </row>
    <row r="7" spans="1:13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">
        <v>2196.63</v>
      </c>
      <c r="L7" s="1">
        <v>1100</v>
      </c>
      <c r="M7" s="6">
        <v>43437</v>
      </c>
    </row>
    <row r="8" spans="1:13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">
        <v>2196.63</v>
      </c>
      <c r="L8" s="1">
        <v>1100</v>
      </c>
      <c r="M8" s="6">
        <v>43467</v>
      </c>
    </row>
    <row r="9" spans="1:13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">
        <v>2196.63</v>
      </c>
      <c r="L9" s="1">
        <v>1100</v>
      </c>
      <c r="M9" s="6">
        <v>43437</v>
      </c>
    </row>
    <row r="10" spans="1:13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">
        <v>2196.63</v>
      </c>
      <c r="L10" s="1">
        <v>1100</v>
      </c>
      <c r="M10" s="6">
        <v>43864</v>
      </c>
    </row>
    <row r="11" spans="1:13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">
        <v>2196.63</v>
      </c>
      <c r="L11" s="1">
        <v>1100</v>
      </c>
      <c r="M11" s="6">
        <v>43467</v>
      </c>
    </row>
    <row r="12" spans="1:13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">
        <v>2196.63</v>
      </c>
      <c r="L12" s="1">
        <v>1100</v>
      </c>
      <c r="M12" s="6">
        <v>44105</v>
      </c>
    </row>
    <row r="13" spans="1:13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">
        <v>2196.63</v>
      </c>
      <c r="L13" s="1">
        <v>1100</v>
      </c>
      <c r="M13" s="6">
        <v>43437</v>
      </c>
    </row>
    <row r="14" spans="1:13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">
        <v>2196.63</v>
      </c>
      <c r="L14" s="1">
        <v>1100</v>
      </c>
      <c r="M14" s="6">
        <v>44459</v>
      </c>
    </row>
    <row r="15" spans="1:13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">
        <v>2196.63</v>
      </c>
      <c r="L15" s="1">
        <v>1100</v>
      </c>
      <c r="M15" s="6">
        <v>43448</v>
      </c>
    </row>
    <row r="16" spans="1:13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">
        <v>2196.63</v>
      </c>
      <c r="L16" s="1">
        <v>1100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">
        <v>2196.63</v>
      </c>
      <c r="L17" s="1">
        <v>1100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">
        <v>2196.63</v>
      </c>
      <c r="L18" s="1">
        <v>1100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">
        <v>2196.63</v>
      </c>
      <c r="L19" s="1">
        <v>1100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">
        <v>2196.63</v>
      </c>
      <c r="L20" s="1">
        <v>1100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">
        <v>2196.63</v>
      </c>
      <c r="L21" s="1">
        <v>1100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">
        <v>2196.63</v>
      </c>
      <c r="L22" s="1">
        <v>1100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">
        <v>2196.63</v>
      </c>
      <c r="L23" s="1">
        <v>1100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">
        <v>2196.63</v>
      </c>
      <c r="L24" s="1">
        <v>1100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94</v>
      </c>
      <c r="G25" s="3" t="s">
        <v>43</v>
      </c>
      <c r="H25" s="3" t="s">
        <v>112</v>
      </c>
      <c r="I25" s="4" t="s">
        <v>74</v>
      </c>
      <c r="J25" s="7" t="s">
        <v>10</v>
      </c>
      <c r="K25" s="1">
        <v>2196.63</v>
      </c>
      <c r="L25" s="1">
        <v>1100</v>
      </c>
      <c r="M25" s="6">
        <v>43437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14</v>
      </c>
      <c r="G26" s="3" t="s">
        <v>41</v>
      </c>
      <c r="H26" s="3" t="s">
        <v>112</v>
      </c>
      <c r="I26" s="4" t="s">
        <v>74</v>
      </c>
      <c r="J26" s="7" t="s">
        <v>10</v>
      </c>
      <c r="K26" s="1">
        <v>2196.63</v>
      </c>
      <c r="L26" s="1">
        <v>1100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106</v>
      </c>
      <c r="G27" s="3" t="s">
        <v>41</v>
      </c>
      <c r="H27" s="3" t="s">
        <v>112</v>
      </c>
      <c r="I27" s="4" t="s">
        <v>74</v>
      </c>
      <c r="J27" s="7" t="s">
        <v>10</v>
      </c>
      <c r="K27" s="1">
        <v>2196.63</v>
      </c>
      <c r="L27" s="1">
        <v>1100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80</v>
      </c>
      <c r="G28" s="3" t="s">
        <v>42</v>
      </c>
      <c r="H28" s="3" t="s">
        <v>112</v>
      </c>
      <c r="I28" s="4" t="s">
        <v>74</v>
      </c>
      <c r="J28" s="7" t="s">
        <v>10</v>
      </c>
      <c r="K28" s="1">
        <v>2196.63</v>
      </c>
      <c r="L28" s="1">
        <v>1100</v>
      </c>
      <c r="M28" s="6">
        <v>44321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90</v>
      </c>
      <c r="G29" s="3" t="s">
        <v>37</v>
      </c>
      <c r="H29" s="3" t="s">
        <v>112</v>
      </c>
      <c r="I29" s="4" t="s">
        <v>74</v>
      </c>
      <c r="J29" s="7" t="s">
        <v>10</v>
      </c>
      <c r="K29" s="1">
        <v>2196.63</v>
      </c>
      <c r="L29" s="1">
        <v>1100</v>
      </c>
      <c r="M29" s="6">
        <v>43437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95</v>
      </c>
      <c r="G30" s="3" t="s">
        <v>43</v>
      </c>
      <c r="H30" s="3" t="s">
        <v>112</v>
      </c>
      <c r="I30" s="4" t="s">
        <v>74</v>
      </c>
      <c r="J30" s="7" t="s">
        <v>10</v>
      </c>
      <c r="K30" s="1">
        <v>2196.63</v>
      </c>
      <c r="L30" s="1">
        <v>1100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81</v>
      </c>
      <c r="G31" s="3" t="s">
        <v>42</v>
      </c>
      <c r="H31" s="3" t="s">
        <v>112</v>
      </c>
      <c r="I31" s="4" t="s">
        <v>74</v>
      </c>
      <c r="J31" s="7" t="s">
        <v>10</v>
      </c>
      <c r="K31" s="1">
        <v>2196.63</v>
      </c>
      <c r="L31" s="1">
        <v>1100</v>
      </c>
      <c r="M31" s="6">
        <v>43444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82</v>
      </c>
      <c r="G32" s="3" t="s">
        <v>42</v>
      </c>
      <c r="H32" s="3" t="s">
        <v>112</v>
      </c>
      <c r="I32" s="4" t="s">
        <v>74</v>
      </c>
      <c r="J32" s="7" t="s">
        <v>10</v>
      </c>
      <c r="K32" s="1">
        <v>2196.63</v>
      </c>
      <c r="L32" s="1">
        <v>1100</v>
      </c>
      <c r="M32" s="6">
        <v>44305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65</v>
      </c>
      <c r="G33" s="3" t="s">
        <v>37</v>
      </c>
      <c r="H33" s="3" t="s">
        <v>112</v>
      </c>
      <c r="I33" s="4" t="s">
        <v>74</v>
      </c>
      <c r="J33" s="7" t="s">
        <v>10</v>
      </c>
      <c r="K33" s="1">
        <v>2196.63</v>
      </c>
      <c r="L33" s="1">
        <v>1100</v>
      </c>
      <c r="M33" s="6">
        <v>44299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87</v>
      </c>
      <c r="G34" s="3" t="s">
        <v>61</v>
      </c>
      <c r="H34" s="3" t="s">
        <v>112</v>
      </c>
      <c r="I34" s="4" t="s">
        <v>74</v>
      </c>
      <c r="J34" s="7" t="s">
        <v>10</v>
      </c>
      <c r="K34" s="1">
        <v>2196.63</v>
      </c>
      <c r="L34" s="1">
        <v>1100</v>
      </c>
      <c r="M34" s="6">
        <v>44335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96</v>
      </c>
      <c r="G35" s="3" t="s">
        <v>43</v>
      </c>
      <c r="H35" s="3" t="s">
        <v>112</v>
      </c>
      <c r="I35" s="4" t="s">
        <v>74</v>
      </c>
      <c r="J35" s="7" t="s">
        <v>10</v>
      </c>
      <c r="K35" s="1">
        <v>2196.63</v>
      </c>
      <c r="L35" s="1">
        <v>1100</v>
      </c>
      <c r="M35" s="6">
        <v>43448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21</v>
      </c>
      <c r="G36" s="3" t="s">
        <v>56</v>
      </c>
      <c r="H36" s="3" t="s">
        <v>112</v>
      </c>
      <c r="I36" s="4" t="s">
        <v>74</v>
      </c>
      <c r="J36" s="7" t="s">
        <v>10</v>
      </c>
      <c r="K36" s="1">
        <v>2196.63</v>
      </c>
      <c r="L36" s="1">
        <v>1100</v>
      </c>
      <c r="M36" s="6">
        <v>43437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73</v>
      </c>
      <c r="G37" s="3" t="s">
        <v>39</v>
      </c>
      <c r="H37" s="3" t="s">
        <v>112</v>
      </c>
      <c r="I37" s="4" t="s">
        <v>74</v>
      </c>
      <c r="J37" s="7" t="s">
        <v>10</v>
      </c>
      <c r="K37" s="1">
        <v>2196.63</v>
      </c>
      <c r="L37" s="1">
        <v>1100</v>
      </c>
      <c r="M37" s="6">
        <v>44305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67</v>
      </c>
      <c r="G38" s="3" t="s">
        <v>42</v>
      </c>
      <c r="H38" s="3" t="s">
        <v>112</v>
      </c>
      <c r="I38" s="4" t="s">
        <v>74</v>
      </c>
      <c r="J38" s="7" t="s">
        <v>10</v>
      </c>
      <c r="K38" s="1">
        <v>2196.63</v>
      </c>
      <c r="L38" s="1">
        <v>1100</v>
      </c>
      <c r="M38" s="6">
        <v>44323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23</v>
      </c>
      <c r="G39" s="3" t="s">
        <v>33</v>
      </c>
      <c r="H39" s="3" t="s">
        <v>112</v>
      </c>
      <c r="I39" s="4" t="s">
        <v>74</v>
      </c>
      <c r="J39" s="7" t="s">
        <v>10</v>
      </c>
      <c r="K39" s="1">
        <v>2196.63</v>
      </c>
      <c r="L39" s="1">
        <v>1100</v>
      </c>
      <c r="M39" s="6">
        <v>43437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107</v>
      </c>
      <c r="G40" s="3" t="s">
        <v>41</v>
      </c>
      <c r="H40" s="3" t="s">
        <v>112</v>
      </c>
      <c r="I40" s="4" t="s">
        <v>74</v>
      </c>
      <c r="J40" s="7" t="s">
        <v>10</v>
      </c>
      <c r="K40" s="1">
        <v>2196.63</v>
      </c>
      <c r="L40" s="1">
        <v>1100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15</v>
      </c>
      <c r="G41" s="3" t="s">
        <v>37</v>
      </c>
      <c r="H41" s="3" t="s">
        <v>112</v>
      </c>
      <c r="I41" s="4" t="s">
        <v>74</v>
      </c>
      <c r="J41" s="7" t="s">
        <v>10</v>
      </c>
      <c r="K41" s="1">
        <v>2196.63</v>
      </c>
      <c r="L41" s="1">
        <v>1100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" t="s">
        <v>98</v>
      </c>
      <c r="G42" s="3" t="s">
        <v>54</v>
      </c>
      <c r="H42" s="3" t="s">
        <v>112</v>
      </c>
      <c r="I42" s="4" t="s">
        <v>74</v>
      </c>
      <c r="J42" s="7" t="s">
        <v>10</v>
      </c>
      <c r="K42" s="1">
        <v>2196.63</v>
      </c>
      <c r="L42" s="1">
        <v>1100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" t="s">
        <v>83</v>
      </c>
      <c r="G43" s="3" t="s">
        <v>42</v>
      </c>
      <c r="H43" s="3" t="s">
        <v>112</v>
      </c>
      <c r="I43" s="4" t="s">
        <v>74</v>
      </c>
      <c r="J43" s="7" t="s">
        <v>10</v>
      </c>
      <c r="K43" s="1">
        <v>2196.63</v>
      </c>
      <c r="L43" s="1">
        <v>1100</v>
      </c>
      <c r="M43" s="6">
        <v>43678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88</v>
      </c>
      <c r="G44" s="3" t="s">
        <v>61</v>
      </c>
      <c r="H44" s="3" t="s">
        <v>112</v>
      </c>
      <c r="I44" s="4" t="s">
        <v>74</v>
      </c>
      <c r="J44" s="7" t="s">
        <v>10</v>
      </c>
      <c r="K44" s="1">
        <v>2196.63</v>
      </c>
      <c r="L44" s="1">
        <v>1100</v>
      </c>
      <c r="M44" s="6">
        <v>43437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16</v>
      </c>
      <c r="G45" s="3" t="s">
        <v>37</v>
      </c>
      <c r="H45" s="3" t="s">
        <v>112</v>
      </c>
      <c r="I45" s="4" t="s">
        <v>74</v>
      </c>
      <c r="J45" s="7" t="s">
        <v>10</v>
      </c>
      <c r="K45" s="1">
        <v>2196.63</v>
      </c>
      <c r="L45" s="1">
        <v>1100</v>
      </c>
      <c r="M45" s="6">
        <v>43467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108</v>
      </c>
      <c r="G46" s="3" t="s">
        <v>41</v>
      </c>
      <c r="H46" s="3" t="s">
        <v>112</v>
      </c>
      <c r="I46" s="4" t="s">
        <v>74</v>
      </c>
      <c r="J46" s="7" t="s">
        <v>10</v>
      </c>
      <c r="K46" s="1">
        <v>2196.63</v>
      </c>
      <c r="L46" s="1">
        <v>1100</v>
      </c>
      <c r="M46" s="6">
        <v>43437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30</v>
      </c>
      <c r="G47" s="3" t="s">
        <v>39</v>
      </c>
      <c r="H47" s="3" t="s">
        <v>112</v>
      </c>
      <c r="I47" s="4" t="s">
        <v>74</v>
      </c>
      <c r="J47" s="7" t="s">
        <v>10</v>
      </c>
      <c r="K47" s="1">
        <v>2196.63</v>
      </c>
      <c r="L47" s="1">
        <v>1100</v>
      </c>
      <c r="M47" s="6">
        <v>44138</v>
      </c>
    </row>
    <row r="48" spans="1:13" x14ac:dyDescent="0.2">
      <c r="A48" s="2" t="s">
        <v>68</v>
      </c>
      <c r="B48" s="2" t="s">
        <v>9</v>
      </c>
      <c r="C48" s="2" t="s">
        <v>27</v>
      </c>
      <c r="D48" s="2" t="s">
        <v>69</v>
      </c>
      <c r="E48" s="3" t="s">
        <v>62</v>
      </c>
      <c r="F48" s="3" t="s">
        <v>79</v>
      </c>
      <c r="G48" s="3" t="s">
        <v>64</v>
      </c>
      <c r="H48" s="3" t="s">
        <v>112</v>
      </c>
      <c r="I48" s="4" t="s">
        <v>74</v>
      </c>
      <c r="J48" s="7" t="s">
        <v>10</v>
      </c>
      <c r="K48" s="1">
        <v>2196.63</v>
      </c>
      <c r="L48" s="1">
        <v>1100</v>
      </c>
      <c r="M48" s="6">
        <v>44305</v>
      </c>
    </row>
    <row r="49" spans="1:13" x14ac:dyDescent="0.2">
      <c r="A49" s="2" t="s">
        <v>68</v>
      </c>
      <c r="B49" s="2" t="s">
        <v>9</v>
      </c>
      <c r="C49" s="2" t="s">
        <v>24</v>
      </c>
      <c r="D49" s="2" t="s">
        <v>69</v>
      </c>
      <c r="E49" s="3" t="s">
        <v>62</v>
      </c>
      <c r="F49" s="3" t="s">
        <v>109</v>
      </c>
      <c r="G49" s="3" t="s">
        <v>40</v>
      </c>
      <c r="H49" s="3" t="s">
        <v>112</v>
      </c>
      <c r="I49" s="4" t="s">
        <v>74</v>
      </c>
      <c r="J49" s="7" t="s">
        <v>10</v>
      </c>
      <c r="K49" s="1">
        <v>2196.63</v>
      </c>
      <c r="L49" s="1">
        <v>1100</v>
      </c>
      <c r="M49" s="6">
        <v>43437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18</v>
      </c>
      <c r="G50" s="3" t="s">
        <v>39</v>
      </c>
      <c r="H50" s="3" t="s">
        <v>112</v>
      </c>
      <c r="I50" s="4" t="s">
        <v>74</v>
      </c>
      <c r="J50" s="7" t="s">
        <v>10</v>
      </c>
      <c r="K50" s="1">
        <v>2196.63</v>
      </c>
      <c r="L50" s="1">
        <v>1100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101</v>
      </c>
      <c r="G51" s="3" t="s">
        <v>39</v>
      </c>
      <c r="H51" s="3" t="s">
        <v>112</v>
      </c>
      <c r="I51" s="4" t="s">
        <v>74</v>
      </c>
      <c r="J51" s="7" t="s">
        <v>10</v>
      </c>
      <c r="K51" s="1">
        <v>2196.63</v>
      </c>
      <c r="L51" s="1">
        <v>1100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84</v>
      </c>
      <c r="G52" s="3" t="s">
        <v>42</v>
      </c>
      <c r="H52" s="3" t="s">
        <v>112</v>
      </c>
      <c r="I52" s="4" t="s">
        <v>74</v>
      </c>
      <c r="J52" s="7" t="s">
        <v>10</v>
      </c>
      <c r="K52" s="1">
        <v>2196.63</v>
      </c>
      <c r="L52" s="1">
        <v>1100</v>
      </c>
      <c r="M52" s="6">
        <v>43467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110</v>
      </c>
      <c r="G53" s="3" t="s">
        <v>41</v>
      </c>
      <c r="H53" s="3" t="s">
        <v>112</v>
      </c>
      <c r="I53" s="4" t="s">
        <v>74</v>
      </c>
      <c r="J53" s="7" t="s">
        <v>10</v>
      </c>
      <c r="K53" s="1">
        <v>2196.63</v>
      </c>
      <c r="L53" s="1">
        <v>1100</v>
      </c>
      <c r="M53" s="6">
        <v>43437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111</v>
      </c>
      <c r="G54" s="3" t="s">
        <v>40</v>
      </c>
      <c r="H54" s="3" t="s">
        <v>112</v>
      </c>
      <c r="I54" s="4" t="s">
        <v>74</v>
      </c>
      <c r="J54" s="7" t="s">
        <v>10</v>
      </c>
      <c r="K54" s="1">
        <v>2196.63</v>
      </c>
      <c r="L54" s="1">
        <v>1100</v>
      </c>
      <c r="M54" s="6">
        <v>43448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102</v>
      </c>
      <c r="G55" s="3" t="s">
        <v>39</v>
      </c>
      <c r="H55" s="3" t="s">
        <v>112</v>
      </c>
      <c r="I55" s="4" t="s">
        <v>74</v>
      </c>
      <c r="J55" s="7" t="s">
        <v>10</v>
      </c>
      <c r="K55" s="1">
        <v>2196.63</v>
      </c>
      <c r="L55" s="1">
        <v>1100</v>
      </c>
      <c r="M55" s="6">
        <v>43437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89</v>
      </c>
      <c r="G56" s="3" t="s">
        <v>61</v>
      </c>
      <c r="H56" s="3" t="s">
        <v>112</v>
      </c>
      <c r="I56" s="4" t="s">
        <v>74</v>
      </c>
      <c r="J56" s="7" t="s">
        <v>10</v>
      </c>
      <c r="K56" s="1">
        <v>2196.63</v>
      </c>
      <c r="L56" s="1">
        <v>1100</v>
      </c>
      <c r="M56" s="6">
        <v>43801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21" t="s">
        <v>113</v>
      </c>
      <c r="G57" s="3" t="s">
        <v>37</v>
      </c>
      <c r="H57" s="3" t="s">
        <v>112</v>
      </c>
      <c r="I57" s="4" t="s">
        <v>74</v>
      </c>
      <c r="J57" s="7" t="s">
        <v>10</v>
      </c>
      <c r="K57" s="1">
        <v>2196.63</v>
      </c>
      <c r="L57" s="1">
        <v>1100</v>
      </c>
      <c r="M57" s="6">
        <v>43437</v>
      </c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113</v>
      </c>
      <c r="G58" s="3"/>
      <c r="H58" s="3" t="s">
        <v>112</v>
      </c>
      <c r="I58" s="8" t="s">
        <v>74</v>
      </c>
      <c r="J58" s="7" t="s">
        <v>10</v>
      </c>
      <c r="K58" s="1">
        <v>2196.63</v>
      </c>
      <c r="L58" s="1">
        <v>1100</v>
      </c>
      <c r="M58" s="9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43</v>
      </c>
      <c r="H59" s="3" t="s">
        <v>112</v>
      </c>
      <c r="I59" s="4" t="s">
        <v>74</v>
      </c>
      <c r="J59" s="7" t="s">
        <v>10</v>
      </c>
      <c r="K59" s="1">
        <v>2196.63</v>
      </c>
      <c r="L59" s="1">
        <v>1100</v>
      </c>
      <c r="M59" s="6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">
        <v>2196.63</v>
      </c>
      <c r="L60" s="1">
        <v>1100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">
        <v>2196.63</v>
      </c>
      <c r="L61" s="1">
        <v>1100</v>
      </c>
      <c r="M61" s="6">
        <v>43437</v>
      </c>
    </row>
    <row r="63" spans="1:13" x14ac:dyDescent="0.2">
      <c r="A63" s="210" t="s">
        <v>136</v>
      </c>
      <c r="B63" s="211"/>
      <c r="C63" s="212"/>
      <c r="D63" s="19">
        <v>2196.63</v>
      </c>
      <c r="E63" s="20" t="s">
        <v>133</v>
      </c>
    </row>
    <row r="64" spans="1:13" x14ac:dyDescent="0.2">
      <c r="A64" s="213"/>
      <c r="B64" s="214"/>
      <c r="C64" s="214"/>
      <c r="D64" s="214"/>
      <c r="E64" s="215"/>
    </row>
    <row r="65" spans="1:5" x14ac:dyDescent="0.2">
      <c r="A65" s="213" t="s">
        <v>135</v>
      </c>
      <c r="B65" s="214"/>
      <c r="C65" s="215"/>
      <c r="D65" s="10" t="s">
        <v>114</v>
      </c>
      <c r="E65" s="23" t="s">
        <v>115</v>
      </c>
    </row>
    <row r="66" spans="1:5" x14ac:dyDescent="0.2">
      <c r="A66" s="213">
        <v>57</v>
      </c>
      <c r="B66" s="214"/>
      <c r="C66" s="215"/>
      <c r="D66" s="10">
        <v>2404.4</v>
      </c>
      <c r="E66" s="18">
        <f>A66*D66</f>
        <v>137050.80000000002</v>
      </c>
    </row>
    <row r="68" spans="1:5" x14ac:dyDescent="0.2">
      <c r="D68" s="26">
        <v>44562</v>
      </c>
    </row>
  </sheetData>
  <mergeCells count="4">
    <mergeCell ref="A63:C63"/>
    <mergeCell ref="A64:E64"/>
    <mergeCell ref="A65:C65"/>
    <mergeCell ref="A66:C66"/>
  </mergeCells>
  <dataValidations count="3">
    <dataValidation type="list" operator="equal" allowBlank="1" showErrorMessage="1" sqref="B2:B61" xr:uid="{00000000-0002-0000-0900-000000000000}">
      <formula1>$Q$2:$Q$93</formula1>
      <formula2>0</formula2>
    </dataValidation>
    <dataValidation type="list" operator="equal" allowBlank="1" showErrorMessage="1" sqref="A2:A61" xr:uid="{00000000-0002-0000-0900-000001000000}">
      <formula1>$P$2:$P$45</formula1>
      <formula2>0</formula2>
    </dataValidation>
    <dataValidation type="list" operator="equal" allowBlank="1" showErrorMessage="1" sqref="J2:J61" xr:uid="{00000000-0002-0000-0900-000002000000}">
      <formula1>$S$2:$S$2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2782-6D18-4376-9C68-DD77305864EB}">
  <dimension ref="A1:O21"/>
  <sheetViews>
    <sheetView view="pageBreakPreview" topLeftCell="D3" zoomScaleNormal="100" zoomScaleSheetLayoutView="100" workbookViewId="0">
      <selection activeCell="E10" sqref="E10"/>
    </sheetView>
  </sheetViews>
  <sheetFormatPr defaultRowHeight="15" x14ac:dyDescent="0.25"/>
  <cols>
    <col min="1" max="1" width="5.28515625" style="169" customWidth="1"/>
    <col min="2" max="2" width="6.7109375" style="169" customWidth="1"/>
    <col min="3" max="3" width="7.7109375" style="169" bestFit="1" customWidth="1"/>
    <col min="4" max="4" width="8.7109375" style="169" bestFit="1" customWidth="1"/>
    <col min="5" max="5" width="18.7109375" style="169" customWidth="1"/>
    <col min="6" max="6" width="21.85546875" style="169" customWidth="1"/>
    <col min="7" max="7" width="18.28515625" style="169" customWidth="1"/>
    <col min="8" max="8" width="21.85546875" style="169" customWidth="1"/>
    <col min="9" max="9" width="7.28515625" style="169" bestFit="1" customWidth="1"/>
    <col min="10" max="10" width="21.85546875" style="169" customWidth="1"/>
    <col min="11" max="11" width="10.5703125" style="169" bestFit="1" customWidth="1"/>
    <col min="12" max="12" width="10.7109375" style="169" customWidth="1"/>
    <col min="13" max="13" width="21.7109375" style="169" customWidth="1"/>
    <col min="14" max="14" width="10.42578125" style="169" bestFit="1" customWidth="1"/>
    <col min="15" max="15" width="17" style="169" bestFit="1" customWidth="1"/>
    <col min="16" max="16384" width="9.140625" style="169"/>
  </cols>
  <sheetData>
    <row r="1" spans="1:15" ht="15" customHeight="1" x14ac:dyDescent="0.25">
      <c r="A1" s="230" t="s">
        <v>188</v>
      </c>
      <c r="B1" s="232" t="s">
        <v>186</v>
      </c>
      <c r="C1" s="233"/>
      <c r="D1" s="233"/>
      <c r="E1" s="233"/>
      <c r="F1" s="233"/>
      <c r="G1" s="233"/>
      <c r="H1" s="233"/>
      <c r="I1" s="234"/>
      <c r="J1" s="235" t="s">
        <v>227</v>
      </c>
      <c r="K1" s="236"/>
      <c r="L1" s="236"/>
      <c r="M1" s="236"/>
      <c r="N1" s="236"/>
      <c r="O1" s="237"/>
    </row>
    <row r="2" spans="1:15" ht="26.25" x14ac:dyDescent="0.25">
      <c r="A2" s="231"/>
      <c r="B2" s="170" t="s">
        <v>0</v>
      </c>
      <c r="C2" s="170" t="s">
        <v>1</v>
      </c>
      <c r="D2" s="170" t="s">
        <v>63</v>
      </c>
      <c r="E2" s="170" t="s">
        <v>2</v>
      </c>
      <c r="F2" s="170" t="s">
        <v>3</v>
      </c>
      <c r="G2" s="170" t="s">
        <v>6</v>
      </c>
      <c r="H2" s="170" t="s">
        <v>7</v>
      </c>
      <c r="I2" s="170" t="s">
        <v>8</v>
      </c>
      <c r="J2" s="171" t="s">
        <v>4</v>
      </c>
      <c r="K2" s="171" t="s">
        <v>191</v>
      </c>
      <c r="L2" s="171" t="s">
        <v>5</v>
      </c>
      <c r="M2" s="171" t="s">
        <v>228</v>
      </c>
      <c r="N2" s="171" t="s">
        <v>229</v>
      </c>
      <c r="O2" s="172" t="s">
        <v>190</v>
      </c>
    </row>
    <row r="3" spans="1:15" ht="38.25" x14ac:dyDescent="0.25">
      <c r="A3" s="173">
        <v>1</v>
      </c>
      <c r="B3" s="174" t="s">
        <v>68</v>
      </c>
      <c r="C3" s="174" t="s">
        <v>9</v>
      </c>
      <c r="D3" s="175" t="s">
        <v>137</v>
      </c>
      <c r="E3" s="176" t="s">
        <v>69</v>
      </c>
      <c r="F3" s="177" t="s">
        <v>138</v>
      </c>
      <c r="G3" s="174" t="s">
        <v>112</v>
      </c>
      <c r="H3" s="178" t="s">
        <v>141</v>
      </c>
      <c r="I3" s="178" t="s">
        <v>10</v>
      </c>
      <c r="J3" s="179" t="s">
        <v>208</v>
      </c>
      <c r="K3" s="180">
        <v>44440</v>
      </c>
      <c r="L3" s="181" t="s">
        <v>230</v>
      </c>
      <c r="M3" s="179" t="s">
        <v>162</v>
      </c>
      <c r="N3" s="182">
        <v>2755.79</v>
      </c>
      <c r="O3" s="183">
        <v>1236.43</v>
      </c>
    </row>
    <row r="4" spans="1:15" ht="38.25" x14ac:dyDescent="0.25">
      <c r="A4" s="174">
        <v>2</v>
      </c>
      <c r="B4" s="174" t="s">
        <v>68</v>
      </c>
      <c r="C4" s="174" t="s">
        <v>9</v>
      </c>
      <c r="D4" s="175" t="s">
        <v>137</v>
      </c>
      <c r="E4" s="176" t="s">
        <v>69</v>
      </c>
      <c r="F4" s="177" t="s">
        <v>138</v>
      </c>
      <c r="G4" s="174" t="s">
        <v>112</v>
      </c>
      <c r="H4" s="178" t="s">
        <v>231</v>
      </c>
      <c r="I4" s="178" t="s">
        <v>10</v>
      </c>
      <c r="J4" s="179" t="s">
        <v>200</v>
      </c>
      <c r="K4" s="180">
        <v>43174</v>
      </c>
      <c r="L4" s="181" t="s">
        <v>199</v>
      </c>
      <c r="M4" s="179" t="s">
        <v>152</v>
      </c>
      <c r="N4" s="182">
        <v>2755.79</v>
      </c>
      <c r="O4" s="183">
        <v>1236.43</v>
      </c>
    </row>
    <row r="5" spans="1:15" ht="38.25" x14ac:dyDescent="0.25">
      <c r="A5" s="173">
        <v>3</v>
      </c>
      <c r="B5" s="174" t="s">
        <v>68</v>
      </c>
      <c r="C5" s="174" t="s">
        <v>9</v>
      </c>
      <c r="D5" s="175" t="s">
        <v>137</v>
      </c>
      <c r="E5" s="176" t="s">
        <v>69</v>
      </c>
      <c r="F5" s="177" t="s">
        <v>138</v>
      </c>
      <c r="G5" s="174" t="s">
        <v>112</v>
      </c>
      <c r="H5" s="178" t="s">
        <v>232</v>
      </c>
      <c r="I5" s="178" t="s">
        <v>10</v>
      </c>
      <c r="J5" s="179" t="s">
        <v>218</v>
      </c>
      <c r="K5" s="180">
        <v>43174</v>
      </c>
      <c r="L5" s="181" t="s">
        <v>132</v>
      </c>
      <c r="M5" s="179" t="s">
        <v>201</v>
      </c>
      <c r="N5" s="182">
        <v>2755.79</v>
      </c>
      <c r="O5" s="183">
        <v>1236.43</v>
      </c>
    </row>
    <row r="6" spans="1:15" ht="38.25" x14ac:dyDescent="0.25">
      <c r="A6" s="173">
        <v>4</v>
      </c>
      <c r="B6" s="174" t="s">
        <v>68</v>
      </c>
      <c r="C6" s="174" t="s">
        <v>9</v>
      </c>
      <c r="D6" s="175" t="s">
        <v>137</v>
      </c>
      <c r="E6" s="176" t="s">
        <v>69</v>
      </c>
      <c r="F6" s="177" t="s">
        <v>138</v>
      </c>
      <c r="G6" s="174" t="s">
        <v>112</v>
      </c>
      <c r="H6" s="178" t="s">
        <v>233</v>
      </c>
      <c r="I6" s="178" t="s">
        <v>10</v>
      </c>
      <c r="J6" s="179" t="s">
        <v>202</v>
      </c>
      <c r="K6" s="180">
        <v>44683</v>
      </c>
      <c r="L6" s="181" t="s">
        <v>132</v>
      </c>
      <c r="M6" s="179" t="s">
        <v>201</v>
      </c>
      <c r="N6" s="182">
        <v>2755.79</v>
      </c>
      <c r="O6" s="183">
        <v>1236.43</v>
      </c>
    </row>
    <row r="7" spans="1:15" ht="44.45" customHeight="1" x14ac:dyDescent="0.25">
      <c r="A7" s="174">
        <v>5</v>
      </c>
      <c r="B7" s="174" t="s">
        <v>68</v>
      </c>
      <c r="C7" s="174" t="s">
        <v>9</v>
      </c>
      <c r="D7" s="175" t="s">
        <v>137</v>
      </c>
      <c r="E7" s="176" t="s">
        <v>69</v>
      </c>
      <c r="F7" s="177" t="s">
        <v>138</v>
      </c>
      <c r="G7" s="174" t="s">
        <v>112</v>
      </c>
      <c r="H7" s="178" t="s">
        <v>234</v>
      </c>
      <c r="I7" s="178" t="s">
        <v>10</v>
      </c>
      <c r="J7" s="179" t="s">
        <v>142</v>
      </c>
      <c r="K7" s="180">
        <v>43174</v>
      </c>
      <c r="L7" s="181" t="s">
        <v>219</v>
      </c>
      <c r="M7" s="179" t="s">
        <v>143</v>
      </c>
      <c r="N7" s="182">
        <v>2755.79</v>
      </c>
      <c r="O7" s="183">
        <v>1236.43</v>
      </c>
    </row>
    <row r="8" spans="1:15" ht="38.25" x14ac:dyDescent="0.25">
      <c r="A8" s="173">
        <v>6</v>
      </c>
      <c r="B8" s="173" t="s">
        <v>68</v>
      </c>
      <c r="C8" s="173" t="s">
        <v>9</v>
      </c>
      <c r="D8" s="184" t="s">
        <v>137</v>
      </c>
      <c r="E8" s="185" t="s">
        <v>69</v>
      </c>
      <c r="F8" s="186" t="s">
        <v>138</v>
      </c>
      <c r="G8" s="174" t="s">
        <v>112</v>
      </c>
      <c r="H8" s="178" t="s">
        <v>235</v>
      </c>
      <c r="I8" s="178" t="s">
        <v>10</v>
      </c>
      <c r="J8" s="179" t="s">
        <v>144</v>
      </c>
      <c r="K8" s="180">
        <v>43174</v>
      </c>
      <c r="L8" s="181" t="s">
        <v>196</v>
      </c>
      <c r="M8" s="179" t="s">
        <v>145</v>
      </c>
      <c r="N8" s="182">
        <v>2755.79</v>
      </c>
      <c r="O8" s="183">
        <v>1236.43</v>
      </c>
    </row>
    <row r="9" spans="1:15" ht="43.9" customHeight="1" x14ac:dyDescent="0.25">
      <c r="A9" s="173">
        <v>7</v>
      </c>
      <c r="B9" s="173" t="s">
        <v>68</v>
      </c>
      <c r="C9" s="173" t="s">
        <v>9</v>
      </c>
      <c r="D9" s="184" t="s">
        <v>137</v>
      </c>
      <c r="E9" s="185" t="s">
        <v>69</v>
      </c>
      <c r="F9" s="186" t="s">
        <v>138</v>
      </c>
      <c r="G9" s="174" t="s">
        <v>112</v>
      </c>
      <c r="H9" s="178" t="s">
        <v>236</v>
      </c>
      <c r="I9" s="178" t="s">
        <v>10</v>
      </c>
      <c r="J9" s="179" t="s">
        <v>226</v>
      </c>
      <c r="K9" s="180">
        <v>44335</v>
      </c>
      <c r="L9" s="181" t="s">
        <v>197</v>
      </c>
      <c r="M9" s="179" t="s">
        <v>147</v>
      </c>
      <c r="N9" s="182">
        <v>2755.79</v>
      </c>
      <c r="O9" s="183">
        <v>1236.43</v>
      </c>
    </row>
    <row r="10" spans="1:15" ht="38.25" x14ac:dyDescent="0.25">
      <c r="A10" s="174">
        <v>8</v>
      </c>
      <c r="B10" s="174" t="s">
        <v>68</v>
      </c>
      <c r="C10" s="174" t="s">
        <v>9</v>
      </c>
      <c r="D10" s="175" t="s">
        <v>137</v>
      </c>
      <c r="E10" s="176" t="s">
        <v>69</v>
      </c>
      <c r="F10" s="177" t="s">
        <v>138</v>
      </c>
      <c r="G10" s="174" t="s">
        <v>112</v>
      </c>
      <c r="H10" s="178" t="s">
        <v>237</v>
      </c>
      <c r="I10" s="178" t="s">
        <v>10</v>
      </c>
      <c r="J10" s="179" t="s">
        <v>148</v>
      </c>
      <c r="K10" s="180">
        <v>43174</v>
      </c>
      <c r="L10" s="181" t="s">
        <v>194</v>
      </c>
      <c r="M10" s="179" t="s">
        <v>140</v>
      </c>
      <c r="N10" s="182">
        <v>2755.79</v>
      </c>
      <c r="O10" s="183">
        <v>1236.43</v>
      </c>
    </row>
    <row r="11" spans="1:15" ht="38.25" x14ac:dyDescent="0.25">
      <c r="A11" s="173">
        <v>9</v>
      </c>
      <c r="B11" s="174" t="s">
        <v>68</v>
      </c>
      <c r="C11" s="174" t="s">
        <v>9</v>
      </c>
      <c r="D11" s="175" t="s">
        <v>137</v>
      </c>
      <c r="E11" s="176" t="s">
        <v>69</v>
      </c>
      <c r="F11" s="177" t="s">
        <v>138</v>
      </c>
      <c r="G11" s="174" t="s">
        <v>112</v>
      </c>
      <c r="H11" s="178" t="s">
        <v>238</v>
      </c>
      <c r="I11" s="178" t="s">
        <v>10</v>
      </c>
      <c r="J11" s="179" t="s">
        <v>149</v>
      </c>
      <c r="K11" s="180">
        <v>44348</v>
      </c>
      <c r="L11" s="181" t="s">
        <v>198</v>
      </c>
      <c r="M11" s="179" t="s">
        <v>150</v>
      </c>
      <c r="N11" s="182">
        <v>2755.79</v>
      </c>
      <c r="O11" s="183">
        <v>1236.43</v>
      </c>
    </row>
    <row r="12" spans="1:15" ht="38.25" x14ac:dyDescent="0.25">
      <c r="A12" s="173">
        <v>10</v>
      </c>
      <c r="B12" s="174" t="s">
        <v>68</v>
      </c>
      <c r="C12" s="174" t="s">
        <v>9</v>
      </c>
      <c r="D12" s="175" t="s">
        <v>137</v>
      </c>
      <c r="E12" s="176" t="s">
        <v>69</v>
      </c>
      <c r="F12" s="177" t="s">
        <v>138</v>
      </c>
      <c r="G12" s="174" t="s">
        <v>112</v>
      </c>
      <c r="H12" s="178" t="s">
        <v>239</v>
      </c>
      <c r="I12" s="178" t="s">
        <v>10</v>
      </c>
      <c r="J12" s="179" t="s">
        <v>210</v>
      </c>
      <c r="K12" s="180">
        <v>44706</v>
      </c>
      <c r="L12" s="181" t="s">
        <v>132</v>
      </c>
      <c r="M12" s="179" t="s">
        <v>209</v>
      </c>
      <c r="N12" s="182">
        <v>2755.79</v>
      </c>
      <c r="O12" s="183">
        <v>1236.43</v>
      </c>
    </row>
    <row r="13" spans="1:15" ht="38.25" x14ac:dyDescent="0.25">
      <c r="A13" s="174">
        <v>11</v>
      </c>
      <c r="B13" s="174" t="s">
        <v>68</v>
      </c>
      <c r="C13" s="174" t="s">
        <v>9</v>
      </c>
      <c r="D13" s="175" t="s">
        <v>137</v>
      </c>
      <c r="E13" s="176" t="s">
        <v>69</v>
      </c>
      <c r="F13" s="177" t="s">
        <v>138</v>
      </c>
      <c r="G13" s="174" t="s">
        <v>112</v>
      </c>
      <c r="H13" s="178" t="s">
        <v>240</v>
      </c>
      <c r="I13" s="178" t="s">
        <v>10</v>
      </c>
      <c r="J13" s="179" t="s">
        <v>221</v>
      </c>
      <c r="K13" s="180">
        <v>43174</v>
      </c>
      <c r="L13" s="181" t="s">
        <v>220</v>
      </c>
      <c r="M13" s="179" t="s">
        <v>156</v>
      </c>
      <c r="N13" s="182">
        <v>2755.79</v>
      </c>
      <c r="O13" s="183">
        <v>1236.43</v>
      </c>
    </row>
    <row r="14" spans="1:15" ht="46.15" customHeight="1" x14ac:dyDescent="0.25">
      <c r="A14" s="173">
        <v>12</v>
      </c>
      <c r="B14" s="174" t="s">
        <v>68</v>
      </c>
      <c r="C14" s="174" t="s">
        <v>9</v>
      </c>
      <c r="D14" s="175" t="s">
        <v>137</v>
      </c>
      <c r="E14" s="176" t="s">
        <v>69</v>
      </c>
      <c r="F14" s="177" t="s">
        <v>138</v>
      </c>
      <c r="G14" s="174" t="s">
        <v>112</v>
      </c>
      <c r="H14" s="178" t="s">
        <v>241</v>
      </c>
      <c r="I14" s="178" t="s">
        <v>10</v>
      </c>
      <c r="J14" s="179" t="s">
        <v>157</v>
      </c>
      <c r="K14" s="180">
        <v>44378</v>
      </c>
      <c r="L14" s="181" t="s">
        <v>132</v>
      </c>
      <c r="M14" s="179" t="s">
        <v>204</v>
      </c>
      <c r="N14" s="182">
        <v>2755.79</v>
      </c>
      <c r="O14" s="183">
        <v>1236.43</v>
      </c>
    </row>
    <row r="15" spans="1:15" ht="43.9" customHeight="1" x14ac:dyDescent="0.25">
      <c r="A15" s="173">
        <v>13</v>
      </c>
      <c r="B15" s="174" t="s">
        <v>68</v>
      </c>
      <c r="C15" s="174" t="s">
        <v>9</v>
      </c>
      <c r="D15" s="175" t="s">
        <v>137</v>
      </c>
      <c r="E15" s="176" t="s">
        <v>69</v>
      </c>
      <c r="F15" s="177" t="s">
        <v>138</v>
      </c>
      <c r="G15" s="174" t="s">
        <v>112</v>
      </c>
      <c r="H15" s="178" t="s">
        <v>242</v>
      </c>
      <c r="I15" s="178" t="s">
        <v>10</v>
      </c>
      <c r="J15" s="179" t="s">
        <v>160</v>
      </c>
      <c r="K15" s="180">
        <v>44119</v>
      </c>
      <c r="L15" s="181" t="s">
        <v>132</v>
      </c>
      <c r="M15" s="179" t="s">
        <v>150</v>
      </c>
      <c r="N15" s="182">
        <v>2755.79</v>
      </c>
      <c r="O15" s="183">
        <v>1236.43</v>
      </c>
    </row>
    <row r="16" spans="1:15" ht="42.6" customHeight="1" x14ac:dyDescent="0.25">
      <c r="A16" s="174">
        <v>14</v>
      </c>
      <c r="B16" s="174" t="s">
        <v>68</v>
      </c>
      <c r="C16" s="174" t="s">
        <v>9</v>
      </c>
      <c r="D16" s="175" t="s">
        <v>137</v>
      </c>
      <c r="E16" s="176" t="s">
        <v>69</v>
      </c>
      <c r="F16" s="177" t="s">
        <v>138</v>
      </c>
      <c r="G16" s="174" t="s">
        <v>112</v>
      </c>
      <c r="H16" s="178" t="s">
        <v>243</v>
      </c>
      <c r="I16" s="178" t="s">
        <v>10</v>
      </c>
      <c r="J16" s="179" t="s">
        <v>184</v>
      </c>
      <c r="K16" s="180">
        <v>44725</v>
      </c>
      <c r="L16" s="181" t="s">
        <v>199</v>
      </c>
      <c r="M16" s="179" t="s">
        <v>152</v>
      </c>
      <c r="N16" s="182">
        <v>2755.79</v>
      </c>
      <c r="O16" s="183">
        <v>1236.43</v>
      </c>
    </row>
    <row r="17" spans="1:15" ht="38.25" x14ac:dyDescent="0.25">
      <c r="A17" s="173">
        <v>15</v>
      </c>
      <c r="B17" s="174" t="s">
        <v>68</v>
      </c>
      <c r="C17" s="174" t="s">
        <v>9</v>
      </c>
      <c r="D17" s="175" t="s">
        <v>137</v>
      </c>
      <c r="E17" s="176" t="s">
        <v>69</v>
      </c>
      <c r="F17" s="177" t="s">
        <v>138</v>
      </c>
      <c r="G17" s="174" t="s">
        <v>112</v>
      </c>
      <c r="H17" s="178" t="s">
        <v>244</v>
      </c>
      <c r="I17" s="178" t="s">
        <v>10</v>
      </c>
      <c r="J17" s="179" t="s">
        <v>159</v>
      </c>
      <c r="K17" s="180">
        <v>44543</v>
      </c>
      <c r="L17" s="181" t="s">
        <v>230</v>
      </c>
      <c r="M17" s="179" t="s">
        <v>206</v>
      </c>
      <c r="N17" s="182">
        <v>2755.79</v>
      </c>
      <c r="O17" s="183">
        <v>1236.43</v>
      </c>
    </row>
    <row r="18" spans="1:15" x14ac:dyDescent="0.25">
      <c r="A18" s="238"/>
      <c r="B18" s="238"/>
      <c r="C18" s="238"/>
      <c r="D18" s="238"/>
      <c r="E18" s="238"/>
      <c r="F18" s="238"/>
      <c r="G18" s="239"/>
      <c r="H18" s="239"/>
      <c r="I18" s="239"/>
      <c r="J18" s="239"/>
      <c r="K18" s="239"/>
      <c r="L18" s="239"/>
      <c r="M18" s="239"/>
      <c r="N18" s="239"/>
      <c r="O18" s="239"/>
    </row>
    <row r="19" spans="1:15" ht="25.5" x14ac:dyDescent="0.25">
      <c r="A19" s="240" t="s">
        <v>212</v>
      </c>
      <c r="B19" s="240"/>
      <c r="C19" s="240"/>
      <c r="D19" s="240"/>
      <c r="E19" s="187" t="s">
        <v>213</v>
      </c>
      <c r="F19" s="187" t="s">
        <v>214</v>
      </c>
      <c r="G19" s="229"/>
      <c r="H19" s="229"/>
      <c r="I19" s="229"/>
      <c r="J19" s="229"/>
      <c r="K19" s="229"/>
      <c r="L19" s="229"/>
      <c r="M19" s="229"/>
      <c r="N19" s="229"/>
      <c r="O19" s="229"/>
    </row>
    <row r="20" spans="1:15" x14ac:dyDescent="0.25">
      <c r="A20" s="241" t="s">
        <v>224</v>
      </c>
      <c r="B20" s="241"/>
      <c r="C20" s="241"/>
      <c r="D20" s="188">
        <v>15</v>
      </c>
      <c r="E20" s="182">
        <v>2755.79</v>
      </c>
      <c r="F20" s="189">
        <v>41336.870000000003</v>
      </c>
      <c r="G20" s="229"/>
      <c r="H20" s="229"/>
      <c r="I20" s="229"/>
      <c r="J20" s="229"/>
      <c r="K20" s="229"/>
      <c r="L20" s="229"/>
      <c r="M20" s="229"/>
      <c r="N20" s="229"/>
      <c r="O20" s="229"/>
    </row>
    <row r="21" spans="1:15" x14ac:dyDescent="0.25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</row>
  </sheetData>
  <mergeCells count="8">
    <mergeCell ref="A21:O21"/>
    <mergeCell ref="A1:A2"/>
    <mergeCell ref="B1:I1"/>
    <mergeCell ref="J1:O1"/>
    <mergeCell ref="A18:F18"/>
    <mergeCell ref="G18:O20"/>
    <mergeCell ref="A19:D19"/>
    <mergeCell ref="A20:C20"/>
  </mergeCells>
  <pageMargins left="0.511811024" right="0.511811024" top="0.78740157499999996" bottom="0.78740157499999996" header="0.31496062000000002" footer="0.31496062000000002"/>
  <pageSetup paperSize="9"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0562-EB16-4643-A77F-BBD8B3554A1A}">
  <dimension ref="A1:O21"/>
  <sheetViews>
    <sheetView view="pageBreakPreview" topLeftCell="D1" zoomScaleNormal="100" zoomScaleSheetLayoutView="100" workbookViewId="0">
      <selection activeCell="M10" sqref="M10"/>
    </sheetView>
  </sheetViews>
  <sheetFormatPr defaultRowHeight="15" x14ac:dyDescent="0.25"/>
  <cols>
    <col min="1" max="1" width="7" style="190" bestFit="1" customWidth="1"/>
    <col min="2" max="2" width="9.140625" style="190"/>
    <col min="3" max="3" width="12" style="190" customWidth="1"/>
    <col min="4" max="4" width="9.140625" style="190"/>
    <col min="5" max="5" width="24.28515625" style="190" customWidth="1"/>
    <col min="6" max="6" width="21.7109375" style="190" customWidth="1"/>
    <col min="7" max="7" width="18.140625" style="190" customWidth="1"/>
    <col min="8" max="8" width="14.7109375" style="190" customWidth="1"/>
    <col min="9" max="9" width="9.140625" style="190"/>
    <col min="10" max="10" width="19" style="190" customWidth="1"/>
    <col min="11" max="11" width="16.28515625" style="190" customWidth="1"/>
    <col min="12" max="12" width="9.140625" style="190"/>
    <col min="13" max="13" width="17.140625" style="190" customWidth="1"/>
    <col min="14" max="14" width="13" style="190" customWidth="1"/>
    <col min="15" max="15" width="16.28515625" style="190" customWidth="1"/>
    <col min="16" max="16384" width="9.140625" style="190"/>
  </cols>
  <sheetData>
    <row r="1" spans="1:15" x14ac:dyDescent="0.25">
      <c r="A1" s="243" t="s">
        <v>188</v>
      </c>
      <c r="B1" s="245" t="s">
        <v>186</v>
      </c>
      <c r="C1" s="246"/>
      <c r="D1" s="246"/>
      <c r="E1" s="246"/>
      <c r="F1" s="246"/>
      <c r="G1" s="246"/>
      <c r="H1" s="246"/>
      <c r="I1" s="247"/>
      <c r="J1" s="248" t="s">
        <v>227</v>
      </c>
      <c r="K1" s="249"/>
      <c r="L1" s="249"/>
      <c r="M1" s="249"/>
      <c r="N1" s="249"/>
      <c r="O1" s="250"/>
    </row>
    <row r="2" spans="1:15" ht="26.25" x14ac:dyDescent="0.25">
      <c r="A2" s="244"/>
      <c r="B2" s="191" t="s">
        <v>0</v>
      </c>
      <c r="C2" s="191" t="s">
        <v>1</v>
      </c>
      <c r="D2" s="191" t="s">
        <v>63</v>
      </c>
      <c r="E2" s="191" t="s">
        <v>2</v>
      </c>
      <c r="F2" s="191" t="s">
        <v>3</v>
      </c>
      <c r="G2" s="191" t="s">
        <v>6</v>
      </c>
      <c r="H2" s="191" t="s">
        <v>7</v>
      </c>
      <c r="I2" s="191" t="s">
        <v>8</v>
      </c>
      <c r="J2" s="192" t="s">
        <v>4</v>
      </c>
      <c r="K2" s="192" t="s">
        <v>191</v>
      </c>
      <c r="L2" s="192" t="s">
        <v>5</v>
      </c>
      <c r="M2" s="192" t="s">
        <v>228</v>
      </c>
      <c r="N2" s="192" t="s">
        <v>229</v>
      </c>
      <c r="O2" s="193" t="s">
        <v>190</v>
      </c>
    </row>
    <row r="3" spans="1:15" ht="25.5" x14ac:dyDescent="0.25">
      <c r="A3" s="194">
        <v>1</v>
      </c>
      <c r="B3" s="195" t="s">
        <v>68</v>
      </c>
      <c r="C3" s="195" t="s">
        <v>9</v>
      </c>
      <c r="D3" s="196" t="s">
        <v>137</v>
      </c>
      <c r="E3" s="197" t="s">
        <v>69</v>
      </c>
      <c r="F3" s="198" t="s">
        <v>138</v>
      </c>
      <c r="G3" s="195" t="s">
        <v>112</v>
      </c>
      <c r="H3" s="199" t="s">
        <v>141</v>
      </c>
      <c r="I3" s="199" t="s">
        <v>10</v>
      </c>
      <c r="J3" s="200" t="s">
        <v>208</v>
      </c>
      <c r="K3" s="201">
        <v>44440</v>
      </c>
      <c r="L3" s="202" t="s">
        <v>230</v>
      </c>
      <c r="M3" s="200" t="s">
        <v>162</v>
      </c>
      <c r="N3" s="203">
        <v>2755.79</v>
      </c>
      <c r="O3" s="204">
        <v>1236.43</v>
      </c>
    </row>
    <row r="4" spans="1:15" ht="38.25" x14ac:dyDescent="0.25">
      <c r="A4" s="195">
        <v>2</v>
      </c>
      <c r="B4" s="195" t="s">
        <v>68</v>
      </c>
      <c r="C4" s="195" t="s">
        <v>9</v>
      </c>
      <c r="D4" s="196" t="s">
        <v>137</v>
      </c>
      <c r="E4" s="197" t="s">
        <v>69</v>
      </c>
      <c r="F4" s="198" t="s">
        <v>138</v>
      </c>
      <c r="G4" s="195" t="s">
        <v>112</v>
      </c>
      <c r="H4" s="199" t="s">
        <v>231</v>
      </c>
      <c r="I4" s="199" t="s">
        <v>10</v>
      </c>
      <c r="J4" s="200" t="s">
        <v>200</v>
      </c>
      <c r="K4" s="201">
        <v>43174</v>
      </c>
      <c r="L4" s="202" t="s">
        <v>199</v>
      </c>
      <c r="M4" s="200" t="s">
        <v>245</v>
      </c>
      <c r="N4" s="203">
        <v>2755.79</v>
      </c>
      <c r="O4" s="204">
        <v>1236.43</v>
      </c>
    </row>
    <row r="5" spans="1:15" ht="25.5" x14ac:dyDescent="0.25">
      <c r="A5" s="194">
        <v>3</v>
      </c>
      <c r="B5" s="195" t="s">
        <v>68</v>
      </c>
      <c r="C5" s="195" t="s">
        <v>9</v>
      </c>
      <c r="D5" s="196" t="s">
        <v>137</v>
      </c>
      <c r="E5" s="197" t="s">
        <v>69</v>
      </c>
      <c r="F5" s="198" t="s">
        <v>138</v>
      </c>
      <c r="G5" s="195" t="s">
        <v>112</v>
      </c>
      <c r="H5" s="199" t="s">
        <v>232</v>
      </c>
      <c r="I5" s="199" t="s">
        <v>10</v>
      </c>
      <c r="J5" s="200" t="s">
        <v>218</v>
      </c>
      <c r="K5" s="201">
        <v>43174</v>
      </c>
      <c r="L5" s="202" t="s">
        <v>132</v>
      </c>
      <c r="M5" s="200" t="s">
        <v>246</v>
      </c>
      <c r="N5" s="203">
        <v>2755.79</v>
      </c>
      <c r="O5" s="204">
        <v>1236.43</v>
      </c>
    </row>
    <row r="6" spans="1:15" ht="25.5" x14ac:dyDescent="0.25">
      <c r="A6" s="194">
        <v>4</v>
      </c>
      <c r="B6" s="195" t="s">
        <v>68</v>
      </c>
      <c r="C6" s="195" t="s">
        <v>9</v>
      </c>
      <c r="D6" s="196" t="s">
        <v>137</v>
      </c>
      <c r="E6" s="197" t="s">
        <v>69</v>
      </c>
      <c r="F6" s="198" t="s">
        <v>138</v>
      </c>
      <c r="G6" s="195" t="s">
        <v>112</v>
      </c>
      <c r="H6" s="199" t="s">
        <v>233</v>
      </c>
      <c r="I6" s="199" t="s">
        <v>10</v>
      </c>
      <c r="J6" s="200" t="s">
        <v>202</v>
      </c>
      <c r="K6" s="201">
        <v>44683</v>
      </c>
      <c r="L6" s="202" t="s">
        <v>132</v>
      </c>
      <c r="M6" s="200" t="s">
        <v>247</v>
      </c>
      <c r="N6" s="203">
        <v>2755.79</v>
      </c>
      <c r="O6" s="204">
        <v>1236.43</v>
      </c>
    </row>
    <row r="7" spans="1:15" ht="25.5" x14ac:dyDescent="0.25">
      <c r="A7" s="195">
        <v>5</v>
      </c>
      <c r="B7" s="195" t="s">
        <v>68</v>
      </c>
      <c r="C7" s="195" t="s">
        <v>9</v>
      </c>
      <c r="D7" s="196" t="s">
        <v>137</v>
      </c>
      <c r="E7" s="197" t="s">
        <v>69</v>
      </c>
      <c r="F7" s="198" t="s">
        <v>138</v>
      </c>
      <c r="G7" s="195" t="s">
        <v>112</v>
      </c>
      <c r="H7" s="199" t="s">
        <v>234</v>
      </c>
      <c r="I7" s="199" t="s">
        <v>10</v>
      </c>
      <c r="J7" s="200" t="s">
        <v>142</v>
      </c>
      <c r="K7" s="201">
        <v>43174</v>
      </c>
      <c r="L7" s="202" t="s">
        <v>219</v>
      </c>
      <c r="M7" s="200" t="s">
        <v>248</v>
      </c>
      <c r="N7" s="203">
        <v>2755.79</v>
      </c>
      <c r="O7" s="204">
        <v>1236.43</v>
      </c>
    </row>
    <row r="8" spans="1:15" ht="25.5" x14ac:dyDescent="0.25">
      <c r="A8" s="194">
        <v>6</v>
      </c>
      <c r="B8" s="194" t="s">
        <v>68</v>
      </c>
      <c r="C8" s="194" t="s">
        <v>9</v>
      </c>
      <c r="D8" s="205" t="s">
        <v>137</v>
      </c>
      <c r="E8" s="206" t="s">
        <v>69</v>
      </c>
      <c r="F8" s="207" t="s">
        <v>138</v>
      </c>
      <c r="G8" s="195" t="s">
        <v>112</v>
      </c>
      <c r="H8" s="199" t="s">
        <v>235</v>
      </c>
      <c r="I8" s="199" t="s">
        <v>10</v>
      </c>
      <c r="J8" s="200" t="s">
        <v>144</v>
      </c>
      <c r="K8" s="201">
        <v>43174</v>
      </c>
      <c r="L8" s="202" t="s">
        <v>196</v>
      </c>
      <c r="M8" s="200" t="s">
        <v>249</v>
      </c>
      <c r="N8" s="203">
        <v>2755.79</v>
      </c>
      <c r="O8" s="204">
        <v>1236.43</v>
      </c>
    </row>
    <row r="9" spans="1:15" ht="38.25" x14ac:dyDescent="0.25">
      <c r="A9" s="194">
        <v>7</v>
      </c>
      <c r="B9" s="194" t="s">
        <v>68</v>
      </c>
      <c r="C9" s="194" t="s">
        <v>9</v>
      </c>
      <c r="D9" s="205" t="s">
        <v>137</v>
      </c>
      <c r="E9" s="206" t="s">
        <v>69</v>
      </c>
      <c r="F9" s="207" t="s">
        <v>138</v>
      </c>
      <c r="G9" s="195" t="s">
        <v>112</v>
      </c>
      <c r="H9" s="199" t="s">
        <v>236</v>
      </c>
      <c r="I9" s="199" t="s">
        <v>10</v>
      </c>
      <c r="J9" s="200" t="s">
        <v>226</v>
      </c>
      <c r="K9" s="201">
        <v>44335</v>
      </c>
      <c r="L9" s="202" t="s">
        <v>197</v>
      </c>
      <c r="M9" s="200" t="s">
        <v>250</v>
      </c>
      <c r="N9" s="203">
        <v>2755.79</v>
      </c>
      <c r="O9" s="204">
        <v>1236.43</v>
      </c>
    </row>
    <row r="10" spans="1:15" ht="25.5" x14ac:dyDescent="0.25">
      <c r="A10" s="195">
        <v>8</v>
      </c>
      <c r="B10" s="195" t="s">
        <v>68</v>
      </c>
      <c r="C10" s="195" t="s">
        <v>9</v>
      </c>
      <c r="D10" s="196" t="s">
        <v>137</v>
      </c>
      <c r="E10" s="197" t="s">
        <v>69</v>
      </c>
      <c r="F10" s="198" t="s">
        <v>138</v>
      </c>
      <c r="G10" s="195" t="s">
        <v>112</v>
      </c>
      <c r="H10" s="199" t="s">
        <v>237</v>
      </c>
      <c r="I10" s="199" t="s">
        <v>10</v>
      </c>
      <c r="J10" s="200" t="s">
        <v>148</v>
      </c>
      <c r="K10" s="201">
        <v>43174</v>
      </c>
      <c r="L10" s="202" t="s">
        <v>194</v>
      </c>
      <c r="M10" s="200" t="s">
        <v>251</v>
      </c>
      <c r="N10" s="203">
        <v>2755.79</v>
      </c>
      <c r="O10" s="204">
        <v>1236.43</v>
      </c>
    </row>
    <row r="11" spans="1:15" ht="38.25" x14ac:dyDescent="0.25">
      <c r="A11" s="194">
        <v>9</v>
      </c>
      <c r="B11" s="195" t="s">
        <v>68</v>
      </c>
      <c r="C11" s="195" t="s">
        <v>9</v>
      </c>
      <c r="D11" s="196" t="s">
        <v>137</v>
      </c>
      <c r="E11" s="197" t="s">
        <v>69</v>
      </c>
      <c r="F11" s="198" t="s">
        <v>138</v>
      </c>
      <c r="G11" s="195" t="s">
        <v>112</v>
      </c>
      <c r="H11" s="199" t="s">
        <v>238</v>
      </c>
      <c r="I11" s="199" t="s">
        <v>10</v>
      </c>
      <c r="J11" s="200" t="s">
        <v>149</v>
      </c>
      <c r="K11" s="201">
        <v>44348</v>
      </c>
      <c r="L11" s="202" t="s">
        <v>198</v>
      </c>
      <c r="M11" s="200" t="s">
        <v>252</v>
      </c>
      <c r="N11" s="203">
        <v>2755.79</v>
      </c>
      <c r="O11" s="204">
        <v>1236.43</v>
      </c>
    </row>
    <row r="12" spans="1:15" ht="25.5" x14ac:dyDescent="0.25">
      <c r="A12" s="194">
        <v>10</v>
      </c>
      <c r="B12" s="195" t="s">
        <v>68</v>
      </c>
      <c r="C12" s="195" t="s">
        <v>9</v>
      </c>
      <c r="D12" s="196" t="s">
        <v>137</v>
      </c>
      <c r="E12" s="197" t="s">
        <v>69</v>
      </c>
      <c r="F12" s="198" t="s">
        <v>138</v>
      </c>
      <c r="G12" s="195" t="s">
        <v>112</v>
      </c>
      <c r="H12" s="199" t="s">
        <v>239</v>
      </c>
      <c r="I12" s="199" t="s">
        <v>10</v>
      </c>
      <c r="J12" s="200" t="s">
        <v>210</v>
      </c>
      <c r="K12" s="201">
        <v>44706</v>
      </c>
      <c r="L12" s="202" t="s">
        <v>132</v>
      </c>
      <c r="M12" s="200" t="s">
        <v>253</v>
      </c>
      <c r="N12" s="203">
        <v>2755.79</v>
      </c>
      <c r="O12" s="204">
        <v>1236.43</v>
      </c>
    </row>
    <row r="13" spans="1:15" ht="53.45" customHeight="1" x14ac:dyDescent="0.25">
      <c r="A13" s="195">
        <v>11</v>
      </c>
      <c r="B13" s="195" t="s">
        <v>68</v>
      </c>
      <c r="C13" s="195" t="s">
        <v>9</v>
      </c>
      <c r="D13" s="196" t="s">
        <v>137</v>
      </c>
      <c r="E13" s="197" t="s">
        <v>69</v>
      </c>
      <c r="F13" s="198" t="s">
        <v>138</v>
      </c>
      <c r="G13" s="195" t="s">
        <v>112</v>
      </c>
      <c r="H13" s="199" t="s">
        <v>240</v>
      </c>
      <c r="I13" s="199" t="s">
        <v>10</v>
      </c>
      <c r="J13" s="200" t="s">
        <v>221</v>
      </c>
      <c r="K13" s="201">
        <v>43174</v>
      </c>
      <c r="L13" s="202" t="s">
        <v>220</v>
      </c>
      <c r="M13" s="200" t="s">
        <v>254</v>
      </c>
      <c r="N13" s="203">
        <v>2755.79</v>
      </c>
      <c r="O13" s="204">
        <v>1236.43</v>
      </c>
    </row>
    <row r="14" spans="1:15" ht="38.25" x14ac:dyDescent="0.25">
      <c r="A14" s="194">
        <v>12</v>
      </c>
      <c r="B14" s="195" t="s">
        <v>68</v>
      </c>
      <c r="C14" s="195" t="s">
        <v>9</v>
      </c>
      <c r="D14" s="196" t="s">
        <v>137</v>
      </c>
      <c r="E14" s="197" t="s">
        <v>69</v>
      </c>
      <c r="F14" s="198" t="s">
        <v>138</v>
      </c>
      <c r="G14" s="195" t="s">
        <v>112</v>
      </c>
      <c r="H14" s="199" t="s">
        <v>241</v>
      </c>
      <c r="I14" s="199" t="s">
        <v>10</v>
      </c>
      <c r="J14" s="200" t="s">
        <v>157</v>
      </c>
      <c r="K14" s="201">
        <v>44378</v>
      </c>
      <c r="L14" s="202" t="s">
        <v>132</v>
      </c>
      <c r="M14" s="200" t="s">
        <v>252</v>
      </c>
      <c r="N14" s="203">
        <v>2755.79</v>
      </c>
      <c r="O14" s="204">
        <v>1236.43</v>
      </c>
    </row>
    <row r="15" spans="1:15" ht="25.5" x14ac:dyDescent="0.25">
      <c r="A15" s="194">
        <v>13</v>
      </c>
      <c r="B15" s="195" t="s">
        <v>68</v>
      </c>
      <c r="C15" s="195" t="s">
        <v>9</v>
      </c>
      <c r="D15" s="196" t="s">
        <v>137</v>
      </c>
      <c r="E15" s="197" t="s">
        <v>69</v>
      </c>
      <c r="F15" s="198" t="s">
        <v>138</v>
      </c>
      <c r="G15" s="195" t="s">
        <v>112</v>
      </c>
      <c r="H15" s="199" t="s">
        <v>242</v>
      </c>
      <c r="I15" s="199" t="s">
        <v>10</v>
      </c>
      <c r="J15" s="200" t="s">
        <v>160</v>
      </c>
      <c r="K15" s="201">
        <v>44119</v>
      </c>
      <c r="L15" s="202" t="s">
        <v>132</v>
      </c>
      <c r="M15" s="200" t="s">
        <v>132</v>
      </c>
      <c r="N15" s="203">
        <v>2755.79</v>
      </c>
      <c r="O15" s="204">
        <v>1236.43</v>
      </c>
    </row>
    <row r="16" spans="1:15" ht="25.5" x14ac:dyDescent="0.25">
      <c r="A16" s="195">
        <v>14</v>
      </c>
      <c r="B16" s="195" t="s">
        <v>68</v>
      </c>
      <c r="C16" s="195" t="s">
        <v>9</v>
      </c>
      <c r="D16" s="196" t="s">
        <v>137</v>
      </c>
      <c r="E16" s="197" t="s">
        <v>69</v>
      </c>
      <c r="F16" s="198" t="s">
        <v>138</v>
      </c>
      <c r="G16" s="195" t="s">
        <v>112</v>
      </c>
      <c r="H16" s="199" t="s">
        <v>243</v>
      </c>
      <c r="I16" s="199" t="s">
        <v>10</v>
      </c>
      <c r="J16" s="200" t="s">
        <v>184</v>
      </c>
      <c r="K16" s="201">
        <v>44725</v>
      </c>
      <c r="L16" s="202" t="s">
        <v>199</v>
      </c>
      <c r="M16" s="200" t="s">
        <v>199</v>
      </c>
      <c r="N16" s="203">
        <v>2755.79</v>
      </c>
      <c r="O16" s="204">
        <v>1236.43</v>
      </c>
    </row>
    <row r="17" spans="1:15" ht="25.5" x14ac:dyDescent="0.25">
      <c r="A17" s="194">
        <v>15</v>
      </c>
      <c r="B17" s="195" t="s">
        <v>68</v>
      </c>
      <c r="C17" s="195" t="s">
        <v>9</v>
      </c>
      <c r="D17" s="196" t="s">
        <v>137</v>
      </c>
      <c r="E17" s="197" t="s">
        <v>69</v>
      </c>
      <c r="F17" s="198" t="s">
        <v>138</v>
      </c>
      <c r="G17" s="195" t="s">
        <v>112</v>
      </c>
      <c r="H17" s="199" t="s">
        <v>244</v>
      </c>
      <c r="I17" s="199" t="s">
        <v>10</v>
      </c>
      <c r="J17" s="200" t="s">
        <v>159</v>
      </c>
      <c r="K17" s="201">
        <v>44543</v>
      </c>
      <c r="L17" s="202" t="s">
        <v>230</v>
      </c>
      <c r="M17" s="200" t="s">
        <v>255</v>
      </c>
      <c r="N17" s="203">
        <v>2755.79</v>
      </c>
      <c r="O17" s="204">
        <v>1236.43</v>
      </c>
    </row>
    <row r="18" spans="1:15" x14ac:dyDescent="0.25">
      <c r="A18" s="251"/>
      <c r="B18" s="251"/>
      <c r="C18" s="251"/>
      <c r="D18" s="251"/>
      <c r="E18" s="251"/>
      <c r="F18" s="251"/>
      <c r="G18" s="252"/>
      <c r="H18" s="252"/>
      <c r="I18" s="252"/>
      <c r="J18" s="252"/>
      <c r="K18" s="252"/>
      <c r="L18" s="252"/>
      <c r="M18" s="252"/>
      <c r="N18" s="252"/>
      <c r="O18" s="252"/>
    </row>
    <row r="19" spans="1:15" ht="25.5" x14ac:dyDescent="0.25">
      <c r="A19" s="253" t="s">
        <v>212</v>
      </c>
      <c r="B19" s="253"/>
      <c r="C19" s="253"/>
      <c r="D19" s="253"/>
      <c r="E19" s="208" t="s">
        <v>213</v>
      </c>
      <c r="F19" s="208" t="s">
        <v>214</v>
      </c>
      <c r="G19" s="242"/>
      <c r="H19" s="242"/>
      <c r="I19" s="242"/>
      <c r="J19" s="242"/>
      <c r="K19" s="242"/>
      <c r="L19" s="242"/>
      <c r="M19" s="242"/>
      <c r="N19" s="242"/>
      <c r="O19" s="242"/>
    </row>
    <row r="20" spans="1:15" x14ac:dyDescent="0.25">
      <c r="A20" s="253" t="s">
        <v>224</v>
      </c>
      <c r="B20" s="253"/>
      <c r="C20" s="253"/>
      <c r="D20" s="208">
        <v>15</v>
      </c>
      <c r="E20" s="203">
        <v>2755.79</v>
      </c>
      <c r="F20" s="209">
        <v>41336.870000000003</v>
      </c>
      <c r="G20" s="242"/>
      <c r="H20" s="242"/>
      <c r="I20" s="242"/>
      <c r="J20" s="242"/>
      <c r="K20" s="242"/>
      <c r="L20" s="242"/>
      <c r="M20" s="242"/>
      <c r="N20" s="242"/>
      <c r="O20" s="242"/>
    </row>
    <row r="21" spans="1:15" x14ac:dyDescent="0.25">
      <c r="A21" s="242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</row>
  </sheetData>
  <mergeCells count="8">
    <mergeCell ref="A21:O21"/>
    <mergeCell ref="A1:A2"/>
    <mergeCell ref="B1:I1"/>
    <mergeCell ref="J1:O1"/>
    <mergeCell ref="A18:F18"/>
    <mergeCell ref="G18:O20"/>
    <mergeCell ref="A19:D19"/>
    <mergeCell ref="A20:C20"/>
  </mergeCells>
  <pageMargins left="0.511811024" right="0.511811024" top="0.78740157499999996" bottom="0.78740157499999996" header="0.31496062000000002" footer="0.31496062000000002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0724-548B-422F-AFE3-CC67470636D7}">
  <dimension ref="A1:O22"/>
  <sheetViews>
    <sheetView tabSelected="1" view="pageBreakPreview" topLeftCell="D13" zoomScaleNormal="100" zoomScaleSheetLayoutView="100" workbookViewId="0">
      <selection activeCell="K24" sqref="K24"/>
    </sheetView>
  </sheetViews>
  <sheetFormatPr defaultRowHeight="15" x14ac:dyDescent="0.25"/>
  <cols>
    <col min="1" max="1" width="7" style="255" bestFit="1" customWidth="1"/>
    <col min="2" max="2" width="9.140625" style="255"/>
    <col min="3" max="3" width="12" style="255" customWidth="1"/>
    <col min="4" max="4" width="9.140625" style="255"/>
    <col min="5" max="5" width="24.28515625" style="255" customWidth="1"/>
    <col min="6" max="6" width="21.7109375" style="255" customWidth="1"/>
    <col min="7" max="7" width="18.140625" style="255" customWidth="1"/>
    <col min="8" max="8" width="14.7109375" style="255" customWidth="1"/>
    <col min="9" max="9" width="9.140625" style="255"/>
    <col min="10" max="10" width="19" style="255" customWidth="1"/>
    <col min="11" max="11" width="16.28515625" style="255" customWidth="1"/>
    <col min="12" max="12" width="9.140625" style="255"/>
    <col min="13" max="13" width="17.140625" style="255" customWidth="1"/>
    <col min="14" max="14" width="13" style="255" customWidth="1"/>
    <col min="15" max="15" width="16.28515625" style="255" customWidth="1"/>
    <col min="16" max="16384" width="9.140625" style="255"/>
  </cols>
  <sheetData>
    <row r="1" spans="1:15" ht="21" x14ac:dyDescent="0.35">
      <c r="A1" s="254" t="s">
        <v>256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x14ac:dyDescent="0.25">
      <c r="A2" s="256" t="s">
        <v>188</v>
      </c>
      <c r="B2" s="257" t="s">
        <v>186</v>
      </c>
      <c r="C2" s="258"/>
      <c r="D2" s="258"/>
      <c r="E2" s="258"/>
      <c r="F2" s="258"/>
      <c r="G2" s="258"/>
      <c r="H2" s="258"/>
      <c r="I2" s="259"/>
      <c r="J2" s="260" t="s">
        <v>227</v>
      </c>
      <c r="K2" s="261"/>
      <c r="L2" s="261"/>
      <c r="M2" s="261"/>
      <c r="N2" s="261"/>
      <c r="O2" s="262"/>
    </row>
    <row r="3" spans="1:15" ht="26.25" x14ac:dyDescent="0.25">
      <c r="A3" s="256"/>
      <c r="B3" s="263" t="s">
        <v>0</v>
      </c>
      <c r="C3" s="263" t="s">
        <v>1</v>
      </c>
      <c r="D3" s="263" t="s">
        <v>63</v>
      </c>
      <c r="E3" s="263" t="s">
        <v>2</v>
      </c>
      <c r="F3" s="263" t="s">
        <v>3</v>
      </c>
      <c r="G3" s="263" t="s">
        <v>6</v>
      </c>
      <c r="H3" s="263" t="s">
        <v>7</v>
      </c>
      <c r="I3" s="263" t="s">
        <v>8</v>
      </c>
      <c r="J3" s="264" t="s">
        <v>4</v>
      </c>
      <c r="K3" s="264" t="s">
        <v>191</v>
      </c>
      <c r="L3" s="264" t="s">
        <v>5</v>
      </c>
      <c r="M3" s="264" t="s">
        <v>228</v>
      </c>
      <c r="N3" s="264" t="s">
        <v>229</v>
      </c>
      <c r="O3" s="265" t="s">
        <v>190</v>
      </c>
    </row>
    <row r="4" spans="1:15" ht="25.5" x14ac:dyDescent="0.25">
      <c r="A4" s="266">
        <v>1</v>
      </c>
      <c r="B4" s="267" t="s">
        <v>68</v>
      </c>
      <c r="C4" s="267" t="s">
        <v>9</v>
      </c>
      <c r="D4" s="268" t="s">
        <v>137</v>
      </c>
      <c r="E4" s="269" t="s">
        <v>69</v>
      </c>
      <c r="F4" s="270" t="s">
        <v>138</v>
      </c>
      <c r="G4" s="267" t="s">
        <v>112</v>
      </c>
      <c r="H4" s="271" t="s">
        <v>141</v>
      </c>
      <c r="I4" s="271" t="s">
        <v>10</v>
      </c>
      <c r="J4" s="272" t="s">
        <v>208</v>
      </c>
      <c r="K4" s="273">
        <v>44440</v>
      </c>
      <c r="L4" s="274" t="s">
        <v>230</v>
      </c>
      <c r="M4" s="272" t="s">
        <v>162</v>
      </c>
      <c r="N4" s="275">
        <v>2755.79</v>
      </c>
      <c r="O4" s="276">
        <v>1236.43</v>
      </c>
    </row>
    <row r="5" spans="1:15" ht="38.25" x14ac:dyDescent="0.25">
      <c r="A5" s="267">
        <v>2</v>
      </c>
      <c r="B5" s="267" t="s">
        <v>68</v>
      </c>
      <c r="C5" s="267" t="s">
        <v>9</v>
      </c>
      <c r="D5" s="268" t="s">
        <v>137</v>
      </c>
      <c r="E5" s="269" t="s">
        <v>69</v>
      </c>
      <c r="F5" s="270" t="s">
        <v>138</v>
      </c>
      <c r="G5" s="267" t="s">
        <v>112</v>
      </c>
      <c r="H5" s="271" t="s">
        <v>231</v>
      </c>
      <c r="I5" s="271" t="s">
        <v>10</v>
      </c>
      <c r="J5" s="272" t="s">
        <v>200</v>
      </c>
      <c r="K5" s="273">
        <v>43174</v>
      </c>
      <c r="L5" s="274" t="s">
        <v>199</v>
      </c>
      <c r="M5" s="272" t="s">
        <v>245</v>
      </c>
      <c r="N5" s="275">
        <v>2755.79</v>
      </c>
      <c r="O5" s="276">
        <v>1236.43</v>
      </c>
    </row>
    <row r="6" spans="1:15" ht="25.5" x14ac:dyDescent="0.25">
      <c r="A6" s="266">
        <v>3</v>
      </c>
      <c r="B6" s="267" t="s">
        <v>68</v>
      </c>
      <c r="C6" s="267" t="s">
        <v>9</v>
      </c>
      <c r="D6" s="268" t="s">
        <v>137</v>
      </c>
      <c r="E6" s="269" t="s">
        <v>69</v>
      </c>
      <c r="F6" s="270" t="s">
        <v>138</v>
      </c>
      <c r="G6" s="267" t="s">
        <v>112</v>
      </c>
      <c r="H6" s="271" t="s">
        <v>232</v>
      </c>
      <c r="I6" s="271" t="s">
        <v>10</v>
      </c>
      <c r="J6" s="272" t="s">
        <v>218</v>
      </c>
      <c r="K6" s="273">
        <v>43174</v>
      </c>
      <c r="L6" s="274" t="s">
        <v>132</v>
      </c>
      <c r="M6" s="272" t="s">
        <v>246</v>
      </c>
      <c r="N6" s="275">
        <v>2755.79</v>
      </c>
      <c r="O6" s="276">
        <v>1236.43</v>
      </c>
    </row>
    <row r="7" spans="1:15" ht="25.5" x14ac:dyDescent="0.25">
      <c r="A7" s="266">
        <v>4</v>
      </c>
      <c r="B7" s="267" t="s">
        <v>68</v>
      </c>
      <c r="C7" s="267" t="s">
        <v>9</v>
      </c>
      <c r="D7" s="268" t="s">
        <v>137</v>
      </c>
      <c r="E7" s="269" t="s">
        <v>69</v>
      </c>
      <c r="F7" s="270" t="s">
        <v>138</v>
      </c>
      <c r="G7" s="267" t="s">
        <v>112</v>
      </c>
      <c r="H7" s="271" t="s">
        <v>233</v>
      </c>
      <c r="I7" s="271" t="s">
        <v>10</v>
      </c>
      <c r="J7" s="272" t="s">
        <v>202</v>
      </c>
      <c r="K7" s="273">
        <v>44683</v>
      </c>
      <c r="L7" s="274" t="s">
        <v>132</v>
      </c>
      <c r="M7" s="272" t="s">
        <v>247</v>
      </c>
      <c r="N7" s="275">
        <v>2755.79</v>
      </c>
      <c r="O7" s="276">
        <v>1236.43</v>
      </c>
    </row>
    <row r="8" spans="1:15" ht="25.5" x14ac:dyDescent="0.25">
      <c r="A8" s="267">
        <v>5</v>
      </c>
      <c r="B8" s="267" t="s">
        <v>68</v>
      </c>
      <c r="C8" s="267" t="s">
        <v>9</v>
      </c>
      <c r="D8" s="268" t="s">
        <v>137</v>
      </c>
      <c r="E8" s="269" t="s">
        <v>69</v>
      </c>
      <c r="F8" s="270" t="s">
        <v>138</v>
      </c>
      <c r="G8" s="267" t="s">
        <v>112</v>
      </c>
      <c r="H8" s="271" t="s">
        <v>234</v>
      </c>
      <c r="I8" s="271" t="s">
        <v>10</v>
      </c>
      <c r="J8" s="272" t="s">
        <v>142</v>
      </c>
      <c r="K8" s="273">
        <v>43174</v>
      </c>
      <c r="L8" s="274" t="s">
        <v>219</v>
      </c>
      <c r="M8" s="272" t="s">
        <v>248</v>
      </c>
      <c r="N8" s="275">
        <v>2755.79</v>
      </c>
      <c r="O8" s="276">
        <v>1236.43</v>
      </c>
    </row>
    <row r="9" spans="1:15" ht="25.5" x14ac:dyDescent="0.25">
      <c r="A9" s="266">
        <v>6</v>
      </c>
      <c r="B9" s="266" t="s">
        <v>68</v>
      </c>
      <c r="C9" s="266" t="s">
        <v>9</v>
      </c>
      <c r="D9" s="277" t="s">
        <v>137</v>
      </c>
      <c r="E9" s="278" t="s">
        <v>69</v>
      </c>
      <c r="F9" s="279" t="s">
        <v>138</v>
      </c>
      <c r="G9" s="267" t="s">
        <v>112</v>
      </c>
      <c r="H9" s="271" t="s">
        <v>235</v>
      </c>
      <c r="I9" s="271" t="s">
        <v>10</v>
      </c>
      <c r="J9" s="272" t="s">
        <v>144</v>
      </c>
      <c r="K9" s="273">
        <v>43174</v>
      </c>
      <c r="L9" s="274" t="s">
        <v>196</v>
      </c>
      <c r="M9" s="272" t="s">
        <v>249</v>
      </c>
      <c r="N9" s="275">
        <v>2755.79</v>
      </c>
      <c r="O9" s="276">
        <v>1236.43</v>
      </c>
    </row>
    <row r="10" spans="1:15" ht="38.25" x14ac:dyDescent="0.25">
      <c r="A10" s="266">
        <v>7</v>
      </c>
      <c r="B10" s="266" t="s">
        <v>68</v>
      </c>
      <c r="C10" s="266" t="s">
        <v>9</v>
      </c>
      <c r="D10" s="277" t="s">
        <v>137</v>
      </c>
      <c r="E10" s="278" t="s">
        <v>69</v>
      </c>
      <c r="F10" s="279" t="s">
        <v>138</v>
      </c>
      <c r="G10" s="267" t="s">
        <v>112</v>
      </c>
      <c r="H10" s="271" t="s">
        <v>236</v>
      </c>
      <c r="I10" s="271" t="s">
        <v>10</v>
      </c>
      <c r="J10" s="272" t="s">
        <v>226</v>
      </c>
      <c r="K10" s="273">
        <v>44335</v>
      </c>
      <c r="L10" s="274" t="s">
        <v>197</v>
      </c>
      <c r="M10" s="272" t="s">
        <v>250</v>
      </c>
      <c r="N10" s="275">
        <v>2755.79</v>
      </c>
      <c r="O10" s="276">
        <v>1236.43</v>
      </c>
    </row>
    <row r="11" spans="1:15" ht="25.5" x14ac:dyDescent="0.25">
      <c r="A11" s="267">
        <v>8</v>
      </c>
      <c r="B11" s="267" t="s">
        <v>68</v>
      </c>
      <c r="C11" s="267" t="s">
        <v>9</v>
      </c>
      <c r="D11" s="268" t="s">
        <v>137</v>
      </c>
      <c r="E11" s="269" t="s">
        <v>69</v>
      </c>
      <c r="F11" s="270" t="s">
        <v>138</v>
      </c>
      <c r="G11" s="267" t="s">
        <v>112</v>
      </c>
      <c r="H11" s="271" t="s">
        <v>237</v>
      </c>
      <c r="I11" s="271" t="s">
        <v>10</v>
      </c>
      <c r="J11" s="272" t="s">
        <v>148</v>
      </c>
      <c r="K11" s="273">
        <v>43174</v>
      </c>
      <c r="L11" s="274" t="s">
        <v>194</v>
      </c>
      <c r="M11" s="272" t="s">
        <v>251</v>
      </c>
      <c r="N11" s="275">
        <v>2755.79</v>
      </c>
      <c r="O11" s="276">
        <v>1236.43</v>
      </c>
    </row>
    <row r="12" spans="1:15" ht="38.25" x14ac:dyDescent="0.25">
      <c r="A12" s="266">
        <v>9</v>
      </c>
      <c r="B12" s="267" t="s">
        <v>68</v>
      </c>
      <c r="C12" s="267" t="s">
        <v>9</v>
      </c>
      <c r="D12" s="268" t="s">
        <v>137</v>
      </c>
      <c r="E12" s="269" t="s">
        <v>69</v>
      </c>
      <c r="F12" s="270" t="s">
        <v>138</v>
      </c>
      <c r="G12" s="267" t="s">
        <v>112</v>
      </c>
      <c r="H12" s="271" t="s">
        <v>238</v>
      </c>
      <c r="I12" s="271" t="s">
        <v>10</v>
      </c>
      <c r="J12" s="272" t="s">
        <v>149</v>
      </c>
      <c r="K12" s="273">
        <v>44348</v>
      </c>
      <c r="L12" s="274" t="s">
        <v>198</v>
      </c>
      <c r="M12" s="272" t="s">
        <v>252</v>
      </c>
      <c r="N12" s="275">
        <v>2755.79</v>
      </c>
      <c r="O12" s="276">
        <v>1236.43</v>
      </c>
    </row>
    <row r="13" spans="1:15" ht="25.5" x14ac:dyDescent="0.25">
      <c r="A13" s="266">
        <v>10</v>
      </c>
      <c r="B13" s="267" t="s">
        <v>68</v>
      </c>
      <c r="C13" s="267" t="s">
        <v>9</v>
      </c>
      <c r="D13" s="268" t="s">
        <v>137</v>
      </c>
      <c r="E13" s="269" t="s">
        <v>69</v>
      </c>
      <c r="F13" s="270" t="s">
        <v>138</v>
      </c>
      <c r="G13" s="267" t="s">
        <v>112</v>
      </c>
      <c r="H13" s="271" t="s">
        <v>239</v>
      </c>
      <c r="I13" s="271" t="s">
        <v>10</v>
      </c>
      <c r="J13" s="272" t="s">
        <v>210</v>
      </c>
      <c r="K13" s="273">
        <v>44706</v>
      </c>
      <c r="L13" s="274" t="s">
        <v>132</v>
      </c>
      <c r="M13" s="272" t="s">
        <v>253</v>
      </c>
      <c r="N13" s="275">
        <v>2755.79</v>
      </c>
      <c r="O13" s="276">
        <v>1236.43</v>
      </c>
    </row>
    <row r="14" spans="1:15" ht="53.45" customHeight="1" x14ac:dyDescent="0.25">
      <c r="A14" s="267">
        <v>11</v>
      </c>
      <c r="B14" s="267" t="s">
        <v>68</v>
      </c>
      <c r="C14" s="267" t="s">
        <v>9</v>
      </c>
      <c r="D14" s="268" t="s">
        <v>137</v>
      </c>
      <c r="E14" s="269" t="s">
        <v>69</v>
      </c>
      <c r="F14" s="270" t="s">
        <v>138</v>
      </c>
      <c r="G14" s="267" t="s">
        <v>112</v>
      </c>
      <c r="H14" s="271" t="s">
        <v>240</v>
      </c>
      <c r="I14" s="271" t="s">
        <v>10</v>
      </c>
      <c r="J14" s="272" t="s">
        <v>221</v>
      </c>
      <c r="K14" s="273">
        <v>43174</v>
      </c>
      <c r="L14" s="274" t="s">
        <v>220</v>
      </c>
      <c r="M14" s="272" t="s">
        <v>254</v>
      </c>
      <c r="N14" s="275">
        <v>2755.79</v>
      </c>
      <c r="O14" s="276">
        <v>1236.43</v>
      </c>
    </row>
    <row r="15" spans="1:15" ht="38.25" x14ac:dyDescent="0.25">
      <c r="A15" s="266">
        <v>12</v>
      </c>
      <c r="B15" s="267" t="s">
        <v>68</v>
      </c>
      <c r="C15" s="267" t="s">
        <v>9</v>
      </c>
      <c r="D15" s="268" t="s">
        <v>137</v>
      </c>
      <c r="E15" s="269" t="s">
        <v>69</v>
      </c>
      <c r="F15" s="270" t="s">
        <v>138</v>
      </c>
      <c r="G15" s="267" t="s">
        <v>112</v>
      </c>
      <c r="H15" s="271" t="s">
        <v>241</v>
      </c>
      <c r="I15" s="271" t="s">
        <v>10</v>
      </c>
      <c r="J15" s="272" t="s">
        <v>157</v>
      </c>
      <c r="K15" s="273">
        <v>44378</v>
      </c>
      <c r="L15" s="274" t="s">
        <v>132</v>
      </c>
      <c r="M15" s="272" t="s">
        <v>252</v>
      </c>
      <c r="N15" s="275">
        <v>2755.79</v>
      </c>
      <c r="O15" s="276">
        <v>1236.43</v>
      </c>
    </row>
    <row r="16" spans="1:15" ht="25.5" x14ac:dyDescent="0.25">
      <c r="A16" s="266">
        <v>13</v>
      </c>
      <c r="B16" s="267" t="s">
        <v>68</v>
      </c>
      <c r="C16" s="267" t="s">
        <v>9</v>
      </c>
      <c r="D16" s="268" t="s">
        <v>137</v>
      </c>
      <c r="E16" s="269" t="s">
        <v>69</v>
      </c>
      <c r="F16" s="270" t="s">
        <v>138</v>
      </c>
      <c r="G16" s="267" t="s">
        <v>112</v>
      </c>
      <c r="H16" s="271" t="s">
        <v>242</v>
      </c>
      <c r="I16" s="271" t="s">
        <v>10</v>
      </c>
      <c r="J16" s="272" t="s">
        <v>160</v>
      </c>
      <c r="K16" s="273">
        <v>44119</v>
      </c>
      <c r="L16" s="274" t="s">
        <v>132</v>
      </c>
      <c r="M16" s="272" t="s">
        <v>132</v>
      </c>
      <c r="N16" s="275">
        <v>2755.79</v>
      </c>
      <c r="O16" s="276">
        <v>1236.43</v>
      </c>
    </row>
    <row r="17" spans="1:15" ht="25.5" x14ac:dyDescent="0.25">
      <c r="A17" s="267">
        <v>14</v>
      </c>
      <c r="B17" s="267" t="s">
        <v>68</v>
      </c>
      <c r="C17" s="267" t="s">
        <v>9</v>
      </c>
      <c r="D17" s="268" t="s">
        <v>137</v>
      </c>
      <c r="E17" s="269" t="s">
        <v>69</v>
      </c>
      <c r="F17" s="270" t="s">
        <v>138</v>
      </c>
      <c r="G17" s="267" t="s">
        <v>112</v>
      </c>
      <c r="H17" s="271" t="s">
        <v>243</v>
      </c>
      <c r="I17" s="271" t="s">
        <v>10</v>
      </c>
      <c r="J17" s="272" t="s">
        <v>184</v>
      </c>
      <c r="K17" s="273">
        <v>44725</v>
      </c>
      <c r="L17" s="274" t="s">
        <v>199</v>
      </c>
      <c r="M17" s="272" t="s">
        <v>199</v>
      </c>
      <c r="N17" s="275">
        <v>2755.79</v>
      </c>
      <c r="O17" s="276">
        <v>1236.43</v>
      </c>
    </row>
    <row r="18" spans="1:15" ht="25.5" x14ac:dyDescent="0.25">
      <c r="A18" s="266">
        <v>15</v>
      </c>
      <c r="B18" s="267" t="s">
        <v>68</v>
      </c>
      <c r="C18" s="267" t="s">
        <v>9</v>
      </c>
      <c r="D18" s="268" t="s">
        <v>137</v>
      </c>
      <c r="E18" s="269" t="s">
        <v>69</v>
      </c>
      <c r="F18" s="270" t="s">
        <v>138</v>
      </c>
      <c r="G18" s="267" t="s">
        <v>112</v>
      </c>
      <c r="H18" s="271" t="s">
        <v>244</v>
      </c>
      <c r="I18" s="271" t="s">
        <v>10</v>
      </c>
      <c r="J18" s="272" t="s">
        <v>159</v>
      </c>
      <c r="K18" s="273">
        <v>44543</v>
      </c>
      <c r="L18" s="274" t="s">
        <v>230</v>
      </c>
      <c r="M18" s="272" t="s">
        <v>255</v>
      </c>
      <c r="N18" s="275">
        <v>2755.79</v>
      </c>
      <c r="O18" s="276">
        <v>1236.43</v>
      </c>
    </row>
    <row r="19" spans="1:15" x14ac:dyDescent="0.25">
      <c r="A19" s="280"/>
      <c r="B19" s="280"/>
      <c r="C19" s="280"/>
      <c r="D19" s="280"/>
      <c r="E19" s="280"/>
      <c r="F19" s="280"/>
      <c r="G19" s="281"/>
      <c r="H19" s="281"/>
      <c r="I19" s="281"/>
      <c r="J19" s="281"/>
      <c r="K19" s="281"/>
      <c r="L19" s="281"/>
      <c r="M19" s="281"/>
      <c r="N19" s="281"/>
      <c r="O19" s="281"/>
    </row>
    <row r="20" spans="1:15" ht="25.5" x14ac:dyDescent="0.25">
      <c r="A20" s="282" t="s">
        <v>212</v>
      </c>
      <c r="B20" s="282"/>
      <c r="C20" s="282"/>
      <c r="D20" s="282"/>
      <c r="E20" s="283" t="s">
        <v>213</v>
      </c>
      <c r="F20" s="283" t="s">
        <v>214</v>
      </c>
      <c r="G20" s="284"/>
      <c r="H20" s="284"/>
      <c r="I20" s="284"/>
      <c r="J20" s="284"/>
      <c r="K20" s="284"/>
      <c r="L20" s="284"/>
      <c r="M20" s="284"/>
      <c r="N20" s="284"/>
      <c r="O20" s="284"/>
    </row>
    <row r="21" spans="1:15" x14ac:dyDescent="0.25">
      <c r="A21" s="282" t="s">
        <v>224</v>
      </c>
      <c r="B21" s="282"/>
      <c r="C21" s="282"/>
      <c r="D21" s="283">
        <v>15</v>
      </c>
      <c r="E21" s="275">
        <v>2755.79</v>
      </c>
      <c r="F21" s="285">
        <v>41336.870000000003</v>
      </c>
      <c r="G21" s="284"/>
      <c r="H21" s="284"/>
      <c r="I21" s="284"/>
      <c r="J21" s="284"/>
      <c r="K21" s="284"/>
      <c r="L21" s="284"/>
      <c r="M21" s="284"/>
      <c r="N21" s="284"/>
      <c r="O21" s="284"/>
    </row>
    <row r="22" spans="1:15" x14ac:dyDescent="0.25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</row>
  </sheetData>
  <mergeCells count="9">
    <mergeCell ref="A22:O22"/>
    <mergeCell ref="A1:O1"/>
    <mergeCell ref="A2:A3"/>
    <mergeCell ref="B2:I2"/>
    <mergeCell ref="J2:O2"/>
    <mergeCell ref="A19:F19"/>
    <mergeCell ref="G19:O21"/>
    <mergeCell ref="A20:D20"/>
    <mergeCell ref="A21:C21"/>
  </mergeCells>
  <pageMargins left="0.511811024" right="0.511811024" top="0.78740157499999996" bottom="0.78740157499999996" header="0.31496062000000002" footer="0.31496062000000002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A2"/>
  <sheetViews>
    <sheetView workbookViewId="0"/>
  </sheetViews>
  <sheetFormatPr defaultRowHeight="12.75" x14ac:dyDescent="0.2"/>
  <cols>
    <col min="1" max="1" width="114.140625" customWidth="1"/>
  </cols>
  <sheetData>
    <row r="1" spans="1:1" ht="292.5" customHeight="1" x14ac:dyDescent="0.2">
      <c r="A1" s="5" t="s">
        <v>71</v>
      </c>
    </row>
    <row r="2" spans="1:1" ht="60.75" customHeight="1" x14ac:dyDescent="0.2">
      <c r="A2" s="5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1:D44"/>
  <sheetViews>
    <sheetView showWhiteSpace="0" view="pageLayout" topLeftCell="A18" workbookViewId="0">
      <selection activeCell="B3" sqref="B3"/>
    </sheetView>
  </sheetViews>
  <sheetFormatPr defaultRowHeight="12.75" x14ac:dyDescent="0.2"/>
  <cols>
    <col min="1" max="1" width="12.85546875" style="11" customWidth="1"/>
    <col min="2" max="2" width="12" style="11" customWidth="1"/>
    <col min="3" max="3" width="16" style="11" customWidth="1"/>
    <col min="4" max="4" width="43" style="11" customWidth="1"/>
  </cols>
  <sheetData>
    <row r="1" spans="1:4" x14ac:dyDescent="0.2">
      <c r="A1" s="14" t="s">
        <v>118</v>
      </c>
      <c r="B1" s="14" t="s">
        <v>117</v>
      </c>
      <c r="C1" s="15" t="s">
        <v>116</v>
      </c>
      <c r="D1" s="14" t="s">
        <v>119</v>
      </c>
    </row>
    <row r="2" spans="1:4" x14ac:dyDescent="0.2">
      <c r="A2" s="12">
        <v>6364</v>
      </c>
      <c r="B2" s="12">
        <v>1</v>
      </c>
      <c r="C2" s="13">
        <v>2196.63</v>
      </c>
      <c r="D2" s="12" t="s">
        <v>123</v>
      </c>
    </row>
    <row r="3" spans="1:4" x14ac:dyDescent="0.2">
      <c r="A3" s="12">
        <v>6365</v>
      </c>
      <c r="B3" s="12">
        <v>1</v>
      </c>
      <c r="C3" s="13">
        <v>2196.63</v>
      </c>
      <c r="D3" s="12" t="s">
        <v>35</v>
      </c>
    </row>
    <row r="4" spans="1:4" x14ac:dyDescent="0.2">
      <c r="A4" s="12">
        <v>6366</v>
      </c>
      <c r="B4" s="12">
        <v>1</v>
      </c>
      <c r="C4" s="13">
        <v>2196.63</v>
      </c>
      <c r="D4" s="12" t="s">
        <v>128</v>
      </c>
    </row>
    <row r="5" spans="1:4" x14ac:dyDescent="0.2">
      <c r="A5" s="12">
        <v>6367</v>
      </c>
      <c r="B5" s="12">
        <v>1</v>
      </c>
      <c r="C5" s="13">
        <v>2196.63</v>
      </c>
      <c r="D5" s="12" t="s">
        <v>122</v>
      </c>
    </row>
    <row r="6" spans="1:4" x14ac:dyDescent="0.2">
      <c r="A6" s="12">
        <v>6368</v>
      </c>
      <c r="B6" s="12">
        <v>1</v>
      </c>
      <c r="C6" s="13">
        <v>2196.63</v>
      </c>
      <c r="D6" s="12" t="s">
        <v>34</v>
      </c>
    </row>
    <row r="7" spans="1:4" x14ac:dyDescent="0.2">
      <c r="A7" s="12">
        <v>6369</v>
      </c>
      <c r="B7" s="12">
        <v>1</v>
      </c>
      <c r="C7" s="13">
        <v>2196.63</v>
      </c>
      <c r="D7" s="12" t="s">
        <v>59</v>
      </c>
    </row>
    <row r="8" spans="1:4" x14ac:dyDescent="0.2">
      <c r="A8" s="12">
        <v>6370</v>
      </c>
      <c r="B8" s="12">
        <v>1</v>
      </c>
      <c r="C8" s="13">
        <v>2196.63</v>
      </c>
      <c r="D8" s="12" t="s">
        <v>36</v>
      </c>
    </row>
    <row r="9" spans="1:4" x14ac:dyDescent="0.2">
      <c r="A9" s="12">
        <v>6371</v>
      </c>
      <c r="B9" s="12">
        <v>1</v>
      </c>
      <c r="C9" s="13">
        <v>2196.63</v>
      </c>
      <c r="D9" s="12" t="s">
        <v>53</v>
      </c>
    </row>
    <row r="10" spans="1:4" x14ac:dyDescent="0.2">
      <c r="A10" s="12">
        <v>6372</v>
      </c>
      <c r="B10" s="12">
        <v>1</v>
      </c>
      <c r="C10" s="13">
        <v>2196.63</v>
      </c>
      <c r="D10" s="12" t="s">
        <v>50</v>
      </c>
    </row>
    <row r="11" spans="1:4" x14ac:dyDescent="0.2">
      <c r="A11" s="12">
        <v>6373</v>
      </c>
      <c r="B11" s="12">
        <v>1</v>
      </c>
      <c r="C11" s="13">
        <v>2196.63</v>
      </c>
      <c r="D11" s="12" t="s">
        <v>130</v>
      </c>
    </row>
    <row r="12" spans="1:4" x14ac:dyDescent="0.2">
      <c r="A12" s="12">
        <v>6374</v>
      </c>
      <c r="B12" s="12">
        <v>1</v>
      </c>
      <c r="C12" s="13">
        <v>2196.63</v>
      </c>
      <c r="D12" s="12" t="s">
        <v>58</v>
      </c>
    </row>
    <row r="13" spans="1:4" x14ac:dyDescent="0.2">
      <c r="A13" s="12">
        <v>6375</v>
      </c>
      <c r="B13" s="12">
        <v>1</v>
      </c>
      <c r="C13" s="13">
        <v>2196.63</v>
      </c>
      <c r="D13" s="12" t="s">
        <v>44</v>
      </c>
    </row>
    <row r="14" spans="1:4" x14ac:dyDescent="0.2">
      <c r="A14" s="12">
        <v>6376</v>
      </c>
      <c r="B14" s="12">
        <v>1</v>
      </c>
      <c r="C14" s="13">
        <v>2196.63</v>
      </c>
      <c r="D14" s="12" t="s">
        <v>43</v>
      </c>
    </row>
    <row r="15" spans="1:4" x14ac:dyDescent="0.2">
      <c r="A15" s="12">
        <v>6377</v>
      </c>
      <c r="B15" s="12">
        <v>1</v>
      </c>
      <c r="C15" s="13">
        <v>2196.63</v>
      </c>
      <c r="D15" s="12" t="s">
        <v>127</v>
      </c>
    </row>
    <row r="16" spans="1:4" x14ac:dyDescent="0.2">
      <c r="A16" s="12">
        <v>6378</v>
      </c>
      <c r="B16" s="12">
        <v>1</v>
      </c>
      <c r="C16" s="13">
        <v>2196.63</v>
      </c>
      <c r="D16" s="12" t="s">
        <v>60</v>
      </c>
    </row>
    <row r="17" spans="1:4" x14ac:dyDescent="0.2">
      <c r="A17" s="12">
        <v>6379</v>
      </c>
      <c r="B17" s="12">
        <v>1</v>
      </c>
      <c r="C17" s="13">
        <v>2196.63</v>
      </c>
      <c r="D17" s="12" t="s">
        <v>57</v>
      </c>
    </row>
    <row r="18" spans="1:4" x14ac:dyDescent="0.2">
      <c r="A18" s="12">
        <v>6380</v>
      </c>
      <c r="B18" s="12">
        <v>1</v>
      </c>
      <c r="C18" s="13">
        <v>2196.63</v>
      </c>
      <c r="D18" s="12" t="s">
        <v>52</v>
      </c>
    </row>
    <row r="19" spans="1:4" x14ac:dyDescent="0.2">
      <c r="A19" s="12">
        <v>6381</v>
      </c>
      <c r="B19" s="12">
        <v>1</v>
      </c>
      <c r="C19" s="13">
        <v>2196.63</v>
      </c>
      <c r="D19" s="12" t="s">
        <v>126</v>
      </c>
    </row>
    <row r="20" spans="1:4" x14ac:dyDescent="0.2">
      <c r="A20" s="12">
        <v>6382</v>
      </c>
      <c r="B20" s="12">
        <v>1</v>
      </c>
      <c r="C20" s="13">
        <v>2196.63</v>
      </c>
      <c r="D20" s="12" t="s">
        <v>46</v>
      </c>
    </row>
    <row r="21" spans="1:4" x14ac:dyDescent="0.2">
      <c r="A21" s="12">
        <v>6383</v>
      </c>
      <c r="B21" s="12">
        <v>1</v>
      </c>
      <c r="C21" s="13">
        <v>2196.63</v>
      </c>
      <c r="D21" s="12" t="s">
        <v>32</v>
      </c>
    </row>
    <row r="22" spans="1:4" x14ac:dyDescent="0.2">
      <c r="A22" s="12">
        <v>6384</v>
      </c>
      <c r="B22" s="12">
        <v>1</v>
      </c>
      <c r="C22" s="13">
        <v>2196.63</v>
      </c>
      <c r="D22" s="12" t="s">
        <v>124</v>
      </c>
    </row>
    <row r="23" spans="1:4" x14ac:dyDescent="0.2">
      <c r="A23" s="12">
        <v>6385</v>
      </c>
      <c r="B23" s="12">
        <v>1</v>
      </c>
      <c r="C23" s="13">
        <v>2196.63</v>
      </c>
      <c r="D23" s="12" t="s">
        <v>47</v>
      </c>
    </row>
    <row r="24" spans="1:4" x14ac:dyDescent="0.2">
      <c r="A24" s="12">
        <v>6386</v>
      </c>
      <c r="B24" s="12">
        <v>1</v>
      </c>
      <c r="C24" s="13">
        <v>2196.63</v>
      </c>
      <c r="D24" s="12" t="s">
        <v>125</v>
      </c>
    </row>
    <row r="25" spans="1:4" x14ac:dyDescent="0.2">
      <c r="A25" s="12">
        <v>6387</v>
      </c>
      <c r="B25" s="12">
        <v>1</v>
      </c>
      <c r="C25" s="13">
        <v>2196.63</v>
      </c>
      <c r="D25" s="12" t="s">
        <v>54</v>
      </c>
    </row>
    <row r="26" spans="1:4" x14ac:dyDescent="0.2">
      <c r="A26" s="12">
        <v>6388</v>
      </c>
      <c r="B26" s="12">
        <v>1</v>
      </c>
      <c r="C26" s="13">
        <v>2196.63</v>
      </c>
      <c r="D26" s="12" t="s">
        <v>48</v>
      </c>
    </row>
    <row r="27" spans="1:4" x14ac:dyDescent="0.2">
      <c r="A27" s="12">
        <v>6389</v>
      </c>
      <c r="B27" s="12">
        <v>1</v>
      </c>
      <c r="C27" s="13">
        <v>2196.63</v>
      </c>
      <c r="D27" s="12" t="s">
        <v>129</v>
      </c>
    </row>
    <row r="28" spans="1:4" x14ac:dyDescent="0.2">
      <c r="A28" s="12">
        <v>6390</v>
      </c>
      <c r="B28" s="12">
        <v>1</v>
      </c>
      <c r="C28" s="13">
        <v>2196.63</v>
      </c>
      <c r="D28" s="12" t="s">
        <v>51</v>
      </c>
    </row>
    <row r="29" spans="1:4" x14ac:dyDescent="0.2">
      <c r="A29" s="12">
        <v>6391</v>
      </c>
      <c r="B29" s="12">
        <v>1</v>
      </c>
      <c r="C29" s="13">
        <v>2196.63</v>
      </c>
      <c r="D29" s="12" t="s">
        <v>61</v>
      </c>
    </row>
    <row r="30" spans="1:4" x14ac:dyDescent="0.2">
      <c r="A30" s="12">
        <v>6392</v>
      </c>
      <c r="B30" s="12">
        <v>1</v>
      </c>
      <c r="C30" s="13">
        <v>2196.63</v>
      </c>
      <c r="D30" s="12" t="s">
        <v>49</v>
      </c>
    </row>
    <row r="31" spans="1:4" x14ac:dyDescent="0.2">
      <c r="A31" s="12">
        <v>6393</v>
      </c>
      <c r="B31" s="12">
        <v>1</v>
      </c>
      <c r="C31" s="13">
        <v>2196.63</v>
      </c>
      <c r="D31" s="12" t="s">
        <v>56</v>
      </c>
    </row>
    <row r="32" spans="1:4" x14ac:dyDescent="0.2">
      <c r="A32" s="12">
        <v>6395</v>
      </c>
      <c r="B32" s="12">
        <v>1</v>
      </c>
      <c r="C32" s="13">
        <v>2196.63</v>
      </c>
      <c r="D32" s="12" t="s">
        <v>66</v>
      </c>
    </row>
    <row r="33" spans="1:4" x14ac:dyDescent="0.2">
      <c r="A33" s="12">
        <v>6396</v>
      </c>
      <c r="B33" s="12">
        <v>1</v>
      </c>
      <c r="C33" s="13">
        <v>2196.63</v>
      </c>
      <c r="D33" s="12" t="s">
        <v>45</v>
      </c>
    </row>
    <row r="34" spans="1:4" x14ac:dyDescent="0.2">
      <c r="A34" s="12">
        <v>6397</v>
      </c>
      <c r="B34" s="12">
        <v>1</v>
      </c>
      <c r="C34" s="13">
        <v>2196.63</v>
      </c>
      <c r="D34" s="12" t="s">
        <v>55</v>
      </c>
    </row>
    <row r="35" spans="1:4" x14ac:dyDescent="0.2">
      <c r="A35" s="12">
        <v>6398</v>
      </c>
      <c r="B35" s="12">
        <v>1</v>
      </c>
      <c r="C35" s="13">
        <v>2196.63</v>
      </c>
      <c r="D35" s="12" t="s">
        <v>31</v>
      </c>
    </row>
    <row r="36" spans="1:4" x14ac:dyDescent="0.2">
      <c r="A36" s="16">
        <v>6399</v>
      </c>
      <c r="B36" s="16">
        <v>2</v>
      </c>
      <c r="C36" s="17">
        <v>4393.26</v>
      </c>
      <c r="D36" s="16" t="s">
        <v>33</v>
      </c>
    </row>
    <row r="37" spans="1:4" x14ac:dyDescent="0.2">
      <c r="A37" s="16">
        <v>6400</v>
      </c>
      <c r="B37" s="16">
        <v>2</v>
      </c>
      <c r="C37" s="17">
        <v>4393.26</v>
      </c>
      <c r="D37" s="16" t="s">
        <v>38</v>
      </c>
    </row>
    <row r="38" spans="1:4" x14ac:dyDescent="0.2">
      <c r="A38" s="16">
        <v>6401</v>
      </c>
      <c r="B38" s="16">
        <v>2</v>
      </c>
      <c r="C38" s="17">
        <v>4393.26</v>
      </c>
      <c r="D38" s="16" t="s">
        <v>121</v>
      </c>
    </row>
    <row r="39" spans="1:4" x14ac:dyDescent="0.2">
      <c r="A39" s="12">
        <v>6402</v>
      </c>
      <c r="B39" s="12">
        <v>3</v>
      </c>
      <c r="C39" s="13">
        <v>6589.89</v>
      </c>
      <c r="D39" s="12" t="s">
        <v>37</v>
      </c>
    </row>
    <row r="40" spans="1:4" x14ac:dyDescent="0.2">
      <c r="A40" s="12">
        <v>6403</v>
      </c>
      <c r="B40" s="12">
        <v>3</v>
      </c>
      <c r="C40" s="13">
        <v>6589.89</v>
      </c>
      <c r="D40" s="12" t="s">
        <v>120</v>
      </c>
    </row>
    <row r="41" spans="1:4" x14ac:dyDescent="0.2">
      <c r="A41" s="12">
        <v>6404</v>
      </c>
      <c r="B41" s="12">
        <v>3</v>
      </c>
      <c r="C41" s="13">
        <v>6589.89</v>
      </c>
      <c r="D41" s="12" t="s">
        <v>40</v>
      </c>
    </row>
    <row r="42" spans="1:4" x14ac:dyDescent="0.2">
      <c r="A42" s="12">
        <v>6405</v>
      </c>
      <c r="B42" s="12">
        <v>4</v>
      </c>
      <c r="C42" s="13">
        <v>8786.52</v>
      </c>
      <c r="D42" s="12" t="s">
        <v>42</v>
      </c>
    </row>
    <row r="43" spans="1:4" x14ac:dyDescent="0.2">
      <c r="A43" s="12">
        <v>6406</v>
      </c>
      <c r="B43" s="12">
        <v>6</v>
      </c>
      <c r="C43" s="13">
        <v>13179.78</v>
      </c>
      <c r="D43" s="12" t="s">
        <v>41</v>
      </c>
    </row>
    <row r="44" spans="1:4" x14ac:dyDescent="0.2">
      <c r="B44" s="12">
        <f>SUM(B2:B43)</f>
        <v>59</v>
      </c>
      <c r="C44" s="13">
        <f ca="1">SUM(C2:C44)</f>
        <v>129601.17000000013</v>
      </c>
    </row>
  </sheetData>
  <sortState xmlns:xlrd2="http://schemas.microsoft.com/office/spreadsheetml/2017/richdata2" ref="A2:D43">
    <sortCondition ref="A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6"/>
  <sheetViews>
    <sheetView topLeftCell="C46" workbookViewId="0">
      <selection activeCell="D31" sqref="D31"/>
    </sheetView>
  </sheetViews>
  <sheetFormatPr defaultRowHeight="12.75" x14ac:dyDescent="0.2"/>
  <cols>
    <col min="1" max="1" width="4.28515625" bestFit="1" customWidth="1"/>
    <col min="2" max="2" width="7.5703125" bestFit="1" customWidth="1"/>
    <col min="3" max="3" width="8.7109375" bestFit="1" customWidth="1"/>
    <col min="4" max="4" width="43.140625" bestFit="1" customWidth="1"/>
    <col min="5" max="5" width="43" bestFit="1" customWidth="1"/>
    <col min="6" max="6" width="42.140625" bestFit="1" customWidth="1"/>
    <col min="7" max="7" width="13.140625" bestFit="1" customWidth="1"/>
    <col min="8" max="8" width="23.5703125" bestFit="1" customWidth="1"/>
    <col min="9" max="9" width="8.85546875" bestFit="1" customWidth="1"/>
    <col min="10" max="10" width="7.28515625" bestFit="1" customWidth="1"/>
    <col min="11" max="12" width="9.85546875" bestFit="1" customWidth="1"/>
    <col min="13" max="13" width="10.42578125" bestFit="1" customWidth="1"/>
  </cols>
  <sheetData>
    <row r="1" spans="1:13" ht="57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3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">
        <v>2196.63</v>
      </c>
      <c r="L2" s="1">
        <v>1100</v>
      </c>
      <c r="M2" s="6">
        <v>44305</v>
      </c>
    </row>
    <row r="3" spans="1:13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">
        <v>2196.63</v>
      </c>
      <c r="L3" s="1">
        <v>1100</v>
      </c>
      <c r="M3" s="6">
        <v>43448</v>
      </c>
    </row>
    <row r="4" spans="1:13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">
        <v>2196.63</v>
      </c>
      <c r="L4" s="1">
        <v>1100</v>
      </c>
      <c r="M4" s="6">
        <v>44013</v>
      </c>
    </row>
    <row r="5" spans="1:13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">
        <v>2196.63</v>
      </c>
      <c r="L5" s="1">
        <v>1100</v>
      </c>
      <c r="M5" s="6">
        <v>44305</v>
      </c>
    </row>
    <row r="6" spans="1:13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" t="s">
        <v>25</v>
      </c>
      <c r="G6" s="3" t="s">
        <v>42</v>
      </c>
      <c r="H6" s="3" t="s">
        <v>112</v>
      </c>
      <c r="I6" s="4" t="s">
        <v>74</v>
      </c>
      <c r="J6" s="7" t="s">
        <v>10</v>
      </c>
      <c r="K6" s="1">
        <v>2196.63</v>
      </c>
      <c r="L6" s="1">
        <v>1100</v>
      </c>
      <c r="M6" s="6">
        <v>43801</v>
      </c>
    </row>
    <row r="7" spans="1:13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">
        <v>2196.63</v>
      </c>
      <c r="L7" s="1">
        <v>1100</v>
      </c>
      <c r="M7" s="6">
        <v>43437</v>
      </c>
    </row>
    <row r="8" spans="1:13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">
        <v>2196.63</v>
      </c>
      <c r="L8" s="1">
        <v>1100</v>
      </c>
      <c r="M8" s="6">
        <v>43467</v>
      </c>
    </row>
    <row r="9" spans="1:13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">
        <v>2196.63</v>
      </c>
      <c r="L9" s="1">
        <v>1100</v>
      </c>
      <c r="M9" s="6">
        <v>43437</v>
      </c>
    </row>
    <row r="10" spans="1:13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">
        <v>2196.63</v>
      </c>
      <c r="L10" s="1">
        <v>1100</v>
      </c>
      <c r="M10" s="6">
        <v>43864</v>
      </c>
    </row>
    <row r="11" spans="1:13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">
        <v>2196.63</v>
      </c>
      <c r="L11" s="1">
        <v>1100</v>
      </c>
      <c r="M11" s="6">
        <v>43467</v>
      </c>
    </row>
    <row r="12" spans="1:13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">
        <v>2196.63</v>
      </c>
      <c r="L12" s="1">
        <v>1100</v>
      </c>
      <c r="M12" s="6">
        <v>44105</v>
      </c>
    </row>
    <row r="13" spans="1:13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">
        <v>2196.63</v>
      </c>
      <c r="L13" s="1">
        <v>1100</v>
      </c>
      <c r="M13" s="6">
        <v>43437</v>
      </c>
    </row>
    <row r="14" spans="1:13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">
        <v>2196.63</v>
      </c>
      <c r="L14" s="1">
        <v>1100</v>
      </c>
      <c r="M14" s="6">
        <v>44459</v>
      </c>
    </row>
    <row r="15" spans="1:13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">
        <v>2196.63</v>
      </c>
      <c r="L15" s="1">
        <v>1100</v>
      </c>
      <c r="M15" s="6">
        <v>43448</v>
      </c>
    </row>
    <row r="16" spans="1:13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">
        <v>2196.63</v>
      </c>
      <c r="L16" s="1">
        <v>1100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">
        <v>2196.63</v>
      </c>
      <c r="L17" s="1">
        <v>1100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">
        <v>2196.63</v>
      </c>
      <c r="L18" s="1">
        <v>1100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">
        <v>2196.63</v>
      </c>
      <c r="L19" s="1">
        <v>1100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">
        <v>2196.63</v>
      </c>
      <c r="L20" s="1">
        <v>1100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">
        <v>2196.63</v>
      </c>
      <c r="L21" s="1">
        <v>1100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">
        <v>2196.63</v>
      </c>
      <c r="L22" s="1">
        <v>1100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">
        <v>2196.63</v>
      </c>
      <c r="L23" s="1">
        <v>1100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">
        <v>2196.63</v>
      </c>
      <c r="L24" s="1">
        <v>1100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94</v>
      </c>
      <c r="G25" s="3" t="s">
        <v>43</v>
      </c>
      <c r="H25" s="3" t="s">
        <v>112</v>
      </c>
      <c r="I25" s="4" t="s">
        <v>74</v>
      </c>
      <c r="J25" s="7" t="s">
        <v>10</v>
      </c>
      <c r="K25" s="1">
        <v>2196.63</v>
      </c>
      <c r="L25" s="1">
        <v>1100</v>
      </c>
      <c r="M25" s="6">
        <v>43437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14</v>
      </c>
      <c r="G26" s="3" t="s">
        <v>41</v>
      </c>
      <c r="H26" s="3" t="s">
        <v>112</v>
      </c>
      <c r="I26" s="4" t="s">
        <v>74</v>
      </c>
      <c r="J26" s="7" t="s">
        <v>10</v>
      </c>
      <c r="K26" s="1">
        <v>2196.63</v>
      </c>
      <c r="L26" s="1">
        <v>1100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106</v>
      </c>
      <c r="G27" s="3" t="s">
        <v>41</v>
      </c>
      <c r="H27" s="3" t="s">
        <v>112</v>
      </c>
      <c r="I27" s="4" t="s">
        <v>74</v>
      </c>
      <c r="J27" s="7" t="s">
        <v>10</v>
      </c>
      <c r="K27" s="1">
        <v>2196.63</v>
      </c>
      <c r="L27" s="1">
        <v>1100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80</v>
      </c>
      <c r="G28" s="3" t="s">
        <v>42</v>
      </c>
      <c r="H28" s="3" t="s">
        <v>112</v>
      </c>
      <c r="I28" s="4" t="s">
        <v>74</v>
      </c>
      <c r="J28" s="7" t="s">
        <v>10</v>
      </c>
      <c r="K28" s="1">
        <v>2196.63</v>
      </c>
      <c r="L28" s="1">
        <v>1100</v>
      </c>
      <c r="M28" s="6">
        <v>44321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90</v>
      </c>
      <c r="G29" s="3" t="s">
        <v>37</v>
      </c>
      <c r="H29" s="3" t="s">
        <v>112</v>
      </c>
      <c r="I29" s="4" t="s">
        <v>74</v>
      </c>
      <c r="J29" s="7" t="s">
        <v>10</v>
      </c>
      <c r="K29" s="1">
        <v>2196.63</v>
      </c>
      <c r="L29" s="1">
        <v>1100</v>
      </c>
      <c r="M29" s="6">
        <v>43437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95</v>
      </c>
      <c r="G30" s="3" t="s">
        <v>43</v>
      </c>
      <c r="H30" s="3" t="s">
        <v>112</v>
      </c>
      <c r="I30" s="4" t="s">
        <v>74</v>
      </c>
      <c r="J30" s="7" t="s">
        <v>10</v>
      </c>
      <c r="K30" s="1">
        <v>2196.63</v>
      </c>
      <c r="L30" s="1">
        <v>1100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81</v>
      </c>
      <c r="G31" s="3" t="s">
        <v>42</v>
      </c>
      <c r="H31" s="3" t="s">
        <v>112</v>
      </c>
      <c r="I31" s="4" t="s">
        <v>74</v>
      </c>
      <c r="J31" s="7" t="s">
        <v>10</v>
      </c>
      <c r="K31" s="1">
        <v>2196.63</v>
      </c>
      <c r="L31" s="1">
        <v>1100</v>
      </c>
      <c r="M31" s="6">
        <v>43444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82</v>
      </c>
      <c r="G32" s="3" t="s">
        <v>42</v>
      </c>
      <c r="H32" s="3" t="s">
        <v>112</v>
      </c>
      <c r="I32" s="4" t="s">
        <v>74</v>
      </c>
      <c r="J32" s="7" t="s">
        <v>10</v>
      </c>
      <c r="K32" s="1">
        <v>2196.63</v>
      </c>
      <c r="L32" s="1">
        <v>1100</v>
      </c>
      <c r="M32" s="6">
        <v>44305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65</v>
      </c>
      <c r="G33" s="3" t="s">
        <v>37</v>
      </c>
      <c r="H33" s="3" t="s">
        <v>112</v>
      </c>
      <c r="I33" s="4" t="s">
        <v>74</v>
      </c>
      <c r="J33" s="7" t="s">
        <v>10</v>
      </c>
      <c r="K33" s="1">
        <v>2196.63</v>
      </c>
      <c r="L33" s="1">
        <v>1100</v>
      </c>
      <c r="M33" s="6">
        <v>44299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87</v>
      </c>
      <c r="G34" s="3" t="s">
        <v>61</v>
      </c>
      <c r="H34" s="3" t="s">
        <v>112</v>
      </c>
      <c r="I34" s="4" t="s">
        <v>74</v>
      </c>
      <c r="J34" s="7" t="s">
        <v>10</v>
      </c>
      <c r="K34" s="1">
        <v>2196.63</v>
      </c>
      <c r="L34" s="1">
        <v>1100</v>
      </c>
      <c r="M34" s="6">
        <v>44335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96</v>
      </c>
      <c r="G35" s="3" t="s">
        <v>43</v>
      </c>
      <c r="H35" s="3" t="s">
        <v>112</v>
      </c>
      <c r="I35" s="4" t="s">
        <v>74</v>
      </c>
      <c r="J35" s="7" t="s">
        <v>10</v>
      </c>
      <c r="K35" s="1">
        <v>2196.63</v>
      </c>
      <c r="L35" s="1">
        <v>1100</v>
      </c>
      <c r="M35" s="6">
        <v>43448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21</v>
      </c>
      <c r="G36" s="3" t="s">
        <v>56</v>
      </c>
      <c r="H36" s="3" t="s">
        <v>112</v>
      </c>
      <c r="I36" s="4" t="s">
        <v>74</v>
      </c>
      <c r="J36" s="7" t="s">
        <v>10</v>
      </c>
      <c r="K36" s="1">
        <v>2196.63</v>
      </c>
      <c r="L36" s="1">
        <v>1100</v>
      </c>
      <c r="M36" s="6">
        <v>43437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73</v>
      </c>
      <c r="G37" s="3" t="s">
        <v>39</v>
      </c>
      <c r="H37" s="3" t="s">
        <v>112</v>
      </c>
      <c r="I37" s="4" t="s">
        <v>74</v>
      </c>
      <c r="J37" s="7" t="s">
        <v>10</v>
      </c>
      <c r="K37" s="1">
        <v>2196.63</v>
      </c>
      <c r="L37" s="1">
        <v>1100</v>
      </c>
      <c r="M37" s="6">
        <v>44305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67</v>
      </c>
      <c r="G38" s="3" t="s">
        <v>42</v>
      </c>
      <c r="H38" s="3" t="s">
        <v>112</v>
      </c>
      <c r="I38" s="4" t="s">
        <v>74</v>
      </c>
      <c r="J38" s="7" t="s">
        <v>10</v>
      </c>
      <c r="K38" s="1">
        <v>2196.63</v>
      </c>
      <c r="L38" s="1">
        <v>1100</v>
      </c>
      <c r="M38" s="6">
        <v>44323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23</v>
      </c>
      <c r="G39" s="3" t="s">
        <v>33</v>
      </c>
      <c r="H39" s="3" t="s">
        <v>112</v>
      </c>
      <c r="I39" s="4" t="s">
        <v>74</v>
      </c>
      <c r="J39" s="7" t="s">
        <v>10</v>
      </c>
      <c r="K39" s="1">
        <v>2196.63</v>
      </c>
      <c r="L39" s="1">
        <v>1100</v>
      </c>
      <c r="M39" s="6">
        <v>43437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107</v>
      </c>
      <c r="G40" s="3" t="s">
        <v>41</v>
      </c>
      <c r="H40" s="3" t="s">
        <v>112</v>
      </c>
      <c r="I40" s="4" t="s">
        <v>74</v>
      </c>
      <c r="J40" s="7" t="s">
        <v>10</v>
      </c>
      <c r="K40" s="1">
        <v>2196.63</v>
      </c>
      <c r="L40" s="1">
        <v>1100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15</v>
      </c>
      <c r="G41" s="3" t="s">
        <v>37</v>
      </c>
      <c r="H41" s="3" t="s">
        <v>112</v>
      </c>
      <c r="I41" s="4" t="s">
        <v>74</v>
      </c>
      <c r="J41" s="7" t="s">
        <v>10</v>
      </c>
      <c r="K41" s="1">
        <v>2196.63</v>
      </c>
      <c r="L41" s="1">
        <v>1100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" t="s">
        <v>98</v>
      </c>
      <c r="G42" s="3" t="s">
        <v>54</v>
      </c>
      <c r="H42" s="3" t="s">
        <v>112</v>
      </c>
      <c r="I42" s="4" t="s">
        <v>74</v>
      </c>
      <c r="J42" s="7" t="s">
        <v>10</v>
      </c>
      <c r="K42" s="1">
        <v>2196.63</v>
      </c>
      <c r="L42" s="1">
        <v>1100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" t="s">
        <v>83</v>
      </c>
      <c r="G43" s="3" t="s">
        <v>42</v>
      </c>
      <c r="H43" s="3" t="s">
        <v>112</v>
      </c>
      <c r="I43" s="4" t="s">
        <v>74</v>
      </c>
      <c r="J43" s="7" t="s">
        <v>10</v>
      </c>
      <c r="K43" s="1">
        <v>2196.63</v>
      </c>
      <c r="L43" s="1">
        <v>1100</v>
      </c>
      <c r="M43" s="6">
        <v>43678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88</v>
      </c>
      <c r="G44" s="3" t="s">
        <v>61</v>
      </c>
      <c r="H44" s="3" t="s">
        <v>112</v>
      </c>
      <c r="I44" s="4" t="s">
        <v>74</v>
      </c>
      <c r="J44" s="7" t="s">
        <v>10</v>
      </c>
      <c r="K44" s="1">
        <v>2196.63</v>
      </c>
      <c r="L44" s="1">
        <v>1100</v>
      </c>
      <c r="M44" s="6">
        <v>43437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16</v>
      </c>
      <c r="G45" s="3" t="s">
        <v>37</v>
      </c>
      <c r="H45" s="3" t="s">
        <v>112</v>
      </c>
      <c r="I45" s="4" t="s">
        <v>74</v>
      </c>
      <c r="J45" s="7" t="s">
        <v>10</v>
      </c>
      <c r="K45" s="1">
        <v>2196.63</v>
      </c>
      <c r="L45" s="1">
        <v>1100</v>
      </c>
      <c r="M45" s="6">
        <v>43467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108</v>
      </c>
      <c r="G46" s="3" t="s">
        <v>41</v>
      </c>
      <c r="H46" s="3" t="s">
        <v>112</v>
      </c>
      <c r="I46" s="4" t="s">
        <v>74</v>
      </c>
      <c r="J46" s="7" t="s">
        <v>10</v>
      </c>
      <c r="K46" s="1">
        <v>2196.63</v>
      </c>
      <c r="L46" s="1">
        <v>1100</v>
      </c>
      <c r="M46" s="6">
        <v>43437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30</v>
      </c>
      <c r="G47" s="3" t="s">
        <v>39</v>
      </c>
      <c r="H47" s="3" t="s">
        <v>112</v>
      </c>
      <c r="I47" s="4" t="s">
        <v>74</v>
      </c>
      <c r="J47" s="7" t="s">
        <v>10</v>
      </c>
      <c r="K47" s="1">
        <v>2196.63</v>
      </c>
      <c r="L47" s="1">
        <v>1100</v>
      </c>
      <c r="M47" s="6">
        <v>44138</v>
      </c>
    </row>
    <row r="48" spans="1:13" x14ac:dyDescent="0.2">
      <c r="A48" s="2" t="s">
        <v>68</v>
      </c>
      <c r="B48" s="2" t="s">
        <v>9</v>
      </c>
      <c r="C48" s="2" t="s">
        <v>27</v>
      </c>
      <c r="D48" s="2" t="s">
        <v>69</v>
      </c>
      <c r="E48" s="3" t="s">
        <v>62</v>
      </c>
      <c r="F48" s="3" t="s">
        <v>79</v>
      </c>
      <c r="G48" s="3" t="s">
        <v>64</v>
      </c>
      <c r="H48" s="3" t="s">
        <v>112</v>
      </c>
      <c r="I48" s="4" t="s">
        <v>74</v>
      </c>
      <c r="J48" s="7" t="s">
        <v>10</v>
      </c>
      <c r="K48" s="1">
        <v>2196.63</v>
      </c>
      <c r="L48" s="1">
        <v>1100</v>
      </c>
      <c r="M48" s="6">
        <v>44305</v>
      </c>
    </row>
    <row r="49" spans="1:13" x14ac:dyDescent="0.2">
      <c r="A49" s="2" t="s">
        <v>68</v>
      </c>
      <c r="B49" s="2" t="s">
        <v>9</v>
      </c>
      <c r="C49" s="2" t="s">
        <v>24</v>
      </c>
      <c r="D49" s="2" t="s">
        <v>69</v>
      </c>
      <c r="E49" s="3" t="s">
        <v>62</v>
      </c>
      <c r="F49" s="3" t="s">
        <v>109</v>
      </c>
      <c r="G49" s="3" t="s">
        <v>40</v>
      </c>
      <c r="H49" s="3" t="s">
        <v>112</v>
      </c>
      <c r="I49" s="4" t="s">
        <v>74</v>
      </c>
      <c r="J49" s="7" t="s">
        <v>10</v>
      </c>
      <c r="K49" s="1">
        <v>2196.63</v>
      </c>
      <c r="L49" s="1">
        <v>1100</v>
      </c>
      <c r="M49" s="6">
        <v>43437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18</v>
      </c>
      <c r="G50" s="3" t="s">
        <v>39</v>
      </c>
      <c r="H50" s="3" t="s">
        <v>112</v>
      </c>
      <c r="I50" s="4" t="s">
        <v>74</v>
      </c>
      <c r="J50" s="7" t="s">
        <v>10</v>
      </c>
      <c r="K50" s="1">
        <v>2196.63</v>
      </c>
      <c r="L50" s="1">
        <v>1100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101</v>
      </c>
      <c r="G51" s="3" t="s">
        <v>39</v>
      </c>
      <c r="H51" s="3" t="s">
        <v>112</v>
      </c>
      <c r="I51" s="4" t="s">
        <v>74</v>
      </c>
      <c r="J51" s="7" t="s">
        <v>10</v>
      </c>
      <c r="K51" s="1">
        <v>2196.63</v>
      </c>
      <c r="L51" s="1">
        <v>1100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84</v>
      </c>
      <c r="G52" s="3" t="s">
        <v>42</v>
      </c>
      <c r="H52" s="3" t="s">
        <v>112</v>
      </c>
      <c r="I52" s="4" t="s">
        <v>74</v>
      </c>
      <c r="J52" s="7" t="s">
        <v>10</v>
      </c>
      <c r="K52" s="1">
        <v>2196.63</v>
      </c>
      <c r="L52" s="1">
        <v>1100</v>
      </c>
      <c r="M52" s="6">
        <v>43467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110</v>
      </c>
      <c r="G53" s="3" t="s">
        <v>41</v>
      </c>
      <c r="H53" s="3" t="s">
        <v>112</v>
      </c>
      <c r="I53" s="4" t="s">
        <v>74</v>
      </c>
      <c r="J53" s="7" t="s">
        <v>10</v>
      </c>
      <c r="K53" s="1">
        <v>2196.63</v>
      </c>
      <c r="L53" s="1">
        <v>1100</v>
      </c>
      <c r="M53" s="6">
        <v>43437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111</v>
      </c>
      <c r="G54" s="3" t="s">
        <v>40</v>
      </c>
      <c r="H54" s="3" t="s">
        <v>112</v>
      </c>
      <c r="I54" s="4" t="s">
        <v>74</v>
      </c>
      <c r="J54" s="7" t="s">
        <v>10</v>
      </c>
      <c r="K54" s="1">
        <v>2196.63</v>
      </c>
      <c r="L54" s="1">
        <v>1100</v>
      </c>
      <c r="M54" s="6">
        <v>43448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102</v>
      </c>
      <c r="G55" s="3" t="s">
        <v>39</v>
      </c>
      <c r="H55" s="3" t="s">
        <v>112</v>
      </c>
      <c r="I55" s="4" t="s">
        <v>74</v>
      </c>
      <c r="J55" s="7" t="s">
        <v>10</v>
      </c>
      <c r="K55" s="1">
        <v>2196.63</v>
      </c>
      <c r="L55" s="1">
        <v>1100</v>
      </c>
      <c r="M55" s="6">
        <v>43437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89</v>
      </c>
      <c r="G56" s="3" t="s">
        <v>61</v>
      </c>
      <c r="H56" s="3" t="s">
        <v>112</v>
      </c>
      <c r="I56" s="4" t="s">
        <v>74</v>
      </c>
      <c r="J56" s="7" t="s">
        <v>10</v>
      </c>
      <c r="K56" s="1">
        <v>2196.63</v>
      </c>
      <c r="L56" s="1">
        <v>1100</v>
      </c>
      <c r="M56" s="6">
        <v>43801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21" t="s">
        <v>113</v>
      </c>
      <c r="G57" s="3" t="s">
        <v>37</v>
      </c>
      <c r="H57" s="3" t="s">
        <v>112</v>
      </c>
      <c r="I57" s="4" t="s">
        <v>74</v>
      </c>
      <c r="J57" s="7" t="s">
        <v>10</v>
      </c>
      <c r="K57" s="1">
        <v>2196.63</v>
      </c>
      <c r="L57" s="1">
        <v>1100</v>
      </c>
      <c r="M57" s="6">
        <v>43437</v>
      </c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113</v>
      </c>
      <c r="G58" s="3"/>
      <c r="H58" s="3" t="s">
        <v>112</v>
      </c>
      <c r="I58" s="8" t="s">
        <v>74</v>
      </c>
      <c r="J58" s="7" t="s">
        <v>10</v>
      </c>
      <c r="K58" s="1">
        <v>2196.63</v>
      </c>
      <c r="L58" s="1">
        <v>1100</v>
      </c>
      <c r="M58" s="9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43</v>
      </c>
      <c r="H59" s="3" t="s">
        <v>112</v>
      </c>
      <c r="I59" s="4" t="s">
        <v>74</v>
      </c>
      <c r="J59" s="7" t="s">
        <v>10</v>
      </c>
      <c r="K59" s="1">
        <v>2196.63</v>
      </c>
      <c r="L59" s="1">
        <v>1100</v>
      </c>
      <c r="M59" s="6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">
        <v>2196.63</v>
      </c>
      <c r="L60" s="1">
        <v>1100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">
        <v>2196.63</v>
      </c>
      <c r="L61" s="1">
        <v>1100</v>
      </c>
      <c r="M61" s="6">
        <v>43437</v>
      </c>
    </row>
    <row r="63" spans="1:13" x14ac:dyDescent="0.2">
      <c r="A63" s="210" t="s">
        <v>136</v>
      </c>
      <c r="B63" s="211"/>
      <c r="C63" s="212"/>
      <c r="D63" s="19">
        <v>2196.63</v>
      </c>
      <c r="E63" s="20" t="s">
        <v>133</v>
      </c>
    </row>
    <row r="64" spans="1:13" x14ac:dyDescent="0.2">
      <c r="A64" s="213"/>
      <c r="B64" s="214"/>
      <c r="C64" s="214"/>
      <c r="D64" s="214"/>
      <c r="E64" s="215"/>
    </row>
    <row r="65" spans="1:5" x14ac:dyDescent="0.2">
      <c r="A65" s="213" t="s">
        <v>135</v>
      </c>
      <c r="B65" s="214"/>
      <c r="C65" s="215"/>
      <c r="D65" s="10" t="s">
        <v>114</v>
      </c>
      <c r="E65" s="23" t="s">
        <v>115</v>
      </c>
    </row>
    <row r="66" spans="1:5" x14ac:dyDescent="0.2">
      <c r="A66" s="213">
        <v>57</v>
      </c>
      <c r="B66" s="214"/>
      <c r="C66" s="215"/>
      <c r="D66" s="10">
        <v>2404.4</v>
      </c>
      <c r="E66" s="18">
        <f>A66*D66</f>
        <v>137050.80000000002</v>
      </c>
    </row>
  </sheetData>
  <mergeCells count="4">
    <mergeCell ref="A63:C63"/>
    <mergeCell ref="A64:E64"/>
    <mergeCell ref="A65:C65"/>
    <mergeCell ref="A66:C66"/>
  </mergeCells>
  <dataValidations count="3">
    <dataValidation type="list" operator="equal" allowBlank="1" showErrorMessage="1" sqref="J2:J61" xr:uid="{00000000-0002-0000-0A00-000000000000}">
      <formula1>$S$2:$S$2</formula1>
      <formula2>0</formula2>
    </dataValidation>
    <dataValidation type="list" operator="equal" allowBlank="1" showErrorMessage="1" sqref="A2:A61" xr:uid="{00000000-0002-0000-0A00-000001000000}">
      <formula1>$P$2:$P$45</formula1>
      <formula2>0</formula2>
    </dataValidation>
    <dataValidation type="list" operator="equal" allowBlank="1" showErrorMessage="1" sqref="B2:B61" xr:uid="{00000000-0002-0000-0A00-000002000000}">
      <formula1>$Q$2:$Q$93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84C8-88B2-4B62-B782-EA9ACA471E98}">
  <dimension ref="A1:M66"/>
  <sheetViews>
    <sheetView workbookViewId="0">
      <selection activeCell="D31" sqref="D31"/>
    </sheetView>
  </sheetViews>
  <sheetFormatPr defaultRowHeight="12.75" x14ac:dyDescent="0.2"/>
  <cols>
    <col min="1" max="1" width="4.28515625" bestFit="1" customWidth="1"/>
    <col min="2" max="2" width="7.5703125" bestFit="1" customWidth="1"/>
    <col min="3" max="3" width="8.7109375" bestFit="1" customWidth="1"/>
    <col min="4" max="4" width="43.140625" bestFit="1" customWidth="1"/>
    <col min="5" max="5" width="43" bestFit="1" customWidth="1"/>
    <col min="6" max="6" width="42.140625" bestFit="1" customWidth="1"/>
    <col min="7" max="7" width="13.140625" bestFit="1" customWidth="1"/>
    <col min="9" max="9" width="8.85546875" bestFit="1" customWidth="1"/>
    <col min="10" max="10" width="7.28515625" bestFit="1" customWidth="1"/>
    <col min="11" max="12" width="9.85546875" bestFit="1" customWidth="1"/>
    <col min="13" max="13" width="10.42578125" bestFit="1" customWidth="1"/>
  </cols>
  <sheetData>
    <row r="1" spans="1:13" ht="66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3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">
        <v>2196.63</v>
      </c>
      <c r="L2" s="1">
        <v>1100</v>
      </c>
      <c r="M2" s="6">
        <v>44305</v>
      </c>
    </row>
    <row r="3" spans="1:13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">
        <v>2196.63</v>
      </c>
      <c r="L3" s="1">
        <v>1100</v>
      </c>
      <c r="M3" s="6">
        <v>43448</v>
      </c>
    </row>
    <row r="4" spans="1:13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">
        <v>2196.63</v>
      </c>
      <c r="L4" s="1">
        <v>1100</v>
      </c>
      <c r="M4" s="6">
        <v>44013</v>
      </c>
    </row>
    <row r="5" spans="1:13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">
        <v>2196.63</v>
      </c>
      <c r="L5" s="1">
        <v>1100</v>
      </c>
      <c r="M5" s="6">
        <v>44305</v>
      </c>
    </row>
    <row r="6" spans="1:13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" t="s">
        <v>25</v>
      </c>
      <c r="G6" s="3" t="s">
        <v>42</v>
      </c>
      <c r="H6" s="3" t="s">
        <v>112</v>
      </c>
      <c r="I6" s="4" t="s">
        <v>74</v>
      </c>
      <c r="J6" s="7" t="s">
        <v>10</v>
      </c>
      <c r="K6" s="1">
        <v>2196.63</v>
      </c>
      <c r="L6" s="1">
        <v>1100</v>
      </c>
      <c r="M6" s="6">
        <v>43801</v>
      </c>
    </row>
    <row r="7" spans="1:13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">
        <v>2196.63</v>
      </c>
      <c r="L7" s="1">
        <v>1100</v>
      </c>
      <c r="M7" s="6">
        <v>43437</v>
      </c>
    </row>
    <row r="8" spans="1:13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">
        <v>2196.63</v>
      </c>
      <c r="L8" s="1">
        <v>1100</v>
      </c>
      <c r="M8" s="6">
        <v>43467</v>
      </c>
    </row>
    <row r="9" spans="1:13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">
        <v>2196.63</v>
      </c>
      <c r="L9" s="1">
        <v>1100</v>
      </c>
      <c r="M9" s="6">
        <v>43437</v>
      </c>
    </row>
    <row r="10" spans="1:13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">
        <v>2196.63</v>
      </c>
      <c r="L10" s="1">
        <v>1100</v>
      </c>
      <c r="M10" s="6">
        <v>43864</v>
      </c>
    </row>
    <row r="11" spans="1:13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">
        <v>2196.63</v>
      </c>
      <c r="L11" s="1">
        <v>1100</v>
      </c>
      <c r="M11" s="6">
        <v>43467</v>
      </c>
    </row>
    <row r="12" spans="1:13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">
        <v>2196.63</v>
      </c>
      <c r="L12" s="1">
        <v>1100</v>
      </c>
      <c r="M12" s="6">
        <v>44105</v>
      </c>
    </row>
    <row r="13" spans="1:13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">
        <v>2196.63</v>
      </c>
      <c r="L13" s="1">
        <v>1100</v>
      </c>
      <c r="M13" s="6">
        <v>43437</v>
      </c>
    </row>
    <row r="14" spans="1:13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">
        <v>2196.63</v>
      </c>
      <c r="L14" s="1">
        <v>1100</v>
      </c>
      <c r="M14" s="6">
        <v>44459</v>
      </c>
    </row>
    <row r="15" spans="1:13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">
        <v>2196.63</v>
      </c>
      <c r="L15" s="1">
        <v>1100</v>
      </c>
      <c r="M15" s="6">
        <v>43448</v>
      </c>
    </row>
    <row r="16" spans="1:13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">
        <v>2196.63</v>
      </c>
      <c r="L16" s="1">
        <v>1100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">
        <v>2196.63</v>
      </c>
      <c r="L17" s="1">
        <v>1100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">
        <v>2196.63</v>
      </c>
      <c r="L18" s="1">
        <v>1100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">
        <v>2196.63</v>
      </c>
      <c r="L19" s="1">
        <v>1100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">
        <v>2196.63</v>
      </c>
      <c r="L20" s="1">
        <v>1100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">
        <v>2196.63</v>
      </c>
      <c r="L21" s="1">
        <v>1100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">
        <v>2196.63</v>
      </c>
      <c r="L22" s="1">
        <v>1100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">
        <v>2196.63</v>
      </c>
      <c r="L23" s="1">
        <v>1100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">
        <v>2196.63</v>
      </c>
      <c r="L24" s="1">
        <v>1100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94</v>
      </c>
      <c r="G25" s="3" t="s">
        <v>43</v>
      </c>
      <c r="H25" s="3" t="s">
        <v>112</v>
      </c>
      <c r="I25" s="4" t="s">
        <v>74</v>
      </c>
      <c r="J25" s="7" t="s">
        <v>10</v>
      </c>
      <c r="K25" s="1">
        <v>2196.63</v>
      </c>
      <c r="L25" s="1">
        <v>1100</v>
      </c>
      <c r="M25" s="6">
        <v>43437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14</v>
      </c>
      <c r="G26" s="3" t="s">
        <v>41</v>
      </c>
      <c r="H26" s="3" t="s">
        <v>112</v>
      </c>
      <c r="I26" s="4" t="s">
        <v>74</v>
      </c>
      <c r="J26" s="7" t="s">
        <v>10</v>
      </c>
      <c r="K26" s="1">
        <v>2196.63</v>
      </c>
      <c r="L26" s="1">
        <v>1100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106</v>
      </c>
      <c r="G27" s="3" t="s">
        <v>41</v>
      </c>
      <c r="H27" s="3" t="s">
        <v>112</v>
      </c>
      <c r="I27" s="4" t="s">
        <v>74</v>
      </c>
      <c r="J27" s="7" t="s">
        <v>10</v>
      </c>
      <c r="K27" s="1">
        <v>2196.63</v>
      </c>
      <c r="L27" s="1">
        <v>1100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80</v>
      </c>
      <c r="G28" s="3" t="s">
        <v>42</v>
      </c>
      <c r="H28" s="3" t="s">
        <v>112</v>
      </c>
      <c r="I28" s="4" t="s">
        <v>74</v>
      </c>
      <c r="J28" s="7" t="s">
        <v>10</v>
      </c>
      <c r="K28" s="1">
        <v>2196.63</v>
      </c>
      <c r="L28" s="1">
        <v>1100</v>
      </c>
      <c r="M28" s="6">
        <v>44321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90</v>
      </c>
      <c r="G29" s="3" t="s">
        <v>37</v>
      </c>
      <c r="H29" s="3" t="s">
        <v>112</v>
      </c>
      <c r="I29" s="4" t="s">
        <v>74</v>
      </c>
      <c r="J29" s="7" t="s">
        <v>10</v>
      </c>
      <c r="K29" s="1">
        <v>2196.63</v>
      </c>
      <c r="L29" s="1">
        <v>1100</v>
      </c>
      <c r="M29" s="6">
        <v>43437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95</v>
      </c>
      <c r="G30" s="3" t="s">
        <v>43</v>
      </c>
      <c r="H30" s="3" t="s">
        <v>112</v>
      </c>
      <c r="I30" s="4" t="s">
        <v>74</v>
      </c>
      <c r="J30" s="7" t="s">
        <v>10</v>
      </c>
      <c r="K30" s="1">
        <v>2196.63</v>
      </c>
      <c r="L30" s="1">
        <v>1100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81</v>
      </c>
      <c r="G31" s="3" t="s">
        <v>42</v>
      </c>
      <c r="H31" s="3" t="s">
        <v>112</v>
      </c>
      <c r="I31" s="4" t="s">
        <v>74</v>
      </c>
      <c r="J31" s="7" t="s">
        <v>10</v>
      </c>
      <c r="K31" s="1">
        <v>2196.63</v>
      </c>
      <c r="L31" s="1">
        <v>1100</v>
      </c>
      <c r="M31" s="6">
        <v>43444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82</v>
      </c>
      <c r="G32" s="3" t="s">
        <v>42</v>
      </c>
      <c r="H32" s="3" t="s">
        <v>112</v>
      </c>
      <c r="I32" s="4" t="s">
        <v>74</v>
      </c>
      <c r="J32" s="7" t="s">
        <v>10</v>
      </c>
      <c r="K32" s="1">
        <v>2196.63</v>
      </c>
      <c r="L32" s="1">
        <v>1100</v>
      </c>
      <c r="M32" s="6">
        <v>44305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65</v>
      </c>
      <c r="G33" s="3" t="s">
        <v>37</v>
      </c>
      <c r="H33" s="3" t="s">
        <v>112</v>
      </c>
      <c r="I33" s="4" t="s">
        <v>74</v>
      </c>
      <c r="J33" s="7" t="s">
        <v>10</v>
      </c>
      <c r="K33" s="1">
        <v>2196.63</v>
      </c>
      <c r="L33" s="1">
        <v>1100</v>
      </c>
      <c r="M33" s="6">
        <v>44299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87</v>
      </c>
      <c r="G34" s="3" t="s">
        <v>61</v>
      </c>
      <c r="H34" s="3" t="s">
        <v>112</v>
      </c>
      <c r="I34" s="4" t="s">
        <v>74</v>
      </c>
      <c r="J34" s="7" t="s">
        <v>10</v>
      </c>
      <c r="K34" s="1">
        <v>2196.63</v>
      </c>
      <c r="L34" s="1">
        <v>1100</v>
      </c>
      <c r="M34" s="6">
        <v>44335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96</v>
      </c>
      <c r="G35" s="3" t="s">
        <v>43</v>
      </c>
      <c r="H35" s="3" t="s">
        <v>112</v>
      </c>
      <c r="I35" s="4" t="s">
        <v>74</v>
      </c>
      <c r="J35" s="7" t="s">
        <v>10</v>
      </c>
      <c r="K35" s="1">
        <v>2196.63</v>
      </c>
      <c r="L35" s="1">
        <v>1100</v>
      </c>
      <c r="M35" s="6">
        <v>43448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21</v>
      </c>
      <c r="G36" s="3" t="s">
        <v>56</v>
      </c>
      <c r="H36" s="3" t="s">
        <v>112</v>
      </c>
      <c r="I36" s="4" t="s">
        <v>74</v>
      </c>
      <c r="J36" s="7" t="s">
        <v>10</v>
      </c>
      <c r="K36" s="1">
        <v>2196.63</v>
      </c>
      <c r="L36" s="1">
        <v>1100</v>
      </c>
      <c r="M36" s="6">
        <v>43437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73</v>
      </c>
      <c r="G37" s="3" t="s">
        <v>39</v>
      </c>
      <c r="H37" s="3" t="s">
        <v>112</v>
      </c>
      <c r="I37" s="4" t="s">
        <v>74</v>
      </c>
      <c r="J37" s="7" t="s">
        <v>10</v>
      </c>
      <c r="K37" s="1">
        <v>2196.63</v>
      </c>
      <c r="L37" s="1">
        <v>1100</v>
      </c>
      <c r="M37" s="6">
        <v>44305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67</v>
      </c>
      <c r="G38" s="3" t="s">
        <v>42</v>
      </c>
      <c r="H38" s="3" t="s">
        <v>112</v>
      </c>
      <c r="I38" s="4" t="s">
        <v>74</v>
      </c>
      <c r="J38" s="7" t="s">
        <v>10</v>
      </c>
      <c r="K38" s="1">
        <v>2196.63</v>
      </c>
      <c r="L38" s="1">
        <v>1100</v>
      </c>
      <c r="M38" s="6">
        <v>44323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23</v>
      </c>
      <c r="G39" s="3" t="s">
        <v>33</v>
      </c>
      <c r="H39" s="3" t="s">
        <v>112</v>
      </c>
      <c r="I39" s="4" t="s">
        <v>74</v>
      </c>
      <c r="J39" s="7" t="s">
        <v>10</v>
      </c>
      <c r="K39" s="1">
        <v>2196.63</v>
      </c>
      <c r="L39" s="1">
        <v>1100</v>
      </c>
      <c r="M39" s="6">
        <v>43437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107</v>
      </c>
      <c r="G40" s="3" t="s">
        <v>41</v>
      </c>
      <c r="H40" s="3" t="s">
        <v>112</v>
      </c>
      <c r="I40" s="4" t="s">
        <v>74</v>
      </c>
      <c r="J40" s="7" t="s">
        <v>10</v>
      </c>
      <c r="K40" s="1">
        <v>2196.63</v>
      </c>
      <c r="L40" s="1">
        <v>1100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15</v>
      </c>
      <c r="G41" s="3" t="s">
        <v>37</v>
      </c>
      <c r="H41" s="3" t="s">
        <v>112</v>
      </c>
      <c r="I41" s="4" t="s">
        <v>74</v>
      </c>
      <c r="J41" s="7" t="s">
        <v>10</v>
      </c>
      <c r="K41" s="1">
        <v>2196.63</v>
      </c>
      <c r="L41" s="1">
        <v>1100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" t="s">
        <v>98</v>
      </c>
      <c r="G42" s="3" t="s">
        <v>54</v>
      </c>
      <c r="H42" s="3" t="s">
        <v>112</v>
      </c>
      <c r="I42" s="4" t="s">
        <v>74</v>
      </c>
      <c r="J42" s="7" t="s">
        <v>10</v>
      </c>
      <c r="K42" s="1">
        <v>2196.63</v>
      </c>
      <c r="L42" s="1">
        <v>1100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" t="s">
        <v>83</v>
      </c>
      <c r="G43" s="3" t="s">
        <v>42</v>
      </c>
      <c r="H43" s="3" t="s">
        <v>112</v>
      </c>
      <c r="I43" s="4" t="s">
        <v>74</v>
      </c>
      <c r="J43" s="7" t="s">
        <v>10</v>
      </c>
      <c r="K43" s="1">
        <v>2196.63</v>
      </c>
      <c r="L43" s="1">
        <v>1100</v>
      </c>
      <c r="M43" s="6">
        <v>43678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88</v>
      </c>
      <c r="G44" s="3" t="s">
        <v>61</v>
      </c>
      <c r="H44" s="3" t="s">
        <v>112</v>
      </c>
      <c r="I44" s="4" t="s">
        <v>74</v>
      </c>
      <c r="J44" s="7" t="s">
        <v>10</v>
      </c>
      <c r="K44" s="1">
        <v>2196.63</v>
      </c>
      <c r="L44" s="1">
        <v>1100</v>
      </c>
      <c r="M44" s="6">
        <v>43437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16</v>
      </c>
      <c r="G45" s="3" t="s">
        <v>37</v>
      </c>
      <c r="H45" s="3" t="s">
        <v>112</v>
      </c>
      <c r="I45" s="4" t="s">
        <v>74</v>
      </c>
      <c r="J45" s="7" t="s">
        <v>10</v>
      </c>
      <c r="K45" s="1">
        <v>2196.63</v>
      </c>
      <c r="L45" s="1">
        <v>1100</v>
      </c>
      <c r="M45" s="6">
        <v>43467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108</v>
      </c>
      <c r="G46" s="3" t="s">
        <v>41</v>
      </c>
      <c r="H46" s="3" t="s">
        <v>112</v>
      </c>
      <c r="I46" s="4" t="s">
        <v>74</v>
      </c>
      <c r="J46" s="7" t="s">
        <v>10</v>
      </c>
      <c r="K46" s="1">
        <v>2196.63</v>
      </c>
      <c r="L46" s="1">
        <v>1100</v>
      </c>
      <c r="M46" s="6">
        <v>43437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30</v>
      </c>
      <c r="G47" s="3" t="s">
        <v>39</v>
      </c>
      <c r="H47" s="3" t="s">
        <v>112</v>
      </c>
      <c r="I47" s="4" t="s">
        <v>74</v>
      </c>
      <c r="J47" s="7" t="s">
        <v>10</v>
      </c>
      <c r="K47" s="1">
        <v>2196.63</v>
      </c>
      <c r="L47" s="1">
        <v>1100</v>
      </c>
      <c r="M47" s="6">
        <v>44138</v>
      </c>
    </row>
    <row r="48" spans="1:13" x14ac:dyDescent="0.2">
      <c r="A48" s="2" t="s">
        <v>68</v>
      </c>
      <c r="B48" s="2" t="s">
        <v>9</v>
      </c>
      <c r="C48" s="2" t="s">
        <v>27</v>
      </c>
      <c r="D48" s="2" t="s">
        <v>69</v>
      </c>
      <c r="E48" s="3" t="s">
        <v>62</v>
      </c>
      <c r="F48" s="3" t="s">
        <v>79</v>
      </c>
      <c r="G48" s="3" t="s">
        <v>64</v>
      </c>
      <c r="H48" s="3" t="s">
        <v>112</v>
      </c>
      <c r="I48" s="4" t="s">
        <v>74</v>
      </c>
      <c r="J48" s="7" t="s">
        <v>10</v>
      </c>
      <c r="K48" s="1">
        <v>2196.63</v>
      </c>
      <c r="L48" s="1">
        <v>1100</v>
      </c>
      <c r="M48" s="6">
        <v>44305</v>
      </c>
    </row>
    <row r="49" spans="1:13" x14ac:dyDescent="0.2">
      <c r="A49" s="2" t="s">
        <v>68</v>
      </c>
      <c r="B49" s="2" t="s">
        <v>9</v>
      </c>
      <c r="C49" s="2" t="s">
        <v>24</v>
      </c>
      <c r="D49" s="2" t="s">
        <v>69</v>
      </c>
      <c r="E49" s="3" t="s">
        <v>62</v>
      </c>
      <c r="F49" s="3" t="s">
        <v>109</v>
      </c>
      <c r="G49" s="3" t="s">
        <v>40</v>
      </c>
      <c r="H49" s="3" t="s">
        <v>112</v>
      </c>
      <c r="I49" s="4" t="s">
        <v>74</v>
      </c>
      <c r="J49" s="7" t="s">
        <v>10</v>
      </c>
      <c r="K49" s="1">
        <v>2196.63</v>
      </c>
      <c r="L49" s="1">
        <v>1100</v>
      </c>
      <c r="M49" s="6">
        <v>43437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18</v>
      </c>
      <c r="G50" s="3" t="s">
        <v>39</v>
      </c>
      <c r="H50" s="3" t="s">
        <v>112</v>
      </c>
      <c r="I50" s="4" t="s">
        <v>74</v>
      </c>
      <c r="J50" s="7" t="s">
        <v>10</v>
      </c>
      <c r="K50" s="1">
        <v>2196.63</v>
      </c>
      <c r="L50" s="1">
        <v>1100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101</v>
      </c>
      <c r="G51" s="3" t="s">
        <v>39</v>
      </c>
      <c r="H51" s="3" t="s">
        <v>112</v>
      </c>
      <c r="I51" s="4" t="s">
        <v>74</v>
      </c>
      <c r="J51" s="7" t="s">
        <v>10</v>
      </c>
      <c r="K51" s="1">
        <v>2196.63</v>
      </c>
      <c r="L51" s="1">
        <v>1100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84</v>
      </c>
      <c r="G52" s="3" t="s">
        <v>42</v>
      </c>
      <c r="H52" s="3" t="s">
        <v>112</v>
      </c>
      <c r="I52" s="4" t="s">
        <v>74</v>
      </c>
      <c r="J52" s="7" t="s">
        <v>10</v>
      </c>
      <c r="K52" s="1">
        <v>2196.63</v>
      </c>
      <c r="L52" s="1">
        <v>1100</v>
      </c>
      <c r="M52" s="6">
        <v>43467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110</v>
      </c>
      <c r="G53" s="3" t="s">
        <v>41</v>
      </c>
      <c r="H53" s="3" t="s">
        <v>112</v>
      </c>
      <c r="I53" s="4" t="s">
        <v>74</v>
      </c>
      <c r="J53" s="7" t="s">
        <v>10</v>
      </c>
      <c r="K53" s="1">
        <v>2196.63</v>
      </c>
      <c r="L53" s="1">
        <v>1100</v>
      </c>
      <c r="M53" s="6">
        <v>43437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111</v>
      </c>
      <c r="G54" s="3" t="s">
        <v>40</v>
      </c>
      <c r="H54" s="3" t="s">
        <v>112</v>
      </c>
      <c r="I54" s="4" t="s">
        <v>74</v>
      </c>
      <c r="J54" s="7" t="s">
        <v>10</v>
      </c>
      <c r="K54" s="1">
        <v>2196.63</v>
      </c>
      <c r="L54" s="1">
        <v>1100</v>
      </c>
      <c r="M54" s="6">
        <v>43448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102</v>
      </c>
      <c r="G55" s="3" t="s">
        <v>39</v>
      </c>
      <c r="H55" s="3" t="s">
        <v>112</v>
      </c>
      <c r="I55" s="4" t="s">
        <v>74</v>
      </c>
      <c r="J55" s="7" t="s">
        <v>10</v>
      </c>
      <c r="K55" s="1">
        <v>2196.63</v>
      </c>
      <c r="L55" s="1">
        <v>1100</v>
      </c>
      <c r="M55" s="6">
        <v>43437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89</v>
      </c>
      <c r="G56" s="3" t="s">
        <v>61</v>
      </c>
      <c r="H56" s="3" t="s">
        <v>112</v>
      </c>
      <c r="I56" s="4" t="s">
        <v>74</v>
      </c>
      <c r="J56" s="7" t="s">
        <v>10</v>
      </c>
      <c r="K56" s="1">
        <v>2196.63</v>
      </c>
      <c r="L56" s="1">
        <v>1100</v>
      </c>
      <c r="M56" s="6">
        <v>43801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21" t="s">
        <v>113</v>
      </c>
      <c r="G57" s="3" t="s">
        <v>37</v>
      </c>
      <c r="H57" s="3" t="s">
        <v>112</v>
      </c>
      <c r="I57" s="4" t="s">
        <v>74</v>
      </c>
      <c r="J57" s="7" t="s">
        <v>10</v>
      </c>
      <c r="K57" s="1">
        <v>2196.63</v>
      </c>
      <c r="L57" s="1">
        <v>1100</v>
      </c>
      <c r="M57" s="6">
        <v>43437</v>
      </c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113</v>
      </c>
      <c r="G58" s="3"/>
      <c r="H58" s="3" t="s">
        <v>112</v>
      </c>
      <c r="I58" s="8" t="s">
        <v>74</v>
      </c>
      <c r="J58" s="7" t="s">
        <v>10</v>
      </c>
      <c r="K58" s="1">
        <v>2196.63</v>
      </c>
      <c r="L58" s="1">
        <v>1100</v>
      </c>
      <c r="M58" s="9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43</v>
      </c>
      <c r="H59" s="3" t="s">
        <v>112</v>
      </c>
      <c r="I59" s="4" t="s">
        <v>74</v>
      </c>
      <c r="J59" s="7" t="s">
        <v>10</v>
      </c>
      <c r="K59" s="1">
        <v>2196.63</v>
      </c>
      <c r="L59" s="1">
        <v>1100</v>
      </c>
      <c r="M59" s="6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">
        <v>2196.63</v>
      </c>
      <c r="L60" s="1">
        <v>1100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">
        <v>2196.63</v>
      </c>
      <c r="L61" s="1">
        <v>1100</v>
      </c>
      <c r="M61" s="6">
        <v>43437</v>
      </c>
    </row>
    <row r="63" spans="1:13" x14ac:dyDescent="0.2">
      <c r="A63" s="210" t="s">
        <v>136</v>
      </c>
      <c r="B63" s="211"/>
      <c r="C63" s="212"/>
      <c r="D63" s="19">
        <v>2196.63</v>
      </c>
      <c r="E63" s="20" t="s">
        <v>133</v>
      </c>
    </row>
    <row r="64" spans="1:13" x14ac:dyDescent="0.2">
      <c r="A64" s="213"/>
      <c r="B64" s="214"/>
      <c r="C64" s="214"/>
      <c r="D64" s="214"/>
      <c r="E64" s="215"/>
    </row>
    <row r="65" spans="1:5" x14ac:dyDescent="0.2">
      <c r="A65" s="213" t="s">
        <v>135</v>
      </c>
      <c r="B65" s="214"/>
      <c r="C65" s="215"/>
      <c r="D65" s="10" t="s">
        <v>114</v>
      </c>
      <c r="E65" s="23" t="s">
        <v>115</v>
      </c>
    </row>
    <row r="66" spans="1:5" x14ac:dyDescent="0.2">
      <c r="A66" s="213">
        <v>57</v>
      </c>
      <c r="B66" s="214"/>
      <c r="C66" s="215"/>
      <c r="D66" s="10">
        <v>2404.4</v>
      </c>
      <c r="E66" s="18">
        <f>A66*D66</f>
        <v>137050.80000000002</v>
      </c>
    </row>
  </sheetData>
  <mergeCells count="4">
    <mergeCell ref="A63:C63"/>
    <mergeCell ref="A64:E64"/>
    <mergeCell ref="A65:C65"/>
    <mergeCell ref="A66:C66"/>
  </mergeCells>
  <dataValidations count="3">
    <dataValidation type="list" operator="equal" allowBlank="1" showErrorMessage="1" sqref="J2:J61" xr:uid="{00000000-0002-0000-0B00-000002000000}">
      <formula1>$S$2:$S$2</formula1>
      <formula2>0</formula2>
    </dataValidation>
    <dataValidation type="list" operator="equal" allowBlank="1" showErrorMessage="1" sqref="A2:A61" xr:uid="{00000000-0002-0000-0B00-000001000000}">
      <formula1>$P$2:$P$45</formula1>
      <formula2>0</formula2>
    </dataValidation>
    <dataValidation type="list" operator="equal" allowBlank="1" showErrorMessage="1" sqref="B2:B61" xr:uid="{00000000-0002-0000-0B00-000000000000}">
      <formula1>$Q$2:$Q$93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76B9-9FC2-464B-A074-FAFE160DB297}">
  <dimension ref="A1:T23"/>
  <sheetViews>
    <sheetView workbookViewId="0">
      <selection activeCell="D31" sqref="D31"/>
    </sheetView>
  </sheetViews>
  <sheetFormatPr defaultRowHeight="12.75" x14ac:dyDescent="0.2"/>
  <cols>
    <col min="1" max="1" width="7.5703125" bestFit="1" customWidth="1"/>
    <col min="2" max="2" width="43.140625" bestFit="1" customWidth="1"/>
    <col min="3" max="3" width="10.5703125" bestFit="1" customWidth="1"/>
    <col min="4" max="4" width="34.5703125" bestFit="1" customWidth="1"/>
    <col min="5" max="5" width="42.42578125" bestFit="1" customWidth="1"/>
    <col min="6" max="6" width="47" bestFit="1" customWidth="1"/>
    <col min="7" max="7" width="23.5703125" bestFit="1" customWidth="1"/>
    <col min="8" max="8" width="16.42578125" bestFit="1" customWidth="1"/>
    <col min="9" max="9" width="7.28515625" bestFit="1" customWidth="1"/>
    <col min="10" max="11" width="9.85546875" bestFit="1" customWidth="1"/>
    <col min="12" max="12" width="8.42578125" bestFit="1" customWidth="1"/>
  </cols>
  <sheetData>
    <row r="1" spans="1:20" x14ac:dyDescent="0.2">
      <c r="A1" s="27" t="s">
        <v>9</v>
      </c>
      <c r="B1" s="28" t="s">
        <v>69</v>
      </c>
      <c r="C1" s="28" t="s">
        <v>137</v>
      </c>
      <c r="D1" s="29" t="s">
        <v>138</v>
      </c>
      <c r="E1" s="29" t="s">
        <v>139</v>
      </c>
      <c r="F1" s="29" t="s">
        <v>140</v>
      </c>
      <c r="G1" s="30" t="s">
        <v>112</v>
      </c>
      <c r="H1" s="30" t="s">
        <v>141</v>
      </c>
      <c r="I1" s="27" t="s">
        <v>10</v>
      </c>
      <c r="J1" s="31">
        <v>2188.1</v>
      </c>
      <c r="K1" s="32">
        <v>1122.19</v>
      </c>
      <c r="L1" s="33">
        <v>43174</v>
      </c>
    </row>
    <row r="2" spans="1:20" x14ac:dyDescent="0.2">
      <c r="A2" s="27" t="s">
        <v>9</v>
      </c>
      <c r="B2" s="28" t="s">
        <v>69</v>
      </c>
      <c r="C2" s="28" t="s">
        <v>137</v>
      </c>
      <c r="D2" s="29" t="s">
        <v>138</v>
      </c>
      <c r="E2" s="29" t="s">
        <v>142</v>
      </c>
      <c r="F2" s="29" t="s">
        <v>143</v>
      </c>
      <c r="G2" s="30" t="s">
        <v>112</v>
      </c>
      <c r="H2" s="30" t="s">
        <v>141</v>
      </c>
      <c r="I2" s="27" t="s">
        <v>10</v>
      </c>
      <c r="J2" s="31">
        <v>2188.1</v>
      </c>
      <c r="K2" s="32">
        <v>1122.19</v>
      </c>
      <c r="L2" s="33">
        <v>43174</v>
      </c>
    </row>
    <row r="3" spans="1:20" x14ac:dyDescent="0.2">
      <c r="A3" s="27" t="s">
        <v>9</v>
      </c>
      <c r="B3" s="28" t="s">
        <v>69</v>
      </c>
      <c r="C3" s="28" t="s">
        <v>137</v>
      </c>
      <c r="D3" s="29" t="s">
        <v>138</v>
      </c>
      <c r="E3" s="29" t="s">
        <v>144</v>
      </c>
      <c r="F3" s="29" t="s">
        <v>145</v>
      </c>
      <c r="G3" s="30" t="s">
        <v>112</v>
      </c>
      <c r="H3" s="30" t="s">
        <v>141</v>
      </c>
      <c r="I3" s="27" t="s">
        <v>10</v>
      </c>
      <c r="J3" s="31">
        <v>2188.1</v>
      </c>
      <c r="K3" s="32">
        <v>1122.19</v>
      </c>
      <c r="L3" s="33">
        <v>43174</v>
      </c>
    </row>
    <row r="4" spans="1:20" x14ac:dyDescent="0.2">
      <c r="A4" s="27" t="s">
        <v>9</v>
      </c>
      <c r="B4" s="28" t="s">
        <v>69</v>
      </c>
      <c r="C4" s="28" t="s">
        <v>137</v>
      </c>
      <c r="D4" s="29" t="s">
        <v>138</v>
      </c>
      <c r="E4" s="29" t="s">
        <v>146</v>
      </c>
      <c r="F4" s="29" t="s">
        <v>147</v>
      </c>
      <c r="G4" s="30" t="s">
        <v>112</v>
      </c>
      <c r="H4" s="30" t="s">
        <v>141</v>
      </c>
      <c r="I4" s="27" t="s">
        <v>10</v>
      </c>
      <c r="J4" s="31">
        <v>2188.1</v>
      </c>
      <c r="K4" s="32">
        <v>1122.19</v>
      </c>
      <c r="L4" s="33">
        <v>44335</v>
      </c>
    </row>
    <row r="5" spans="1:20" x14ac:dyDescent="0.2">
      <c r="A5" s="27" t="s">
        <v>9</v>
      </c>
      <c r="B5" s="28" t="s">
        <v>69</v>
      </c>
      <c r="C5" s="28" t="s">
        <v>137</v>
      </c>
      <c r="D5" s="29" t="s">
        <v>138</v>
      </c>
      <c r="E5" s="29" t="s">
        <v>148</v>
      </c>
      <c r="F5" s="29" t="s">
        <v>140</v>
      </c>
      <c r="G5" s="30" t="s">
        <v>112</v>
      </c>
      <c r="H5" s="30" t="s">
        <v>141</v>
      </c>
      <c r="I5" s="27" t="s">
        <v>10</v>
      </c>
      <c r="J5" s="31">
        <v>2188.1</v>
      </c>
      <c r="K5" s="32">
        <v>1122.19</v>
      </c>
      <c r="L5" s="33">
        <v>43174</v>
      </c>
    </row>
    <row r="6" spans="1:20" x14ac:dyDescent="0.2">
      <c r="A6" s="27" t="s">
        <v>9</v>
      </c>
      <c r="B6" s="28" t="s">
        <v>69</v>
      </c>
      <c r="C6" s="28" t="s">
        <v>137</v>
      </c>
      <c r="D6" s="29" t="s">
        <v>138</v>
      </c>
      <c r="E6" s="29" t="s">
        <v>149</v>
      </c>
      <c r="F6" s="29" t="s">
        <v>150</v>
      </c>
      <c r="G6" s="30" t="s">
        <v>112</v>
      </c>
      <c r="H6" s="30" t="s">
        <v>141</v>
      </c>
      <c r="I6" s="27" t="s">
        <v>10</v>
      </c>
      <c r="J6" s="31">
        <v>2188.1</v>
      </c>
      <c r="K6" s="32">
        <v>1122.19</v>
      </c>
      <c r="L6" s="33">
        <v>44348</v>
      </c>
    </row>
    <row r="7" spans="1:20" x14ac:dyDescent="0.2">
      <c r="A7" s="27" t="s">
        <v>9</v>
      </c>
      <c r="B7" s="28" t="s">
        <v>69</v>
      </c>
      <c r="C7" s="28" t="s">
        <v>137</v>
      </c>
      <c r="D7" s="29" t="s">
        <v>138</v>
      </c>
      <c r="E7" s="34" t="s">
        <v>151</v>
      </c>
      <c r="F7" s="35" t="s">
        <v>152</v>
      </c>
      <c r="G7" s="30" t="s">
        <v>112</v>
      </c>
      <c r="H7" s="30" t="s">
        <v>141</v>
      </c>
      <c r="I7" s="27" t="s">
        <v>10</v>
      </c>
      <c r="J7" s="31">
        <v>2188.1</v>
      </c>
      <c r="K7" s="32">
        <v>1122.19</v>
      </c>
      <c r="L7" s="33"/>
    </row>
    <row r="8" spans="1:20" x14ac:dyDescent="0.2">
      <c r="A8" s="27" t="s">
        <v>9</v>
      </c>
      <c r="B8" s="28" t="s">
        <v>69</v>
      </c>
      <c r="C8" s="28" t="s">
        <v>137</v>
      </c>
      <c r="D8" s="29" t="s">
        <v>138</v>
      </c>
      <c r="E8" s="29" t="s">
        <v>153</v>
      </c>
      <c r="F8" s="36" t="s">
        <v>154</v>
      </c>
      <c r="G8" s="30" t="s">
        <v>112</v>
      </c>
      <c r="H8" s="30" t="s">
        <v>141</v>
      </c>
      <c r="I8" s="27" t="s">
        <v>10</v>
      </c>
      <c r="J8" s="31">
        <v>2188.1</v>
      </c>
      <c r="K8" s="32">
        <v>1122.19</v>
      </c>
      <c r="L8" s="33">
        <v>43283</v>
      </c>
    </row>
    <row r="9" spans="1:20" x14ac:dyDescent="0.2">
      <c r="A9" s="27" t="s">
        <v>9</v>
      </c>
      <c r="B9" s="28" t="s">
        <v>69</v>
      </c>
      <c r="C9" s="28" t="s">
        <v>137</v>
      </c>
      <c r="D9" s="29" t="s">
        <v>138</v>
      </c>
      <c r="E9" s="29" t="s">
        <v>155</v>
      </c>
      <c r="F9" s="36" t="s">
        <v>156</v>
      </c>
      <c r="G9" s="30" t="s">
        <v>112</v>
      </c>
      <c r="H9" s="30" t="s">
        <v>141</v>
      </c>
      <c r="I9" s="27" t="s">
        <v>10</v>
      </c>
      <c r="J9" s="31">
        <v>2188.1</v>
      </c>
      <c r="K9" s="32">
        <v>1122.19</v>
      </c>
      <c r="L9" s="33">
        <v>43174</v>
      </c>
    </row>
    <row r="10" spans="1:20" x14ac:dyDescent="0.2">
      <c r="A10" s="27" t="s">
        <v>9</v>
      </c>
      <c r="B10" s="28" t="s">
        <v>69</v>
      </c>
      <c r="C10" s="28" t="s">
        <v>137</v>
      </c>
      <c r="D10" s="29" t="s">
        <v>138</v>
      </c>
      <c r="E10" s="35" t="s">
        <v>157</v>
      </c>
      <c r="F10" s="37" t="s">
        <v>158</v>
      </c>
      <c r="G10" s="30" t="s">
        <v>112</v>
      </c>
      <c r="H10" s="30" t="s">
        <v>141</v>
      </c>
      <c r="I10" s="27" t="s">
        <v>10</v>
      </c>
      <c r="J10" s="31">
        <v>2188.1</v>
      </c>
      <c r="K10" s="32">
        <v>1122.19</v>
      </c>
      <c r="L10" s="38">
        <v>44378</v>
      </c>
    </row>
    <row r="11" spans="1:20" x14ac:dyDescent="0.2">
      <c r="A11" s="27" t="s">
        <v>9</v>
      </c>
      <c r="B11" s="28" t="s">
        <v>69</v>
      </c>
      <c r="C11" s="39"/>
      <c r="D11" s="29" t="s">
        <v>138</v>
      </c>
      <c r="E11" s="35" t="s">
        <v>159</v>
      </c>
      <c r="F11" s="37" t="s">
        <v>37</v>
      </c>
      <c r="G11" s="40" t="s">
        <v>112</v>
      </c>
      <c r="H11" s="40" t="s">
        <v>141</v>
      </c>
      <c r="I11" s="27" t="s">
        <v>10</v>
      </c>
      <c r="J11" s="41">
        <v>2188.1</v>
      </c>
      <c r="K11" s="1">
        <v>1122.19</v>
      </c>
      <c r="L11" s="38">
        <v>44543</v>
      </c>
    </row>
    <row r="12" spans="1:20" x14ac:dyDescent="0.2">
      <c r="A12" s="27" t="s">
        <v>9</v>
      </c>
      <c r="B12" s="28" t="s">
        <v>69</v>
      </c>
      <c r="C12" s="28" t="s">
        <v>137</v>
      </c>
      <c r="D12" s="29" t="s">
        <v>138</v>
      </c>
      <c r="E12" s="29" t="s">
        <v>160</v>
      </c>
      <c r="F12" s="36" t="s">
        <v>150</v>
      </c>
      <c r="G12" s="30" t="s">
        <v>112</v>
      </c>
      <c r="H12" s="30" t="s">
        <v>141</v>
      </c>
      <c r="I12" s="27" t="s">
        <v>10</v>
      </c>
      <c r="J12" s="31">
        <v>2188.1</v>
      </c>
      <c r="K12" s="32">
        <v>1122.19</v>
      </c>
      <c r="L12" s="33">
        <v>44119</v>
      </c>
    </row>
    <row r="13" spans="1:20" x14ac:dyDescent="0.2">
      <c r="A13" s="27" t="s">
        <v>9</v>
      </c>
      <c r="B13" s="28" t="s">
        <v>69</v>
      </c>
      <c r="C13" s="28" t="s">
        <v>137</v>
      </c>
      <c r="D13" s="29" t="s">
        <v>138</v>
      </c>
      <c r="E13" s="35" t="s">
        <v>161</v>
      </c>
      <c r="F13" s="37" t="s">
        <v>162</v>
      </c>
      <c r="G13" s="30" t="s">
        <v>112</v>
      </c>
      <c r="H13" s="30" t="s">
        <v>141</v>
      </c>
      <c r="I13" s="27" t="s">
        <v>10</v>
      </c>
      <c r="J13" s="31">
        <v>2188.1</v>
      </c>
      <c r="K13" s="32">
        <v>1122.19</v>
      </c>
      <c r="L13" s="33">
        <v>44440</v>
      </c>
    </row>
    <row r="14" spans="1:20" x14ac:dyDescent="0.2">
      <c r="A14" s="27" t="s">
        <v>9</v>
      </c>
      <c r="B14" s="28" t="s">
        <v>69</v>
      </c>
      <c r="C14" s="28" t="s">
        <v>137</v>
      </c>
      <c r="D14" s="29" t="s">
        <v>138</v>
      </c>
      <c r="E14" s="29" t="s">
        <v>163</v>
      </c>
      <c r="F14" s="36" t="s">
        <v>164</v>
      </c>
      <c r="G14" s="30" t="s">
        <v>112</v>
      </c>
      <c r="H14" s="30" t="s">
        <v>141</v>
      </c>
      <c r="I14" s="27" t="s">
        <v>10</v>
      </c>
      <c r="J14" s="31">
        <v>2188.1</v>
      </c>
      <c r="K14" s="32">
        <v>1122.19</v>
      </c>
      <c r="L14" s="33">
        <v>43174</v>
      </c>
    </row>
    <row r="15" spans="1:20" x14ac:dyDescent="0.2">
      <c r="A15" s="27" t="s">
        <v>9</v>
      </c>
      <c r="B15" s="28" t="s">
        <v>69</v>
      </c>
      <c r="C15" s="28" t="s">
        <v>137</v>
      </c>
      <c r="D15" s="29" t="s">
        <v>138</v>
      </c>
      <c r="E15" s="42" t="s">
        <v>165</v>
      </c>
      <c r="F15" s="29" t="s">
        <v>152</v>
      </c>
      <c r="G15" s="30" t="s">
        <v>112</v>
      </c>
      <c r="H15" s="30" t="s">
        <v>141</v>
      </c>
      <c r="I15" s="27" t="s">
        <v>10</v>
      </c>
      <c r="J15" s="31">
        <v>2188.1</v>
      </c>
      <c r="K15" s="32">
        <v>1122.19</v>
      </c>
      <c r="L15" s="33">
        <v>43174</v>
      </c>
      <c r="M15" s="43"/>
      <c r="N15" s="43"/>
      <c r="O15" s="43"/>
      <c r="P15" s="43"/>
      <c r="Q15" s="43"/>
      <c r="R15" s="43"/>
      <c r="S15" s="43"/>
      <c r="T15" s="43"/>
    </row>
    <row r="16" spans="1:20" x14ac:dyDescent="0.2">
      <c r="E16" s="43" t="s">
        <v>166</v>
      </c>
      <c r="F16" s="43"/>
      <c r="G16" s="43"/>
      <c r="H16" s="43"/>
      <c r="I16" s="43"/>
      <c r="J16" s="43"/>
      <c r="K16" s="43"/>
      <c r="L16" s="43"/>
    </row>
    <row r="17" spans="2:5" x14ac:dyDescent="0.2">
      <c r="D17" s="26"/>
      <c r="E17" s="43" t="s">
        <v>167</v>
      </c>
    </row>
    <row r="18" spans="2:5" x14ac:dyDescent="0.2">
      <c r="D18" s="26">
        <v>44652</v>
      </c>
    </row>
    <row r="19" spans="2:5" x14ac:dyDescent="0.2">
      <c r="E19" s="44"/>
    </row>
    <row r="20" spans="2:5" ht="30.75" customHeight="1" x14ac:dyDescent="0.2">
      <c r="B20" s="23" t="s">
        <v>168</v>
      </c>
      <c r="C20" s="23">
        <v>15</v>
      </c>
      <c r="D20" s="45" t="s">
        <v>169</v>
      </c>
      <c r="E20" s="46"/>
    </row>
    <row r="21" spans="2:5" x14ac:dyDescent="0.2">
      <c r="B21" s="23"/>
      <c r="C21" s="12"/>
      <c r="D21" s="12"/>
    </row>
    <row r="22" spans="2:5" x14ac:dyDescent="0.2">
      <c r="B22" s="23" t="s">
        <v>170</v>
      </c>
      <c r="C22" s="10" t="s">
        <v>114</v>
      </c>
      <c r="D22" s="12" t="s">
        <v>115</v>
      </c>
      <c r="E22" s="47"/>
    </row>
    <row r="23" spans="2:5" x14ac:dyDescent="0.2">
      <c r="B23" s="48"/>
      <c r="C23" s="31">
        <v>2503.88</v>
      </c>
      <c r="D23" s="10">
        <v>37558.199999999997</v>
      </c>
    </row>
  </sheetData>
  <dataValidations count="2">
    <dataValidation type="list" operator="equal" allowBlank="1" showErrorMessage="1" sqref="A1:A15" xr:uid="{A3EBD786-75D8-473A-B401-926A032EE851}">
      <formula1>$Q$3:$Q$9</formula1>
      <formula2>0</formula2>
    </dataValidation>
    <dataValidation type="list" operator="equal" allowBlank="1" showErrorMessage="1" sqref="I1:I15" xr:uid="{86225E12-E9C6-4D11-BBA3-9075BC08BA25}">
      <formula1>$S$3:$S$4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4ECC-056C-4499-A4A0-74CC85454D97}">
  <dimension ref="A1:M25"/>
  <sheetViews>
    <sheetView topLeftCell="A4" workbookViewId="0">
      <selection activeCell="D20" sqref="D20"/>
    </sheetView>
  </sheetViews>
  <sheetFormatPr defaultRowHeight="12.75" x14ac:dyDescent="0.2"/>
  <cols>
    <col min="1" max="1" width="7.5703125" bestFit="1" customWidth="1"/>
    <col min="2" max="2" width="43.140625" bestFit="1" customWidth="1"/>
    <col min="3" max="3" width="11" bestFit="1" customWidth="1"/>
    <col min="4" max="4" width="34.5703125" bestFit="1" customWidth="1"/>
    <col min="5" max="5" width="42.42578125" bestFit="1" customWidth="1"/>
    <col min="6" max="6" width="47" bestFit="1" customWidth="1"/>
    <col min="7" max="7" width="23.5703125" bestFit="1" customWidth="1"/>
    <col min="8" max="8" width="16.42578125" bestFit="1" customWidth="1"/>
    <col min="9" max="9" width="7.28515625" bestFit="1" customWidth="1"/>
    <col min="10" max="11" width="9.85546875" bestFit="1" customWidth="1"/>
    <col min="12" max="12" width="8.42578125" bestFit="1" customWidth="1"/>
  </cols>
  <sheetData>
    <row r="1" spans="1:13" x14ac:dyDescent="0.2">
      <c r="A1" s="27" t="s">
        <v>9</v>
      </c>
      <c r="B1" s="28" t="s">
        <v>69</v>
      </c>
      <c r="C1" s="28" t="s">
        <v>137</v>
      </c>
      <c r="D1" s="29" t="s">
        <v>138</v>
      </c>
      <c r="E1" s="29" t="s">
        <v>139</v>
      </c>
      <c r="F1" s="29" t="s">
        <v>140</v>
      </c>
      <c r="G1" s="30" t="s">
        <v>112</v>
      </c>
      <c r="H1" s="30" t="s">
        <v>141</v>
      </c>
      <c r="I1" s="27" t="s">
        <v>10</v>
      </c>
      <c r="J1" s="31">
        <v>2503.88</v>
      </c>
      <c r="K1" s="32">
        <v>1236.43</v>
      </c>
      <c r="L1" s="33">
        <v>43174</v>
      </c>
    </row>
    <row r="2" spans="1:13" x14ac:dyDescent="0.2">
      <c r="A2" s="27" t="s">
        <v>9</v>
      </c>
      <c r="B2" s="28" t="s">
        <v>69</v>
      </c>
      <c r="C2" s="28" t="s">
        <v>137</v>
      </c>
      <c r="D2" s="29" t="s">
        <v>138</v>
      </c>
      <c r="E2" s="29" t="s">
        <v>142</v>
      </c>
      <c r="F2" s="29" t="s">
        <v>143</v>
      </c>
      <c r="G2" s="30" t="s">
        <v>112</v>
      </c>
      <c r="H2" s="30" t="s">
        <v>141</v>
      </c>
      <c r="I2" s="27" t="s">
        <v>10</v>
      </c>
      <c r="J2" s="31">
        <v>2503.88</v>
      </c>
      <c r="K2" s="32">
        <v>1236.43</v>
      </c>
      <c r="L2" s="33">
        <v>43174</v>
      </c>
    </row>
    <row r="3" spans="1:13" x14ac:dyDescent="0.2">
      <c r="A3" s="27" t="s">
        <v>9</v>
      </c>
      <c r="B3" s="28" t="s">
        <v>69</v>
      </c>
      <c r="C3" s="28" t="s">
        <v>137</v>
      </c>
      <c r="D3" s="29" t="s">
        <v>138</v>
      </c>
      <c r="E3" s="29" t="s">
        <v>144</v>
      </c>
      <c r="F3" s="29" t="s">
        <v>145</v>
      </c>
      <c r="G3" s="30" t="s">
        <v>112</v>
      </c>
      <c r="H3" s="30" t="s">
        <v>141</v>
      </c>
      <c r="I3" s="27" t="s">
        <v>10</v>
      </c>
      <c r="J3" s="31">
        <v>2503.88</v>
      </c>
      <c r="K3" s="32">
        <v>1236.43</v>
      </c>
      <c r="L3" s="33">
        <v>43174</v>
      </c>
    </row>
    <row r="4" spans="1:13" x14ac:dyDescent="0.2">
      <c r="A4" s="27" t="s">
        <v>9</v>
      </c>
      <c r="B4" s="28" t="s">
        <v>69</v>
      </c>
      <c r="C4" s="28" t="s">
        <v>137</v>
      </c>
      <c r="D4" s="29" t="s">
        <v>138</v>
      </c>
      <c r="E4" s="29" t="s">
        <v>146</v>
      </c>
      <c r="F4" s="29" t="s">
        <v>147</v>
      </c>
      <c r="G4" s="30" t="s">
        <v>112</v>
      </c>
      <c r="H4" s="30" t="s">
        <v>141</v>
      </c>
      <c r="I4" s="27" t="s">
        <v>10</v>
      </c>
      <c r="J4" s="31">
        <v>2503.88</v>
      </c>
      <c r="K4" s="32">
        <v>1236.43</v>
      </c>
      <c r="L4" s="33">
        <v>44335</v>
      </c>
    </row>
    <row r="5" spans="1:13" x14ac:dyDescent="0.2">
      <c r="A5" s="27" t="s">
        <v>9</v>
      </c>
      <c r="B5" s="28" t="s">
        <v>69</v>
      </c>
      <c r="C5" s="28" t="s">
        <v>137</v>
      </c>
      <c r="D5" s="29" t="s">
        <v>138</v>
      </c>
      <c r="E5" s="29" t="s">
        <v>148</v>
      </c>
      <c r="F5" s="29" t="s">
        <v>140</v>
      </c>
      <c r="G5" s="30" t="s">
        <v>112</v>
      </c>
      <c r="H5" s="30" t="s">
        <v>141</v>
      </c>
      <c r="I5" s="27" t="s">
        <v>10</v>
      </c>
      <c r="J5" s="31">
        <v>2503.88</v>
      </c>
      <c r="K5" s="32">
        <v>1236.43</v>
      </c>
      <c r="L5" s="33">
        <v>43174</v>
      </c>
    </row>
    <row r="6" spans="1:13" x14ac:dyDescent="0.2">
      <c r="A6" s="27" t="s">
        <v>9</v>
      </c>
      <c r="B6" s="28" t="s">
        <v>69</v>
      </c>
      <c r="C6" s="28" t="s">
        <v>137</v>
      </c>
      <c r="D6" s="29" t="s">
        <v>138</v>
      </c>
      <c r="E6" s="29" t="s">
        <v>149</v>
      </c>
      <c r="F6" s="29" t="s">
        <v>150</v>
      </c>
      <c r="G6" s="30" t="s">
        <v>112</v>
      </c>
      <c r="H6" s="30" t="s">
        <v>141</v>
      </c>
      <c r="I6" s="27" t="s">
        <v>10</v>
      </c>
      <c r="J6" s="31">
        <v>2503.88</v>
      </c>
      <c r="K6" s="32">
        <v>1236.43</v>
      </c>
      <c r="L6" s="33">
        <v>44348</v>
      </c>
    </row>
    <row r="7" spans="1:13" x14ac:dyDescent="0.2">
      <c r="A7" s="27" t="s">
        <v>9</v>
      </c>
      <c r="B7" s="28" t="s">
        <v>69</v>
      </c>
      <c r="C7" s="28" t="s">
        <v>137</v>
      </c>
      <c r="D7" s="29" t="s">
        <v>138</v>
      </c>
      <c r="E7" s="34" t="s">
        <v>151</v>
      </c>
      <c r="F7" s="35" t="s">
        <v>152</v>
      </c>
      <c r="G7" s="30" t="s">
        <v>112</v>
      </c>
      <c r="H7" s="30" t="s">
        <v>141</v>
      </c>
      <c r="I7" s="27" t="s">
        <v>10</v>
      </c>
      <c r="J7" s="31">
        <v>2503.88</v>
      </c>
      <c r="K7" s="32">
        <v>1236.43</v>
      </c>
      <c r="L7" s="33"/>
    </row>
    <row r="8" spans="1:13" x14ac:dyDescent="0.2">
      <c r="A8" s="27" t="s">
        <v>9</v>
      </c>
      <c r="B8" s="28" t="s">
        <v>69</v>
      </c>
      <c r="C8" s="28" t="s">
        <v>137</v>
      </c>
      <c r="D8" s="29" t="s">
        <v>138</v>
      </c>
      <c r="E8" s="29" t="s">
        <v>171</v>
      </c>
      <c r="F8" s="36" t="s">
        <v>172</v>
      </c>
      <c r="G8" s="30" t="s">
        <v>112</v>
      </c>
      <c r="H8" s="30" t="s">
        <v>141</v>
      </c>
      <c r="I8" s="27" t="s">
        <v>10</v>
      </c>
      <c r="J8" s="31">
        <v>2503.88</v>
      </c>
      <c r="K8" s="32">
        <v>1236.43</v>
      </c>
      <c r="L8" s="33">
        <v>44683</v>
      </c>
    </row>
    <row r="9" spans="1:13" x14ac:dyDescent="0.2">
      <c r="A9" s="27" t="s">
        <v>9</v>
      </c>
      <c r="B9" s="28" t="s">
        <v>69</v>
      </c>
      <c r="C9" s="28" t="s">
        <v>137</v>
      </c>
      <c r="D9" s="29" t="s">
        <v>138</v>
      </c>
      <c r="E9" s="29" t="s">
        <v>155</v>
      </c>
      <c r="F9" s="36" t="s">
        <v>156</v>
      </c>
      <c r="G9" s="30" t="s">
        <v>112</v>
      </c>
      <c r="H9" s="30" t="s">
        <v>141</v>
      </c>
      <c r="I9" s="27" t="s">
        <v>10</v>
      </c>
      <c r="J9" s="31">
        <v>2503.88</v>
      </c>
      <c r="K9" s="32">
        <v>1236.43</v>
      </c>
      <c r="L9" s="33">
        <v>43174</v>
      </c>
    </row>
    <row r="10" spans="1:13" x14ac:dyDescent="0.2">
      <c r="A10" s="27" t="s">
        <v>9</v>
      </c>
      <c r="B10" s="28" t="s">
        <v>69</v>
      </c>
      <c r="C10" s="28" t="s">
        <v>137</v>
      </c>
      <c r="D10" s="29" t="s">
        <v>138</v>
      </c>
      <c r="E10" s="35" t="s">
        <v>157</v>
      </c>
      <c r="F10" s="37" t="s">
        <v>158</v>
      </c>
      <c r="G10" s="30" t="s">
        <v>112</v>
      </c>
      <c r="H10" s="30" t="s">
        <v>141</v>
      </c>
      <c r="I10" s="27" t="s">
        <v>10</v>
      </c>
      <c r="J10" s="31">
        <v>2503.88</v>
      </c>
      <c r="K10" s="32">
        <v>1236.43</v>
      </c>
      <c r="L10" s="38">
        <v>44378</v>
      </c>
    </row>
    <row r="11" spans="1:13" x14ac:dyDescent="0.2">
      <c r="A11" s="27" t="s">
        <v>9</v>
      </c>
      <c r="B11" s="28" t="s">
        <v>69</v>
      </c>
      <c r="C11" s="28" t="s">
        <v>137</v>
      </c>
      <c r="D11" s="29" t="s">
        <v>138</v>
      </c>
      <c r="E11" s="49" t="s">
        <v>159</v>
      </c>
      <c r="F11" s="50" t="s">
        <v>37</v>
      </c>
      <c r="G11" s="51" t="s">
        <v>112</v>
      </c>
      <c r="H11" s="51" t="s">
        <v>141</v>
      </c>
      <c r="I11" s="27" t="s">
        <v>10</v>
      </c>
      <c r="J11" s="31">
        <v>2503.88</v>
      </c>
      <c r="K11" s="32">
        <v>1236.43</v>
      </c>
      <c r="L11" s="38">
        <v>44543</v>
      </c>
    </row>
    <row r="12" spans="1:13" x14ac:dyDescent="0.2">
      <c r="A12" s="27" t="s">
        <v>9</v>
      </c>
      <c r="B12" s="28" t="s">
        <v>69</v>
      </c>
      <c r="C12" s="28" t="s">
        <v>137</v>
      </c>
      <c r="D12" s="29" t="s">
        <v>138</v>
      </c>
      <c r="E12" s="29" t="s">
        <v>160</v>
      </c>
      <c r="F12" s="36" t="s">
        <v>150</v>
      </c>
      <c r="G12" s="30" t="s">
        <v>112</v>
      </c>
      <c r="H12" s="30" t="s">
        <v>141</v>
      </c>
      <c r="I12" s="27" t="s">
        <v>10</v>
      </c>
      <c r="J12" s="31">
        <v>2503.88</v>
      </c>
      <c r="K12" s="32">
        <v>1236.43</v>
      </c>
      <c r="L12" s="33">
        <v>44119</v>
      </c>
    </row>
    <row r="13" spans="1:13" x14ac:dyDescent="0.2">
      <c r="A13" s="27" t="s">
        <v>9</v>
      </c>
      <c r="B13" s="28" t="s">
        <v>69</v>
      </c>
      <c r="C13" s="28" t="s">
        <v>137</v>
      </c>
      <c r="D13" s="29" t="s">
        <v>138</v>
      </c>
      <c r="E13" s="52" t="s">
        <v>161</v>
      </c>
      <c r="F13" s="50" t="s">
        <v>45</v>
      </c>
      <c r="G13" s="51" t="s">
        <v>112</v>
      </c>
      <c r="H13" s="51" t="s">
        <v>141</v>
      </c>
      <c r="I13" s="27" t="s">
        <v>10</v>
      </c>
      <c r="J13" s="31">
        <v>2503.88</v>
      </c>
      <c r="K13" s="32">
        <v>1236.43</v>
      </c>
      <c r="L13" s="33">
        <v>44440</v>
      </c>
    </row>
    <row r="14" spans="1:13" x14ac:dyDescent="0.2">
      <c r="A14" s="27" t="s">
        <v>9</v>
      </c>
      <c r="B14" s="28" t="s">
        <v>69</v>
      </c>
      <c r="C14" s="28" t="s">
        <v>137</v>
      </c>
      <c r="D14" s="29" t="s">
        <v>138</v>
      </c>
      <c r="E14" s="52" t="s">
        <v>173</v>
      </c>
      <c r="F14" s="50" t="s">
        <v>174</v>
      </c>
      <c r="G14" s="51" t="s">
        <v>112</v>
      </c>
      <c r="H14" s="51" t="s">
        <v>141</v>
      </c>
      <c r="I14" s="27" t="s">
        <v>10</v>
      </c>
      <c r="J14" s="31">
        <v>2503.88</v>
      </c>
      <c r="K14" s="32">
        <v>1236.43</v>
      </c>
      <c r="L14" s="33">
        <v>43174</v>
      </c>
    </row>
    <row r="15" spans="1:13" x14ac:dyDescent="0.2">
      <c r="A15" s="27" t="s">
        <v>9</v>
      </c>
      <c r="B15" s="28" t="s">
        <v>69</v>
      </c>
      <c r="C15" s="28" t="s">
        <v>137</v>
      </c>
      <c r="D15" s="29" t="s">
        <v>138</v>
      </c>
      <c r="E15" s="53" t="s">
        <v>175</v>
      </c>
      <c r="F15" s="52" t="s">
        <v>152</v>
      </c>
      <c r="G15" s="51" t="s">
        <v>112</v>
      </c>
      <c r="H15" s="30" t="s">
        <v>141</v>
      </c>
      <c r="I15" s="27" t="s">
        <v>10</v>
      </c>
      <c r="J15" s="31">
        <v>2503.88</v>
      </c>
      <c r="K15" s="32">
        <v>1236.43</v>
      </c>
      <c r="L15" s="33">
        <v>43174</v>
      </c>
      <c r="M15" s="43"/>
    </row>
    <row r="16" spans="1:13" x14ac:dyDescent="0.2">
      <c r="D16" s="54" t="s">
        <v>176</v>
      </c>
      <c r="E16" s="43" t="s">
        <v>166</v>
      </c>
      <c r="F16" s="43"/>
      <c r="G16" s="43"/>
      <c r="H16" s="43"/>
      <c r="I16" s="43"/>
      <c r="J16" s="43"/>
      <c r="K16" s="43"/>
      <c r="L16" s="43"/>
    </row>
    <row r="17" spans="2:6" x14ac:dyDescent="0.2">
      <c r="D17" s="26"/>
      <c r="E17" s="43" t="s">
        <v>167</v>
      </c>
      <c r="F17" s="43" t="s">
        <v>177</v>
      </c>
    </row>
    <row r="18" spans="2:6" x14ac:dyDescent="0.2">
      <c r="D18" s="26">
        <v>44682</v>
      </c>
      <c r="F18" s="43" t="s">
        <v>178</v>
      </c>
    </row>
    <row r="19" spans="2:6" x14ac:dyDescent="0.2">
      <c r="E19" s="44"/>
      <c r="F19" s="43" t="s">
        <v>179</v>
      </c>
    </row>
    <row r="20" spans="2:6" ht="39.75" customHeight="1" x14ac:dyDescent="0.2">
      <c r="B20" s="23" t="s">
        <v>168</v>
      </c>
      <c r="C20" s="23">
        <v>15</v>
      </c>
      <c r="D20" s="45" t="s">
        <v>169</v>
      </c>
      <c r="E20" s="55" t="s">
        <v>180</v>
      </c>
      <c r="F20" s="56" t="s">
        <v>181</v>
      </c>
    </row>
    <row r="21" spans="2:6" x14ac:dyDescent="0.2">
      <c r="B21" s="23"/>
      <c r="C21" s="12"/>
      <c r="D21" s="12"/>
    </row>
    <row r="22" spans="2:6" x14ac:dyDescent="0.2">
      <c r="B22" s="23" t="s">
        <v>170</v>
      </c>
      <c r="C22" s="10" t="s">
        <v>114</v>
      </c>
      <c r="D22" s="12" t="s">
        <v>115</v>
      </c>
      <c r="E22" s="47"/>
    </row>
    <row r="23" spans="2:6" x14ac:dyDescent="0.2">
      <c r="B23" s="57">
        <v>14</v>
      </c>
      <c r="C23" s="31">
        <v>2503.88</v>
      </c>
      <c r="D23" s="10">
        <f>B23*C23</f>
        <v>35054.32</v>
      </c>
    </row>
    <row r="24" spans="2:6" x14ac:dyDescent="0.2">
      <c r="B24" t="s">
        <v>182</v>
      </c>
      <c r="C24" s="58"/>
      <c r="D24" s="59">
        <v>1836.18</v>
      </c>
    </row>
    <row r="25" spans="2:6" x14ac:dyDescent="0.2">
      <c r="D25" s="60" t="s">
        <v>183</v>
      </c>
    </row>
  </sheetData>
  <dataValidations count="2">
    <dataValidation type="list" operator="equal" allowBlank="1" showErrorMessage="1" sqref="I1:I15" xr:uid="{8F1B1A98-3A56-4435-9683-F02B60DD8B90}">
      <formula1>$S$3:$S$4</formula1>
      <formula2>0</formula2>
    </dataValidation>
    <dataValidation type="list" operator="equal" allowBlank="1" showErrorMessage="1" sqref="A1:A15" xr:uid="{9F54F06D-FBB0-42F0-ACBA-2387266BF6D1}">
      <formula1>$Q$3:$Q$9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3508-82C5-4C49-A816-969D8FD9E4CB}">
  <dimension ref="A1:M24"/>
  <sheetViews>
    <sheetView workbookViewId="0">
      <selection activeCell="D31" sqref="D31"/>
    </sheetView>
  </sheetViews>
  <sheetFormatPr defaultRowHeight="12.75" x14ac:dyDescent="0.2"/>
  <cols>
    <col min="1" max="1" width="7.5703125" bestFit="1" customWidth="1"/>
    <col min="2" max="2" width="43.140625" bestFit="1" customWidth="1"/>
    <col min="3" max="3" width="10.5703125" bestFit="1" customWidth="1"/>
    <col min="4" max="4" width="34.5703125" bestFit="1" customWidth="1"/>
    <col min="5" max="5" width="42.42578125" bestFit="1" customWidth="1"/>
    <col min="6" max="6" width="47" bestFit="1" customWidth="1"/>
    <col min="7" max="7" width="23.5703125" bestFit="1" customWidth="1"/>
    <col min="8" max="8" width="16.42578125" bestFit="1" customWidth="1"/>
    <col min="9" max="9" width="7.28515625" bestFit="1" customWidth="1"/>
    <col min="10" max="11" width="9.85546875" bestFit="1" customWidth="1"/>
  </cols>
  <sheetData>
    <row r="1" spans="1:13" x14ac:dyDescent="0.2">
      <c r="A1" s="27" t="s">
        <v>9</v>
      </c>
      <c r="B1" s="28" t="s">
        <v>69</v>
      </c>
      <c r="C1" s="28" t="s">
        <v>137</v>
      </c>
      <c r="D1" s="29" t="s">
        <v>138</v>
      </c>
      <c r="E1" s="29" t="s">
        <v>139</v>
      </c>
      <c r="F1" s="29" t="s">
        <v>140</v>
      </c>
      <c r="G1" s="30" t="s">
        <v>112</v>
      </c>
      <c r="H1" s="30" t="s">
        <v>141</v>
      </c>
      <c r="I1" s="27" t="s">
        <v>10</v>
      </c>
      <c r="J1" s="31">
        <v>2503.88</v>
      </c>
      <c r="K1" s="32">
        <v>1236.43</v>
      </c>
      <c r="L1" s="33">
        <v>43174</v>
      </c>
    </row>
    <row r="2" spans="1:13" x14ac:dyDescent="0.2">
      <c r="A2" s="27" t="s">
        <v>9</v>
      </c>
      <c r="B2" s="28" t="s">
        <v>69</v>
      </c>
      <c r="C2" s="28" t="s">
        <v>137</v>
      </c>
      <c r="D2" s="29" t="s">
        <v>138</v>
      </c>
      <c r="E2" s="29" t="s">
        <v>142</v>
      </c>
      <c r="F2" s="29" t="s">
        <v>143</v>
      </c>
      <c r="G2" s="30" t="s">
        <v>112</v>
      </c>
      <c r="H2" s="30" t="s">
        <v>141</v>
      </c>
      <c r="I2" s="27" t="s">
        <v>10</v>
      </c>
      <c r="J2" s="31">
        <v>2503.88</v>
      </c>
      <c r="K2" s="32">
        <v>1236.43</v>
      </c>
      <c r="L2" s="33">
        <v>43174</v>
      </c>
    </row>
    <row r="3" spans="1:13" x14ac:dyDescent="0.2">
      <c r="A3" s="27" t="s">
        <v>9</v>
      </c>
      <c r="B3" s="28" t="s">
        <v>69</v>
      </c>
      <c r="C3" s="28" t="s">
        <v>137</v>
      </c>
      <c r="D3" s="29" t="s">
        <v>138</v>
      </c>
      <c r="E3" s="29" t="s">
        <v>144</v>
      </c>
      <c r="F3" s="29" t="s">
        <v>145</v>
      </c>
      <c r="G3" s="30" t="s">
        <v>112</v>
      </c>
      <c r="H3" s="30" t="s">
        <v>141</v>
      </c>
      <c r="I3" s="27" t="s">
        <v>10</v>
      </c>
      <c r="J3" s="31">
        <v>2503.88</v>
      </c>
      <c r="K3" s="32">
        <v>1236.43</v>
      </c>
      <c r="L3" s="33">
        <v>43174</v>
      </c>
    </row>
    <row r="4" spans="1:13" x14ac:dyDescent="0.2">
      <c r="A4" s="27" t="s">
        <v>9</v>
      </c>
      <c r="B4" s="28" t="s">
        <v>69</v>
      </c>
      <c r="C4" s="28" t="s">
        <v>137</v>
      </c>
      <c r="D4" s="29" t="s">
        <v>138</v>
      </c>
      <c r="E4" s="29" t="s">
        <v>146</v>
      </c>
      <c r="F4" s="29" t="s">
        <v>147</v>
      </c>
      <c r="G4" s="30" t="s">
        <v>112</v>
      </c>
      <c r="H4" s="30" t="s">
        <v>141</v>
      </c>
      <c r="I4" s="27" t="s">
        <v>10</v>
      </c>
      <c r="J4" s="31">
        <v>2503.88</v>
      </c>
      <c r="K4" s="32">
        <v>1236.43</v>
      </c>
      <c r="L4" s="33">
        <v>44335</v>
      </c>
    </row>
    <row r="5" spans="1:13" x14ac:dyDescent="0.2">
      <c r="A5" s="27" t="s">
        <v>9</v>
      </c>
      <c r="B5" s="28" t="s">
        <v>69</v>
      </c>
      <c r="C5" s="28" t="s">
        <v>137</v>
      </c>
      <c r="D5" s="29" t="s">
        <v>138</v>
      </c>
      <c r="E5" s="29" t="s">
        <v>148</v>
      </c>
      <c r="F5" s="29" t="s">
        <v>140</v>
      </c>
      <c r="G5" s="30" t="s">
        <v>112</v>
      </c>
      <c r="H5" s="30" t="s">
        <v>141</v>
      </c>
      <c r="I5" s="27" t="s">
        <v>10</v>
      </c>
      <c r="J5" s="31">
        <v>2503.88</v>
      </c>
      <c r="K5" s="32">
        <v>1236.43</v>
      </c>
      <c r="L5" s="33">
        <v>43174</v>
      </c>
    </row>
    <row r="6" spans="1:13" x14ac:dyDescent="0.2">
      <c r="A6" s="27" t="s">
        <v>9</v>
      </c>
      <c r="B6" s="28" t="s">
        <v>69</v>
      </c>
      <c r="C6" s="28" t="s">
        <v>137</v>
      </c>
      <c r="D6" s="29" t="s">
        <v>138</v>
      </c>
      <c r="E6" s="29" t="s">
        <v>149</v>
      </c>
      <c r="F6" s="29" t="s">
        <v>150</v>
      </c>
      <c r="G6" s="30" t="s">
        <v>112</v>
      </c>
      <c r="H6" s="30" t="s">
        <v>141</v>
      </c>
      <c r="I6" s="27" t="s">
        <v>10</v>
      </c>
      <c r="J6" s="31">
        <v>2503.88</v>
      </c>
      <c r="K6" s="32">
        <v>1236.43</v>
      </c>
      <c r="L6" s="33">
        <v>44348</v>
      </c>
    </row>
    <row r="7" spans="1:13" x14ac:dyDescent="0.2">
      <c r="A7" s="27" t="s">
        <v>9</v>
      </c>
      <c r="B7" s="28" t="s">
        <v>69</v>
      </c>
      <c r="C7" s="28" t="s">
        <v>137</v>
      </c>
      <c r="D7" s="29" t="s">
        <v>138</v>
      </c>
      <c r="E7" s="34" t="s">
        <v>151</v>
      </c>
      <c r="F7" s="35" t="s">
        <v>152</v>
      </c>
      <c r="G7" s="30" t="s">
        <v>112</v>
      </c>
      <c r="H7" s="30" t="s">
        <v>141</v>
      </c>
      <c r="I7" s="27" t="s">
        <v>10</v>
      </c>
      <c r="J7" s="31">
        <v>2503.88</v>
      </c>
      <c r="K7" s="32">
        <v>1236.43</v>
      </c>
      <c r="L7" s="33"/>
    </row>
    <row r="8" spans="1:13" x14ac:dyDescent="0.2">
      <c r="A8" s="27" t="s">
        <v>9</v>
      </c>
      <c r="B8" s="28" t="s">
        <v>69</v>
      </c>
      <c r="C8" s="28" t="s">
        <v>137</v>
      </c>
      <c r="D8" s="29" t="s">
        <v>138</v>
      </c>
      <c r="E8" s="29" t="s">
        <v>171</v>
      </c>
      <c r="F8" s="36" t="s">
        <v>172</v>
      </c>
      <c r="G8" s="30" t="s">
        <v>112</v>
      </c>
      <c r="H8" s="30" t="s">
        <v>141</v>
      </c>
      <c r="I8" s="27" t="s">
        <v>10</v>
      </c>
      <c r="J8" s="31">
        <v>2503.88</v>
      </c>
      <c r="K8" s="32">
        <v>1236.43</v>
      </c>
      <c r="L8" s="33">
        <v>44683</v>
      </c>
    </row>
    <row r="9" spans="1:13" x14ac:dyDescent="0.2">
      <c r="A9" s="27" t="s">
        <v>9</v>
      </c>
      <c r="B9" s="28" t="s">
        <v>69</v>
      </c>
      <c r="C9" s="28" t="s">
        <v>137</v>
      </c>
      <c r="D9" s="29" t="s">
        <v>138</v>
      </c>
      <c r="E9" s="29" t="s">
        <v>155</v>
      </c>
      <c r="F9" s="36" t="s">
        <v>156</v>
      </c>
      <c r="G9" s="30" t="s">
        <v>112</v>
      </c>
      <c r="H9" s="30" t="s">
        <v>141</v>
      </c>
      <c r="I9" s="27" t="s">
        <v>10</v>
      </c>
      <c r="J9" s="31">
        <v>2503.88</v>
      </c>
      <c r="K9" s="32">
        <v>1236.43</v>
      </c>
      <c r="L9" s="33">
        <v>43174</v>
      </c>
    </row>
    <row r="10" spans="1:13" x14ac:dyDescent="0.2">
      <c r="A10" s="27" t="s">
        <v>9</v>
      </c>
      <c r="B10" s="28" t="s">
        <v>69</v>
      </c>
      <c r="C10" s="28" t="s">
        <v>137</v>
      </c>
      <c r="D10" s="29" t="s">
        <v>138</v>
      </c>
      <c r="E10" s="35" t="s">
        <v>157</v>
      </c>
      <c r="F10" s="37" t="s">
        <v>158</v>
      </c>
      <c r="G10" s="30" t="s">
        <v>112</v>
      </c>
      <c r="H10" s="30" t="s">
        <v>141</v>
      </c>
      <c r="I10" s="27" t="s">
        <v>10</v>
      </c>
      <c r="J10" s="31">
        <v>2503.88</v>
      </c>
      <c r="K10" s="32">
        <v>1236.43</v>
      </c>
      <c r="L10" s="38">
        <v>44378</v>
      </c>
    </row>
    <row r="11" spans="1:13" x14ac:dyDescent="0.2">
      <c r="A11" s="27" t="s">
        <v>9</v>
      </c>
      <c r="B11" s="28" t="s">
        <v>69</v>
      </c>
      <c r="C11" s="28" t="s">
        <v>137</v>
      </c>
      <c r="D11" s="29" t="s">
        <v>138</v>
      </c>
      <c r="E11" s="61" t="s">
        <v>159</v>
      </c>
      <c r="F11" s="37" t="s">
        <v>37</v>
      </c>
      <c r="G11" s="40" t="s">
        <v>112</v>
      </c>
      <c r="H11" s="40" t="s">
        <v>141</v>
      </c>
      <c r="I11" s="27" t="s">
        <v>10</v>
      </c>
      <c r="J11" s="41">
        <v>2503.88</v>
      </c>
      <c r="K11" s="1">
        <v>1236.43</v>
      </c>
      <c r="L11" s="38">
        <v>44543</v>
      </c>
    </row>
    <row r="12" spans="1:13" x14ac:dyDescent="0.2">
      <c r="A12" s="27" t="s">
        <v>9</v>
      </c>
      <c r="B12" s="28" t="s">
        <v>69</v>
      </c>
      <c r="C12" s="28" t="s">
        <v>137</v>
      </c>
      <c r="D12" s="29" t="s">
        <v>138</v>
      </c>
      <c r="E12" s="29" t="s">
        <v>160</v>
      </c>
      <c r="F12" s="36" t="s">
        <v>150</v>
      </c>
      <c r="G12" s="30" t="s">
        <v>112</v>
      </c>
      <c r="H12" s="30" t="s">
        <v>141</v>
      </c>
      <c r="I12" s="27" t="s">
        <v>10</v>
      </c>
      <c r="J12" s="31">
        <v>2503.88</v>
      </c>
      <c r="K12" s="32">
        <v>1236.43</v>
      </c>
      <c r="L12" s="33">
        <v>44119</v>
      </c>
    </row>
    <row r="13" spans="1:13" x14ac:dyDescent="0.2">
      <c r="A13" s="27" t="s">
        <v>9</v>
      </c>
      <c r="B13" s="28" t="s">
        <v>69</v>
      </c>
      <c r="C13" s="28" t="s">
        <v>137</v>
      </c>
      <c r="D13" s="29" t="s">
        <v>138</v>
      </c>
      <c r="E13" s="35" t="s">
        <v>161</v>
      </c>
      <c r="F13" s="37" t="s">
        <v>45</v>
      </c>
      <c r="G13" s="40" t="s">
        <v>112</v>
      </c>
      <c r="H13" s="40" t="s">
        <v>141</v>
      </c>
      <c r="I13" s="27" t="s">
        <v>10</v>
      </c>
      <c r="J13" s="31">
        <v>2503.88</v>
      </c>
      <c r="K13" s="32">
        <v>1236.43</v>
      </c>
      <c r="L13" s="33">
        <v>44440</v>
      </c>
    </row>
    <row r="14" spans="1:13" x14ac:dyDescent="0.2">
      <c r="A14" s="27" t="s">
        <v>9</v>
      </c>
      <c r="B14" s="28" t="s">
        <v>69</v>
      </c>
      <c r="C14" s="28" t="s">
        <v>137</v>
      </c>
      <c r="D14" s="29" t="s">
        <v>138</v>
      </c>
      <c r="E14" s="35" t="s">
        <v>173</v>
      </c>
      <c r="F14" s="37" t="s">
        <v>174</v>
      </c>
      <c r="G14" s="40" t="s">
        <v>112</v>
      </c>
      <c r="H14" s="40" t="s">
        <v>141</v>
      </c>
      <c r="I14" s="27" t="s">
        <v>10</v>
      </c>
      <c r="J14" s="31">
        <v>2503.88</v>
      </c>
      <c r="K14" s="32">
        <v>1236.43</v>
      </c>
      <c r="L14" s="33">
        <v>43174</v>
      </c>
    </row>
    <row r="15" spans="1:13" x14ac:dyDescent="0.2">
      <c r="A15" s="27" t="s">
        <v>9</v>
      </c>
      <c r="B15" s="28" t="s">
        <v>69</v>
      </c>
      <c r="C15" s="28" t="s">
        <v>137</v>
      </c>
      <c r="D15" s="29" t="s">
        <v>138</v>
      </c>
      <c r="E15" s="62" t="s">
        <v>184</v>
      </c>
      <c r="F15" s="35" t="s">
        <v>152</v>
      </c>
      <c r="G15" s="40" t="s">
        <v>112</v>
      </c>
      <c r="H15" s="30" t="s">
        <v>141</v>
      </c>
      <c r="I15" s="27" t="s">
        <v>10</v>
      </c>
      <c r="J15" s="31">
        <v>2503.88</v>
      </c>
      <c r="K15" s="32">
        <v>1236.43</v>
      </c>
      <c r="L15" s="33">
        <v>43174</v>
      </c>
      <c r="M15" s="43"/>
    </row>
    <row r="16" spans="1:13" x14ac:dyDescent="0.2">
      <c r="D16" s="26"/>
      <c r="E16" s="43"/>
      <c r="F16" s="43"/>
    </row>
    <row r="17" spans="2:6" x14ac:dyDescent="0.2">
      <c r="D17" s="26"/>
      <c r="F17" s="43"/>
    </row>
    <row r="18" spans="2:6" x14ac:dyDescent="0.2">
      <c r="E18" s="44"/>
      <c r="F18" s="43"/>
    </row>
    <row r="19" spans="2:6" ht="27.75" customHeight="1" x14ac:dyDescent="0.2">
      <c r="B19" s="23" t="s">
        <v>168</v>
      </c>
      <c r="C19" s="23">
        <v>15</v>
      </c>
      <c r="D19" s="45" t="s">
        <v>169</v>
      </c>
      <c r="E19" s="63" t="s">
        <v>185</v>
      </c>
      <c r="F19" s="56"/>
    </row>
    <row r="20" spans="2:6" x14ac:dyDescent="0.2">
      <c r="B20" s="23"/>
      <c r="C20" s="12"/>
      <c r="D20" s="12"/>
    </row>
    <row r="21" spans="2:6" x14ac:dyDescent="0.2">
      <c r="B21" s="23" t="s">
        <v>170</v>
      </c>
      <c r="C21" s="10" t="s">
        <v>114</v>
      </c>
      <c r="D21" s="12" t="s">
        <v>115</v>
      </c>
      <c r="E21" s="47"/>
    </row>
    <row r="22" spans="2:6" x14ac:dyDescent="0.2">
      <c r="B22" s="57">
        <v>15</v>
      </c>
      <c r="C22" s="31">
        <v>2503.88</v>
      </c>
      <c r="D22" s="10">
        <f>B22*C22</f>
        <v>37558.200000000004</v>
      </c>
    </row>
    <row r="23" spans="2:6" x14ac:dyDescent="0.2">
      <c r="C23" s="58"/>
      <c r="D23" s="59"/>
    </row>
    <row r="24" spans="2:6" x14ac:dyDescent="0.2">
      <c r="D24" s="60"/>
    </row>
  </sheetData>
  <dataValidations count="2">
    <dataValidation type="list" operator="equal" allowBlank="1" showErrorMessage="1" sqref="A1:A15" xr:uid="{40A5A0E8-4573-406B-8523-24CFF780D067}">
      <formula1>$Q$3:$Q$9</formula1>
      <formula2>0</formula2>
    </dataValidation>
    <dataValidation type="list" operator="equal" allowBlank="1" showErrorMessage="1" sqref="I1:I15" xr:uid="{5837DACF-9DA4-455E-8375-19BD6B389708}">
      <formula1>$S$3:$S$4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6DD6-BC53-4FAD-8934-60CC29C80AEB}">
  <dimension ref="A1:V996"/>
  <sheetViews>
    <sheetView topLeftCell="A16" workbookViewId="0">
      <selection activeCell="D31" sqref="D31"/>
    </sheetView>
  </sheetViews>
  <sheetFormatPr defaultRowHeight="15" x14ac:dyDescent="0.25"/>
  <cols>
    <col min="1" max="13" width="9.140625" style="70"/>
    <col min="14" max="14" width="10.140625" style="70" customWidth="1"/>
    <col min="15" max="16384" width="9.140625" style="70"/>
  </cols>
  <sheetData>
    <row r="1" spans="1:22" ht="15.75" thickBot="1" x14ac:dyDescent="0.3">
      <c r="A1" s="64"/>
      <c r="B1" s="64"/>
      <c r="C1" s="64"/>
      <c r="D1" s="65" t="s">
        <v>186</v>
      </c>
      <c r="E1" s="64"/>
      <c r="F1" s="64"/>
      <c r="G1" s="66"/>
      <c r="H1" s="66"/>
      <c r="I1" s="66"/>
      <c r="J1" s="67" t="s">
        <v>187</v>
      </c>
      <c r="K1" s="66"/>
      <c r="L1" s="66"/>
      <c r="M1" s="66"/>
      <c r="N1" s="66"/>
      <c r="O1" s="68"/>
      <c r="P1" s="69"/>
      <c r="Q1" s="69"/>
      <c r="R1" s="69"/>
      <c r="S1" s="69"/>
      <c r="T1" s="69"/>
      <c r="U1" s="69"/>
      <c r="V1" s="69"/>
    </row>
    <row r="2" spans="1:22" ht="35.25" thickBot="1" x14ac:dyDescent="0.3">
      <c r="A2" s="71" t="s">
        <v>188</v>
      </c>
      <c r="B2" s="72" t="s">
        <v>0</v>
      </c>
      <c r="C2" s="72" t="s">
        <v>1</v>
      </c>
      <c r="D2" s="72" t="s">
        <v>63</v>
      </c>
      <c r="E2" s="72" t="s">
        <v>2</v>
      </c>
      <c r="F2" s="72" t="s">
        <v>3</v>
      </c>
      <c r="G2" s="216" t="s">
        <v>189</v>
      </c>
      <c r="H2" s="217"/>
      <c r="I2" s="73" t="s">
        <v>6</v>
      </c>
      <c r="J2" s="73" t="s">
        <v>7</v>
      </c>
      <c r="K2" s="73" t="s">
        <v>8</v>
      </c>
      <c r="L2" s="74" t="s">
        <v>190</v>
      </c>
      <c r="M2" s="73" t="s">
        <v>191</v>
      </c>
      <c r="N2" s="73" t="s">
        <v>192</v>
      </c>
      <c r="O2" s="75" t="s">
        <v>193</v>
      </c>
      <c r="P2" s="69"/>
      <c r="Q2" s="69"/>
      <c r="R2" s="69"/>
      <c r="S2" s="69"/>
      <c r="T2" s="69"/>
      <c r="U2" s="69"/>
      <c r="V2" s="69"/>
    </row>
    <row r="3" spans="1:22" ht="69" thickBot="1" x14ac:dyDescent="0.3">
      <c r="A3" s="76">
        <v>1</v>
      </c>
      <c r="B3" s="77" t="s">
        <v>68</v>
      </c>
      <c r="C3" s="77" t="s">
        <v>9</v>
      </c>
      <c r="D3" s="78" t="s">
        <v>137</v>
      </c>
      <c r="E3" s="79" t="s">
        <v>69</v>
      </c>
      <c r="F3" s="80" t="s">
        <v>138</v>
      </c>
      <c r="G3" s="80" t="s">
        <v>140</v>
      </c>
      <c r="H3" s="80" t="s">
        <v>194</v>
      </c>
      <c r="I3" s="80" t="s">
        <v>112</v>
      </c>
      <c r="J3" s="80" t="s">
        <v>141</v>
      </c>
      <c r="K3" s="80" t="s">
        <v>10</v>
      </c>
      <c r="L3" s="81">
        <v>1236.43</v>
      </c>
      <c r="M3" s="82">
        <v>43174</v>
      </c>
      <c r="N3" s="83" t="s">
        <v>139</v>
      </c>
      <c r="O3" s="81">
        <v>2503.88</v>
      </c>
      <c r="P3" s="69"/>
      <c r="Q3" s="69"/>
      <c r="R3" s="69"/>
      <c r="S3" s="69"/>
      <c r="T3" s="69"/>
      <c r="U3" s="69"/>
      <c r="V3" s="69"/>
    </row>
    <row r="4" spans="1:22" ht="69" thickBot="1" x14ac:dyDescent="0.3">
      <c r="A4" s="76">
        <v>2</v>
      </c>
      <c r="B4" s="77" t="s">
        <v>68</v>
      </c>
      <c r="C4" s="77" t="s">
        <v>9</v>
      </c>
      <c r="D4" s="78" t="s">
        <v>137</v>
      </c>
      <c r="E4" s="79" t="s">
        <v>69</v>
      </c>
      <c r="F4" s="80" t="s">
        <v>138</v>
      </c>
      <c r="G4" s="80" t="s">
        <v>143</v>
      </c>
      <c r="H4" s="80" t="s">
        <v>195</v>
      </c>
      <c r="I4" s="80" t="s">
        <v>112</v>
      </c>
      <c r="J4" s="80" t="s">
        <v>141</v>
      </c>
      <c r="K4" s="80" t="s">
        <v>10</v>
      </c>
      <c r="L4" s="81">
        <v>1236.43</v>
      </c>
      <c r="M4" s="82">
        <v>43174</v>
      </c>
      <c r="N4" s="83" t="s">
        <v>142</v>
      </c>
      <c r="O4" s="81">
        <v>2503.88</v>
      </c>
      <c r="P4" s="69"/>
      <c r="Q4" s="69"/>
      <c r="R4" s="69"/>
      <c r="S4" s="69"/>
      <c r="T4" s="69"/>
      <c r="U4" s="69"/>
      <c r="V4" s="69"/>
    </row>
    <row r="5" spans="1:22" ht="69" thickBot="1" x14ac:dyDescent="0.3">
      <c r="A5" s="84">
        <v>3</v>
      </c>
      <c r="B5" s="85" t="s">
        <v>68</v>
      </c>
      <c r="C5" s="85" t="s">
        <v>9</v>
      </c>
      <c r="D5" s="86" t="s">
        <v>137</v>
      </c>
      <c r="E5" s="87" t="s">
        <v>69</v>
      </c>
      <c r="F5" s="88" t="s">
        <v>138</v>
      </c>
      <c r="G5" s="88" t="s">
        <v>145</v>
      </c>
      <c r="H5" s="88" t="s">
        <v>196</v>
      </c>
      <c r="I5" s="88" t="s">
        <v>112</v>
      </c>
      <c r="J5" s="88" t="s">
        <v>141</v>
      </c>
      <c r="K5" s="88" t="s">
        <v>10</v>
      </c>
      <c r="L5" s="81">
        <v>1236.43</v>
      </c>
      <c r="M5" s="82">
        <v>43174</v>
      </c>
      <c r="N5" s="83" t="s">
        <v>144</v>
      </c>
      <c r="O5" s="81">
        <v>2503.88</v>
      </c>
      <c r="P5" s="69"/>
      <c r="Q5" s="69"/>
      <c r="R5" s="69"/>
      <c r="S5" s="69"/>
      <c r="T5" s="69"/>
      <c r="U5" s="69"/>
      <c r="V5" s="69"/>
    </row>
    <row r="6" spans="1:22" ht="91.5" thickBot="1" x14ac:dyDescent="0.3">
      <c r="A6" s="76">
        <v>4</v>
      </c>
      <c r="B6" s="85" t="s">
        <v>68</v>
      </c>
      <c r="C6" s="85" t="s">
        <v>9</v>
      </c>
      <c r="D6" s="86" t="s">
        <v>137</v>
      </c>
      <c r="E6" s="87" t="s">
        <v>69</v>
      </c>
      <c r="F6" s="88" t="s">
        <v>138</v>
      </c>
      <c r="G6" s="88" t="s">
        <v>147</v>
      </c>
      <c r="H6" s="88" t="s">
        <v>197</v>
      </c>
      <c r="I6" s="88" t="s">
        <v>112</v>
      </c>
      <c r="J6" s="88" t="s">
        <v>141</v>
      </c>
      <c r="K6" s="88" t="s">
        <v>10</v>
      </c>
      <c r="L6" s="81">
        <v>1236.43</v>
      </c>
      <c r="M6" s="82">
        <v>44335</v>
      </c>
      <c r="N6" s="83" t="s">
        <v>146</v>
      </c>
      <c r="O6" s="81">
        <v>2503.88</v>
      </c>
      <c r="P6" s="69"/>
      <c r="Q6" s="69"/>
      <c r="R6" s="69"/>
      <c r="S6" s="69"/>
      <c r="T6" s="69"/>
      <c r="U6" s="69"/>
      <c r="V6" s="69"/>
    </row>
    <row r="7" spans="1:22" ht="69" thickBot="1" x14ac:dyDescent="0.3">
      <c r="A7" s="76">
        <v>5</v>
      </c>
      <c r="B7" s="77" t="s">
        <v>68</v>
      </c>
      <c r="C7" s="77" t="s">
        <v>9</v>
      </c>
      <c r="D7" s="78" t="s">
        <v>137</v>
      </c>
      <c r="E7" s="79" t="s">
        <v>69</v>
      </c>
      <c r="F7" s="80" t="s">
        <v>138</v>
      </c>
      <c r="G7" s="80" t="s">
        <v>140</v>
      </c>
      <c r="H7" s="80" t="s">
        <v>194</v>
      </c>
      <c r="I7" s="80" t="s">
        <v>112</v>
      </c>
      <c r="J7" s="80" t="s">
        <v>141</v>
      </c>
      <c r="K7" s="80" t="s">
        <v>10</v>
      </c>
      <c r="L7" s="81">
        <v>1236.43</v>
      </c>
      <c r="M7" s="82">
        <v>43174</v>
      </c>
      <c r="N7" s="83" t="s">
        <v>148</v>
      </c>
      <c r="O7" s="81">
        <v>2503.88</v>
      </c>
      <c r="P7" s="69"/>
      <c r="Q7" s="69"/>
      <c r="R7" s="69"/>
      <c r="S7" s="69"/>
      <c r="T7" s="69"/>
      <c r="U7" s="69"/>
      <c r="V7" s="69"/>
    </row>
    <row r="8" spans="1:22" ht="69" thickBot="1" x14ac:dyDescent="0.3">
      <c r="A8" s="84">
        <v>6</v>
      </c>
      <c r="B8" s="77" t="s">
        <v>68</v>
      </c>
      <c r="C8" s="77" t="s">
        <v>9</v>
      </c>
      <c r="D8" s="78" t="s">
        <v>137</v>
      </c>
      <c r="E8" s="79" t="s">
        <v>69</v>
      </c>
      <c r="F8" s="80" t="s">
        <v>138</v>
      </c>
      <c r="G8" s="80" t="s">
        <v>150</v>
      </c>
      <c r="H8" s="80" t="s">
        <v>198</v>
      </c>
      <c r="I8" s="80" t="s">
        <v>112</v>
      </c>
      <c r="J8" s="80" t="s">
        <v>141</v>
      </c>
      <c r="K8" s="80" t="s">
        <v>10</v>
      </c>
      <c r="L8" s="81">
        <v>1236.43</v>
      </c>
      <c r="M8" s="82">
        <v>44348</v>
      </c>
      <c r="N8" s="83" t="s">
        <v>149</v>
      </c>
      <c r="O8" s="81">
        <v>2503.88</v>
      </c>
      <c r="P8" s="69"/>
      <c r="Q8" s="69"/>
      <c r="R8" s="69"/>
      <c r="S8" s="69"/>
      <c r="T8" s="69"/>
      <c r="U8" s="69"/>
      <c r="V8" s="69"/>
    </row>
    <row r="9" spans="1:22" ht="69" thickBot="1" x14ac:dyDescent="0.3">
      <c r="A9" s="76">
        <v>7</v>
      </c>
      <c r="B9" s="77" t="s">
        <v>68</v>
      </c>
      <c r="C9" s="77" t="s">
        <v>9</v>
      </c>
      <c r="D9" s="78" t="s">
        <v>137</v>
      </c>
      <c r="E9" s="79" t="s">
        <v>69</v>
      </c>
      <c r="F9" s="80" t="s">
        <v>138</v>
      </c>
      <c r="G9" s="80" t="s">
        <v>152</v>
      </c>
      <c r="H9" s="80" t="s">
        <v>199</v>
      </c>
      <c r="I9" s="80" t="s">
        <v>112</v>
      </c>
      <c r="J9" s="80" t="s">
        <v>141</v>
      </c>
      <c r="K9" s="80" t="s">
        <v>10</v>
      </c>
      <c r="L9" s="81">
        <v>1236.43</v>
      </c>
      <c r="M9" s="82">
        <v>43174</v>
      </c>
      <c r="N9" s="83" t="s">
        <v>200</v>
      </c>
      <c r="O9" s="81">
        <v>2503.88</v>
      </c>
      <c r="P9" s="69"/>
      <c r="Q9" s="69"/>
      <c r="R9" s="69"/>
      <c r="S9" s="69"/>
      <c r="T9" s="69"/>
      <c r="U9" s="69"/>
      <c r="V9" s="69"/>
    </row>
    <row r="10" spans="1:22" ht="69" thickBot="1" x14ac:dyDescent="0.3">
      <c r="A10" s="76">
        <v>8</v>
      </c>
      <c r="B10" s="77" t="s">
        <v>68</v>
      </c>
      <c r="C10" s="77" t="s">
        <v>9</v>
      </c>
      <c r="D10" s="78" t="s">
        <v>137</v>
      </c>
      <c r="E10" s="79" t="s">
        <v>69</v>
      </c>
      <c r="F10" s="80" t="s">
        <v>138</v>
      </c>
      <c r="G10" s="80" t="s">
        <v>201</v>
      </c>
      <c r="H10" s="80" t="s">
        <v>132</v>
      </c>
      <c r="I10" s="80" t="s">
        <v>112</v>
      </c>
      <c r="J10" s="80" t="s">
        <v>141</v>
      </c>
      <c r="K10" s="80" t="s">
        <v>10</v>
      </c>
      <c r="L10" s="81">
        <v>1236.43</v>
      </c>
      <c r="M10" s="89">
        <v>44683</v>
      </c>
      <c r="N10" s="90" t="s">
        <v>202</v>
      </c>
      <c r="O10" s="81">
        <v>2503.88</v>
      </c>
      <c r="P10" s="69"/>
      <c r="Q10" s="69"/>
      <c r="R10" s="69"/>
      <c r="S10" s="69"/>
      <c r="T10" s="69"/>
      <c r="U10" s="69"/>
      <c r="V10" s="69"/>
    </row>
    <row r="11" spans="1:22" ht="69" thickBot="1" x14ac:dyDescent="0.3">
      <c r="A11" s="76">
        <v>9</v>
      </c>
      <c r="B11" s="77" t="s">
        <v>68</v>
      </c>
      <c r="C11" s="77" t="s">
        <v>9</v>
      </c>
      <c r="D11" s="78" t="s">
        <v>137</v>
      </c>
      <c r="E11" s="79" t="s">
        <v>69</v>
      </c>
      <c r="F11" s="80" t="s">
        <v>138</v>
      </c>
      <c r="G11" s="80" t="s">
        <v>156</v>
      </c>
      <c r="H11" s="80" t="s">
        <v>203</v>
      </c>
      <c r="I11" s="80" t="s">
        <v>112</v>
      </c>
      <c r="J11" s="80" t="s">
        <v>141</v>
      </c>
      <c r="K11" s="80" t="s">
        <v>10</v>
      </c>
      <c r="L11" s="81">
        <v>1236.43</v>
      </c>
      <c r="M11" s="82">
        <v>43174</v>
      </c>
      <c r="N11" s="83" t="s">
        <v>155</v>
      </c>
      <c r="O11" s="81">
        <v>2503.88</v>
      </c>
      <c r="P11" s="69"/>
      <c r="Q11" s="69"/>
      <c r="R11" s="69"/>
      <c r="S11" s="69"/>
      <c r="T11" s="69"/>
      <c r="U11" s="69"/>
      <c r="V11" s="69"/>
    </row>
    <row r="12" spans="1:22" ht="69" thickBot="1" x14ac:dyDescent="0.3">
      <c r="A12" s="76">
        <v>10</v>
      </c>
      <c r="B12" s="77" t="s">
        <v>68</v>
      </c>
      <c r="C12" s="77" t="s">
        <v>9</v>
      </c>
      <c r="D12" s="78" t="s">
        <v>137</v>
      </c>
      <c r="E12" s="79" t="s">
        <v>69</v>
      </c>
      <c r="F12" s="80" t="s">
        <v>138</v>
      </c>
      <c r="G12" s="80" t="s">
        <v>204</v>
      </c>
      <c r="H12" s="80" t="s">
        <v>205</v>
      </c>
      <c r="I12" s="80" t="s">
        <v>112</v>
      </c>
      <c r="J12" s="80" t="s">
        <v>141</v>
      </c>
      <c r="K12" s="80" t="s">
        <v>10</v>
      </c>
      <c r="L12" s="81">
        <v>1236.43</v>
      </c>
      <c r="M12" s="82">
        <v>44378</v>
      </c>
      <c r="N12" s="83" t="s">
        <v>157</v>
      </c>
      <c r="O12" s="81">
        <v>2503.88</v>
      </c>
      <c r="P12" s="69"/>
      <c r="Q12" s="69"/>
      <c r="R12" s="69"/>
      <c r="S12" s="69"/>
      <c r="T12" s="69"/>
      <c r="U12" s="69"/>
      <c r="V12" s="69"/>
    </row>
    <row r="13" spans="1:22" ht="69" thickBot="1" x14ac:dyDescent="0.3">
      <c r="A13" s="76">
        <v>11</v>
      </c>
      <c r="B13" s="77" t="s">
        <v>68</v>
      </c>
      <c r="C13" s="77" t="s">
        <v>9</v>
      </c>
      <c r="D13" s="78" t="s">
        <v>137</v>
      </c>
      <c r="E13" s="79" t="s">
        <v>69</v>
      </c>
      <c r="F13" s="80" t="s">
        <v>138</v>
      </c>
      <c r="G13" s="80" t="s">
        <v>206</v>
      </c>
      <c r="H13" s="80" t="s">
        <v>37</v>
      </c>
      <c r="I13" s="80" t="s">
        <v>112</v>
      </c>
      <c r="J13" s="80" t="s">
        <v>141</v>
      </c>
      <c r="K13" s="80" t="s">
        <v>10</v>
      </c>
      <c r="L13" s="81">
        <v>1236.43</v>
      </c>
      <c r="M13" s="89">
        <v>44543</v>
      </c>
      <c r="N13" s="90" t="s">
        <v>159</v>
      </c>
      <c r="O13" s="81">
        <v>2503.88</v>
      </c>
      <c r="P13" s="69"/>
      <c r="Q13" s="69"/>
      <c r="R13" s="69"/>
      <c r="S13" s="69"/>
      <c r="T13" s="69"/>
      <c r="U13" s="69"/>
      <c r="V13" s="69"/>
    </row>
    <row r="14" spans="1:22" ht="69" thickBot="1" x14ac:dyDescent="0.3">
      <c r="A14" s="76">
        <v>12</v>
      </c>
      <c r="B14" s="77" t="s">
        <v>68</v>
      </c>
      <c r="C14" s="77" t="s">
        <v>9</v>
      </c>
      <c r="D14" s="78" t="s">
        <v>137</v>
      </c>
      <c r="E14" s="79" t="s">
        <v>69</v>
      </c>
      <c r="F14" s="80" t="s">
        <v>138</v>
      </c>
      <c r="G14" s="80" t="s">
        <v>150</v>
      </c>
      <c r="H14" s="80" t="s">
        <v>207</v>
      </c>
      <c r="I14" s="80" t="s">
        <v>112</v>
      </c>
      <c r="J14" s="80" t="s">
        <v>141</v>
      </c>
      <c r="K14" s="80" t="s">
        <v>10</v>
      </c>
      <c r="L14" s="81">
        <v>1236.43</v>
      </c>
      <c r="M14" s="82">
        <v>44119</v>
      </c>
      <c r="N14" s="83" t="s">
        <v>160</v>
      </c>
      <c r="O14" s="81">
        <v>2503.88</v>
      </c>
      <c r="P14" s="69"/>
      <c r="Q14" s="69"/>
      <c r="R14" s="69"/>
      <c r="S14" s="69"/>
      <c r="T14" s="69"/>
      <c r="U14" s="69"/>
      <c r="V14" s="69"/>
    </row>
    <row r="15" spans="1:22" ht="69" thickBot="1" x14ac:dyDescent="0.3">
      <c r="A15" s="76">
        <v>13</v>
      </c>
      <c r="B15" s="77" t="s">
        <v>68</v>
      </c>
      <c r="C15" s="77" t="s">
        <v>9</v>
      </c>
      <c r="D15" s="78" t="s">
        <v>137</v>
      </c>
      <c r="E15" s="79" t="s">
        <v>69</v>
      </c>
      <c r="F15" s="80" t="s">
        <v>138</v>
      </c>
      <c r="G15" s="80" t="s">
        <v>162</v>
      </c>
      <c r="H15" s="80" t="s">
        <v>45</v>
      </c>
      <c r="I15" s="80" t="s">
        <v>112</v>
      </c>
      <c r="J15" s="80" t="s">
        <v>141</v>
      </c>
      <c r="K15" s="80" t="s">
        <v>10</v>
      </c>
      <c r="L15" s="81">
        <v>1236.43</v>
      </c>
      <c r="M15" s="89">
        <v>44440</v>
      </c>
      <c r="N15" s="90" t="s">
        <v>208</v>
      </c>
      <c r="O15" s="81">
        <v>2503.88</v>
      </c>
      <c r="P15" s="69"/>
      <c r="Q15" s="69"/>
      <c r="R15" s="69"/>
      <c r="S15" s="69"/>
      <c r="T15" s="69"/>
      <c r="U15" s="69"/>
      <c r="V15" s="69"/>
    </row>
    <row r="16" spans="1:22" ht="69" thickBot="1" x14ac:dyDescent="0.3">
      <c r="A16" s="76">
        <v>14</v>
      </c>
      <c r="B16" s="77" t="s">
        <v>68</v>
      </c>
      <c r="C16" s="77" t="s">
        <v>9</v>
      </c>
      <c r="D16" s="78" t="s">
        <v>137</v>
      </c>
      <c r="E16" s="79" t="s">
        <v>69</v>
      </c>
      <c r="F16" s="80" t="s">
        <v>138</v>
      </c>
      <c r="G16" s="80" t="s">
        <v>209</v>
      </c>
      <c r="H16" s="80" t="s">
        <v>132</v>
      </c>
      <c r="I16" s="80" t="s">
        <v>112</v>
      </c>
      <c r="J16" s="80" t="s">
        <v>141</v>
      </c>
      <c r="K16" s="80" t="s">
        <v>10</v>
      </c>
      <c r="L16" s="81">
        <v>1236.43</v>
      </c>
      <c r="M16" s="89">
        <v>44706</v>
      </c>
      <c r="N16" s="90" t="s">
        <v>210</v>
      </c>
      <c r="O16" s="81">
        <v>2503.88</v>
      </c>
      <c r="P16" s="69"/>
      <c r="Q16" s="69"/>
      <c r="R16" s="69"/>
      <c r="S16" s="69"/>
      <c r="T16" s="69"/>
      <c r="U16" s="69"/>
      <c r="V16" s="69"/>
    </row>
    <row r="17" spans="1:22" ht="69" thickBot="1" x14ac:dyDescent="0.3">
      <c r="A17" s="76">
        <v>15</v>
      </c>
      <c r="B17" s="77" t="s">
        <v>68</v>
      </c>
      <c r="C17" s="77" t="s">
        <v>9</v>
      </c>
      <c r="D17" s="78" t="s">
        <v>137</v>
      </c>
      <c r="E17" s="79" t="s">
        <v>69</v>
      </c>
      <c r="F17" s="80" t="s">
        <v>138</v>
      </c>
      <c r="G17" s="80" t="s">
        <v>152</v>
      </c>
      <c r="H17" s="80" t="s">
        <v>199</v>
      </c>
      <c r="I17" s="80" t="s">
        <v>112</v>
      </c>
      <c r="J17" s="80" t="s">
        <v>141</v>
      </c>
      <c r="K17" s="80" t="s">
        <v>10</v>
      </c>
      <c r="L17" s="81">
        <v>1236.43</v>
      </c>
      <c r="M17" s="89">
        <v>44725</v>
      </c>
      <c r="N17" s="88" t="s">
        <v>184</v>
      </c>
      <c r="O17" s="81">
        <v>2503.88</v>
      </c>
      <c r="P17" s="69"/>
      <c r="Q17" s="69"/>
      <c r="R17" s="69"/>
      <c r="S17" s="69"/>
      <c r="T17" s="69"/>
      <c r="U17" s="69"/>
      <c r="V17" s="69"/>
    </row>
    <row r="18" spans="1:22" ht="15.75" thickBot="1" x14ac:dyDescent="0.3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pans="1:22" ht="15.75" thickBot="1" x14ac:dyDescent="0.3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91"/>
      <c r="M19" s="91"/>
      <c r="N19" s="91"/>
      <c r="O19" s="69"/>
      <c r="P19" s="69"/>
      <c r="Q19" s="69"/>
      <c r="R19" s="69"/>
      <c r="S19" s="69"/>
      <c r="T19" s="69"/>
      <c r="U19" s="69"/>
      <c r="V19" s="69"/>
    </row>
    <row r="20" spans="1:22" ht="57" thickBot="1" x14ac:dyDescent="0.3">
      <c r="A20" s="69"/>
      <c r="B20" s="69"/>
      <c r="C20" s="69"/>
      <c r="D20" s="69"/>
      <c r="E20" s="69"/>
      <c r="F20" s="69"/>
      <c r="G20" s="69"/>
      <c r="H20" s="69"/>
      <c r="I20" s="92" t="s">
        <v>211</v>
      </c>
      <c r="J20" s="93"/>
      <c r="K20" s="94"/>
      <c r="L20" s="95" t="s">
        <v>212</v>
      </c>
      <c r="M20" s="95" t="s">
        <v>213</v>
      </c>
      <c r="N20" s="95" t="s">
        <v>214</v>
      </c>
      <c r="O20" s="69"/>
      <c r="P20" s="69"/>
      <c r="Q20" s="69"/>
      <c r="R20" s="69"/>
      <c r="S20" s="69"/>
      <c r="T20" s="69"/>
      <c r="U20" s="69"/>
      <c r="V20" s="69"/>
    </row>
    <row r="21" spans="1:22" ht="15.75" thickBot="1" x14ac:dyDescent="0.3">
      <c r="A21" s="69"/>
      <c r="B21" s="69"/>
      <c r="C21" s="69"/>
      <c r="D21" s="69"/>
      <c r="E21" s="69"/>
      <c r="F21" s="69"/>
      <c r="G21" s="69"/>
      <c r="H21" s="96"/>
      <c r="I21" s="218" t="s">
        <v>215</v>
      </c>
      <c r="J21" s="219"/>
      <c r="K21" s="220"/>
      <c r="L21" s="97">
        <v>15</v>
      </c>
      <c r="M21" s="98">
        <v>2503.88</v>
      </c>
      <c r="N21" s="99">
        <v>37558.199999999997</v>
      </c>
      <c r="O21" s="69"/>
      <c r="P21" s="69"/>
      <c r="Q21" s="69"/>
      <c r="R21" s="69"/>
      <c r="S21" s="69"/>
      <c r="T21" s="69"/>
      <c r="U21" s="69"/>
      <c r="V21" s="69"/>
    </row>
    <row r="22" spans="1:22" ht="15.75" thickBot="1" x14ac:dyDescent="0.3">
      <c r="A22" s="69"/>
      <c r="B22" s="69"/>
      <c r="C22" s="69"/>
      <c r="D22" s="69"/>
      <c r="E22" s="69"/>
      <c r="F22" s="69"/>
      <c r="G22" s="69"/>
      <c r="H22" s="100"/>
      <c r="I22" s="221"/>
      <c r="J22" s="221"/>
      <c r="K22" s="222"/>
      <c r="L22" s="101"/>
      <c r="M22" s="102"/>
      <c r="N22" s="103"/>
      <c r="O22" s="69"/>
      <c r="P22" s="69"/>
      <c r="Q22" s="69"/>
      <c r="R22" s="69"/>
      <c r="S22" s="69"/>
      <c r="T22" s="69"/>
      <c r="U22" s="69"/>
      <c r="V22" s="69"/>
    </row>
    <row r="23" spans="1:22" ht="15.75" thickBot="1" x14ac:dyDescent="0.3">
      <c r="A23" s="69"/>
      <c r="B23" s="69"/>
      <c r="C23" s="69"/>
      <c r="D23" s="69"/>
      <c r="E23" s="69"/>
      <c r="F23" s="69"/>
      <c r="G23" s="69"/>
      <c r="H23" s="100"/>
      <c r="I23" s="223"/>
      <c r="J23" s="223"/>
      <c r="K23" s="224"/>
      <c r="L23" s="104"/>
      <c r="M23" s="105"/>
      <c r="N23" s="106"/>
      <c r="O23" s="69"/>
      <c r="P23" s="69"/>
      <c r="Q23" s="69"/>
      <c r="R23" s="69"/>
      <c r="S23" s="69"/>
      <c r="T23" s="69"/>
      <c r="U23" s="69"/>
      <c r="V23" s="69"/>
    </row>
    <row r="24" spans="1:22" ht="15.75" thickBot="1" x14ac:dyDescent="0.3">
      <c r="A24" s="69"/>
      <c r="B24" s="69"/>
      <c r="C24" s="69"/>
      <c r="D24" s="69"/>
      <c r="E24" s="69"/>
      <c r="F24" s="69"/>
      <c r="G24" s="69"/>
      <c r="H24" s="69"/>
      <c r="I24" s="107"/>
      <c r="J24" s="107"/>
      <c r="K24" s="107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ht="15.75" thickBot="1" x14ac:dyDescent="0.3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ht="15.75" thickBot="1" x14ac:dyDescent="0.3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ht="15.75" thickBot="1" x14ac:dyDescent="0.3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spans="1:22" ht="15.75" thickBot="1" x14ac:dyDescent="0.3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1:22" ht="15.75" thickBot="1" x14ac:dyDescent="0.3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22" ht="15.75" thickBot="1" x14ac:dyDescent="0.3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2" ht="15.75" thickBot="1" x14ac:dyDescent="0.3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</row>
    <row r="32" spans="1:22" ht="15.75" thickBot="1" x14ac:dyDescent="0.3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</row>
    <row r="33" spans="1:22" ht="15.75" thickBot="1" x14ac:dyDescent="0.3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</row>
    <row r="34" spans="1:22" ht="15.75" thickBot="1" x14ac:dyDescent="0.3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</row>
    <row r="35" spans="1:22" ht="15.75" thickBot="1" x14ac:dyDescent="0.3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</row>
    <row r="36" spans="1:22" ht="15.75" thickBot="1" x14ac:dyDescent="0.3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</row>
    <row r="37" spans="1:22" ht="15.75" thickBot="1" x14ac:dyDescent="0.3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</row>
    <row r="38" spans="1:22" ht="15.75" thickBot="1" x14ac:dyDescent="0.3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</row>
    <row r="39" spans="1:22" ht="15.75" thickBot="1" x14ac:dyDescent="0.3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</row>
    <row r="40" spans="1:22" ht="15.75" thickBot="1" x14ac:dyDescent="0.3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</row>
    <row r="41" spans="1:22" ht="15.75" thickBot="1" x14ac:dyDescent="0.3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</row>
    <row r="42" spans="1:22" ht="15.75" thickBot="1" x14ac:dyDescent="0.3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</row>
    <row r="43" spans="1:22" ht="15.75" thickBot="1" x14ac:dyDescent="0.3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</row>
    <row r="44" spans="1:22" ht="15.75" thickBot="1" x14ac:dyDescent="0.3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</row>
    <row r="45" spans="1:22" ht="15.75" thickBot="1" x14ac:dyDescent="0.3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</row>
    <row r="46" spans="1:22" ht="15.75" thickBot="1" x14ac:dyDescent="0.3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</row>
    <row r="47" spans="1:22" ht="15.75" thickBot="1" x14ac:dyDescent="0.3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</row>
    <row r="48" spans="1:22" ht="15.75" thickBot="1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</row>
    <row r="49" spans="1:22" ht="15.75" thickBot="1" x14ac:dyDescent="0.3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</row>
    <row r="50" spans="1:22" ht="15.75" thickBot="1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</row>
    <row r="51" spans="1:22" ht="15.75" thickBot="1" x14ac:dyDescent="0.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</row>
    <row r="52" spans="1:22" ht="15.75" thickBot="1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</row>
    <row r="53" spans="1:22" ht="15.75" thickBot="1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</row>
    <row r="54" spans="1:22" ht="15.75" thickBot="1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</row>
    <row r="55" spans="1:22" ht="15.75" thickBot="1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</row>
    <row r="56" spans="1:22" ht="15.75" thickBot="1" x14ac:dyDescent="0.3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</row>
    <row r="57" spans="1:22" ht="15.75" thickBot="1" x14ac:dyDescent="0.3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</row>
    <row r="58" spans="1:22" ht="15.75" thickBot="1" x14ac:dyDescent="0.3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</row>
    <row r="59" spans="1:22" ht="15.75" thickBot="1" x14ac:dyDescent="0.3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</row>
    <row r="60" spans="1:22" ht="15.75" thickBot="1" x14ac:dyDescent="0.3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</row>
    <row r="61" spans="1:22" ht="15.75" thickBot="1" x14ac:dyDescent="0.3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</row>
    <row r="62" spans="1:22" ht="15.75" thickBot="1" x14ac:dyDescent="0.3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</row>
    <row r="63" spans="1:22" ht="15.75" thickBot="1" x14ac:dyDescent="0.3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</row>
    <row r="64" spans="1:22" ht="15.75" thickBot="1" x14ac:dyDescent="0.3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</row>
    <row r="65" spans="1:22" ht="15.75" thickBot="1" x14ac:dyDescent="0.3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</row>
    <row r="66" spans="1:22" ht="15.75" thickBot="1" x14ac:dyDescent="0.3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</row>
    <row r="67" spans="1:22" ht="15.75" thickBot="1" x14ac:dyDescent="0.3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</row>
    <row r="68" spans="1:22" ht="15.75" thickBot="1" x14ac:dyDescent="0.3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</row>
    <row r="69" spans="1:22" ht="15.75" thickBot="1" x14ac:dyDescent="0.3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</row>
    <row r="70" spans="1:22" ht="15.75" thickBot="1" x14ac:dyDescent="0.3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</row>
    <row r="71" spans="1:22" ht="15.75" thickBot="1" x14ac:dyDescent="0.3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</row>
    <row r="72" spans="1:22" ht="15.75" thickBot="1" x14ac:dyDescent="0.3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</row>
    <row r="73" spans="1:22" ht="15.75" thickBot="1" x14ac:dyDescent="0.3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</row>
    <row r="74" spans="1:22" ht="15.75" thickBot="1" x14ac:dyDescent="0.3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</row>
    <row r="75" spans="1:22" ht="15.75" thickBot="1" x14ac:dyDescent="0.3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</row>
    <row r="76" spans="1:22" ht="15.75" thickBot="1" x14ac:dyDescent="0.3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</row>
    <row r="77" spans="1:22" ht="15.75" thickBot="1" x14ac:dyDescent="0.3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</row>
    <row r="78" spans="1:22" ht="15.75" thickBot="1" x14ac:dyDescent="0.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</row>
    <row r="79" spans="1:22" ht="15.75" thickBot="1" x14ac:dyDescent="0.3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</row>
    <row r="80" spans="1:22" ht="15.75" thickBot="1" x14ac:dyDescent="0.3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</row>
    <row r="81" spans="1:22" ht="15.75" thickBot="1" x14ac:dyDescent="0.3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</row>
    <row r="82" spans="1:22" ht="15.75" thickBot="1" x14ac:dyDescent="0.3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</row>
    <row r="83" spans="1:22" ht="15.75" thickBot="1" x14ac:dyDescent="0.3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</row>
    <row r="84" spans="1:22" ht="15.75" thickBot="1" x14ac:dyDescent="0.3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</row>
    <row r="85" spans="1:22" ht="15.75" thickBot="1" x14ac:dyDescent="0.3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</row>
    <row r="86" spans="1:22" ht="15.75" thickBot="1" x14ac:dyDescent="0.3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</row>
    <row r="87" spans="1:22" ht="15.75" thickBot="1" x14ac:dyDescent="0.3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</row>
    <row r="88" spans="1:22" ht="15.75" thickBot="1" x14ac:dyDescent="0.3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</row>
    <row r="89" spans="1:22" ht="15.75" thickBot="1" x14ac:dyDescent="0.3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</row>
    <row r="90" spans="1:22" ht="15.75" thickBot="1" x14ac:dyDescent="0.3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</row>
    <row r="91" spans="1:22" ht="15.75" thickBot="1" x14ac:dyDescent="0.3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</row>
    <row r="92" spans="1:22" ht="15.75" thickBot="1" x14ac:dyDescent="0.3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</row>
    <row r="93" spans="1:22" ht="15.75" thickBot="1" x14ac:dyDescent="0.3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</row>
    <row r="94" spans="1:22" ht="15.75" thickBot="1" x14ac:dyDescent="0.3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</row>
    <row r="95" spans="1:22" ht="15.75" thickBot="1" x14ac:dyDescent="0.3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</row>
    <row r="96" spans="1:22" ht="15.75" thickBot="1" x14ac:dyDescent="0.3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</row>
    <row r="97" spans="1:22" ht="15.75" thickBot="1" x14ac:dyDescent="0.3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</row>
    <row r="98" spans="1:22" ht="15.75" thickBot="1" x14ac:dyDescent="0.3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</row>
    <row r="99" spans="1:22" ht="15.75" thickBot="1" x14ac:dyDescent="0.3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</row>
    <row r="100" spans="1:22" ht="15.75" thickBot="1" x14ac:dyDescent="0.3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</row>
    <row r="101" spans="1:22" ht="15.75" thickBot="1" x14ac:dyDescent="0.3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</row>
    <row r="102" spans="1:22" ht="15.75" thickBot="1" x14ac:dyDescent="0.3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</row>
    <row r="103" spans="1:22" ht="15.75" thickBot="1" x14ac:dyDescent="0.3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</row>
    <row r="104" spans="1:22" ht="15.75" thickBot="1" x14ac:dyDescent="0.3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</row>
    <row r="105" spans="1:22" ht="15.75" thickBot="1" x14ac:dyDescent="0.3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</row>
    <row r="106" spans="1:22" ht="15.75" thickBot="1" x14ac:dyDescent="0.3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</row>
    <row r="107" spans="1:22" ht="15.75" thickBot="1" x14ac:dyDescent="0.3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</row>
    <row r="108" spans="1:22" ht="15.75" thickBot="1" x14ac:dyDescent="0.3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</row>
    <row r="109" spans="1:22" ht="15.75" thickBot="1" x14ac:dyDescent="0.3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</row>
    <row r="110" spans="1:22" ht="15.75" thickBot="1" x14ac:dyDescent="0.3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</row>
    <row r="111" spans="1:22" ht="15.75" thickBot="1" x14ac:dyDescent="0.3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</row>
    <row r="112" spans="1:22" ht="15.75" thickBot="1" x14ac:dyDescent="0.3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</row>
    <row r="113" spans="1:22" ht="15.75" thickBot="1" x14ac:dyDescent="0.3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</row>
    <row r="114" spans="1:22" ht="15.75" thickBot="1" x14ac:dyDescent="0.3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</row>
    <row r="115" spans="1:22" ht="15.75" thickBot="1" x14ac:dyDescent="0.3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</row>
    <row r="116" spans="1:22" ht="15.75" thickBot="1" x14ac:dyDescent="0.3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</row>
    <row r="117" spans="1:22" ht="15.75" thickBot="1" x14ac:dyDescent="0.3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</row>
    <row r="118" spans="1:22" ht="15.75" thickBot="1" x14ac:dyDescent="0.3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</row>
    <row r="119" spans="1:22" ht="15.75" thickBot="1" x14ac:dyDescent="0.3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</row>
    <row r="120" spans="1:22" ht="15.75" thickBot="1" x14ac:dyDescent="0.3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</row>
    <row r="121" spans="1:22" ht="15.75" thickBot="1" x14ac:dyDescent="0.3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</row>
    <row r="122" spans="1:22" ht="15.75" thickBot="1" x14ac:dyDescent="0.3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</row>
    <row r="123" spans="1:22" ht="15.75" thickBot="1" x14ac:dyDescent="0.3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</row>
    <row r="124" spans="1:22" ht="15.75" thickBot="1" x14ac:dyDescent="0.3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</row>
    <row r="125" spans="1:22" ht="15.75" thickBot="1" x14ac:dyDescent="0.3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</row>
    <row r="126" spans="1:22" ht="15.75" thickBot="1" x14ac:dyDescent="0.3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</row>
    <row r="127" spans="1:22" ht="15.75" thickBot="1" x14ac:dyDescent="0.3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</row>
    <row r="128" spans="1:22" ht="15.75" thickBot="1" x14ac:dyDescent="0.3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</row>
    <row r="129" spans="1:22" ht="15.75" thickBot="1" x14ac:dyDescent="0.3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</row>
    <row r="130" spans="1:22" ht="15.75" thickBot="1" x14ac:dyDescent="0.3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</row>
    <row r="131" spans="1:22" ht="15.75" thickBot="1" x14ac:dyDescent="0.3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</row>
    <row r="132" spans="1:22" ht="15.75" thickBot="1" x14ac:dyDescent="0.3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</row>
    <row r="133" spans="1:22" ht="15.75" thickBot="1" x14ac:dyDescent="0.3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</row>
    <row r="134" spans="1:22" ht="15.75" thickBot="1" x14ac:dyDescent="0.3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</row>
    <row r="135" spans="1:22" ht="15.75" thickBot="1" x14ac:dyDescent="0.3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</row>
    <row r="136" spans="1:22" ht="15.75" thickBot="1" x14ac:dyDescent="0.3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</row>
    <row r="137" spans="1:22" ht="15.75" thickBot="1" x14ac:dyDescent="0.3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</row>
    <row r="138" spans="1:22" ht="15.75" thickBot="1" x14ac:dyDescent="0.3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</row>
    <row r="139" spans="1:22" ht="15.75" thickBot="1" x14ac:dyDescent="0.3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</row>
    <row r="140" spans="1:22" ht="15.75" thickBot="1" x14ac:dyDescent="0.3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</row>
    <row r="141" spans="1:22" ht="15.75" thickBot="1" x14ac:dyDescent="0.3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</row>
    <row r="142" spans="1:22" ht="15.75" thickBot="1" x14ac:dyDescent="0.3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</row>
    <row r="143" spans="1:22" ht="15.75" thickBot="1" x14ac:dyDescent="0.3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</row>
    <row r="144" spans="1:22" ht="15.75" thickBot="1" x14ac:dyDescent="0.3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</row>
    <row r="145" spans="1:22" ht="15.75" thickBot="1" x14ac:dyDescent="0.3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</row>
    <row r="146" spans="1:22" ht="15.75" thickBot="1" x14ac:dyDescent="0.3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</row>
    <row r="147" spans="1:22" ht="15.75" thickBot="1" x14ac:dyDescent="0.3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</row>
    <row r="148" spans="1:22" ht="15.75" thickBot="1" x14ac:dyDescent="0.3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</row>
    <row r="149" spans="1:22" ht="15.75" thickBot="1" x14ac:dyDescent="0.3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</row>
    <row r="150" spans="1:22" ht="15.75" thickBot="1" x14ac:dyDescent="0.3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</row>
    <row r="151" spans="1:22" ht="15.75" thickBot="1" x14ac:dyDescent="0.3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</row>
    <row r="152" spans="1:22" ht="15.75" thickBot="1" x14ac:dyDescent="0.3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</row>
    <row r="153" spans="1:22" ht="15.75" thickBot="1" x14ac:dyDescent="0.3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</row>
    <row r="154" spans="1:22" ht="15.75" thickBot="1" x14ac:dyDescent="0.3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</row>
    <row r="155" spans="1:22" ht="15.75" thickBot="1" x14ac:dyDescent="0.3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</row>
    <row r="156" spans="1:22" ht="15.75" thickBot="1" x14ac:dyDescent="0.3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</row>
    <row r="157" spans="1:22" ht="15.75" thickBot="1" x14ac:dyDescent="0.3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</row>
    <row r="158" spans="1:22" ht="15.75" thickBot="1" x14ac:dyDescent="0.3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</row>
    <row r="159" spans="1:22" ht="15.75" thickBot="1" x14ac:dyDescent="0.3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</row>
    <row r="160" spans="1:22" ht="15.75" thickBot="1" x14ac:dyDescent="0.3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</row>
    <row r="161" spans="1:22" ht="15.75" thickBot="1" x14ac:dyDescent="0.3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</row>
    <row r="162" spans="1:22" ht="15.75" thickBot="1" x14ac:dyDescent="0.3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</row>
    <row r="163" spans="1:22" ht="15.75" thickBot="1" x14ac:dyDescent="0.3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</row>
    <row r="164" spans="1:22" ht="15.75" thickBot="1" x14ac:dyDescent="0.3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</row>
    <row r="165" spans="1:22" ht="15.75" thickBot="1" x14ac:dyDescent="0.3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</row>
    <row r="166" spans="1:22" ht="15.75" thickBot="1" x14ac:dyDescent="0.3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</row>
    <row r="167" spans="1:22" ht="15.75" thickBot="1" x14ac:dyDescent="0.3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</row>
    <row r="168" spans="1:22" ht="15.75" thickBot="1" x14ac:dyDescent="0.3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</row>
    <row r="169" spans="1:22" ht="15.75" thickBot="1" x14ac:dyDescent="0.3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</row>
    <row r="170" spans="1:22" ht="15.75" thickBot="1" x14ac:dyDescent="0.3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</row>
    <row r="171" spans="1:22" ht="15.75" thickBot="1" x14ac:dyDescent="0.3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</row>
    <row r="172" spans="1:22" ht="15.75" thickBot="1" x14ac:dyDescent="0.3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</row>
    <row r="173" spans="1:22" ht="15.75" thickBot="1" x14ac:dyDescent="0.3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</row>
    <row r="174" spans="1:22" ht="15.75" thickBot="1" x14ac:dyDescent="0.3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</row>
    <row r="175" spans="1:22" ht="15.75" thickBot="1" x14ac:dyDescent="0.3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</row>
    <row r="176" spans="1:22" ht="15.75" thickBot="1" x14ac:dyDescent="0.3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</row>
    <row r="177" spans="1:22" ht="15.75" thickBot="1" x14ac:dyDescent="0.3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</row>
    <row r="178" spans="1:22" ht="15.75" thickBot="1" x14ac:dyDescent="0.3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</row>
    <row r="179" spans="1:22" ht="15.75" thickBot="1" x14ac:dyDescent="0.3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</row>
    <row r="180" spans="1:22" ht="15.75" thickBot="1" x14ac:dyDescent="0.3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</row>
    <row r="181" spans="1:22" ht="15.75" thickBot="1" x14ac:dyDescent="0.3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</row>
    <row r="182" spans="1:22" ht="15.75" thickBot="1" x14ac:dyDescent="0.3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</row>
    <row r="183" spans="1:22" ht="15.75" thickBot="1" x14ac:dyDescent="0.3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</row>
    <row r="184" spans="1:22" ht="15.75" thickBot="1" x14ac:dyDescent="0.3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</row>
    <row r="185" spans="1:22" ht="15.75" thickBot="1" x14ac:dyDescent="0.3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</row>
    <row r="186" spans="1:22" ht="15.75" thickBot="1" x14ac:dyDescent="0.3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</row>
    <row r="187" spans="1:22" ht="15.75" thickBot="1" x14ac:dyDescent="0.3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</row>
    <row r="188" spans="1:22" ht="15.75" thickBot="1" x14ac:dyDescent="0.3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</row>
    <row r="189" spans="1:22" ht="15.75" thickBot="1" x14ac:dyDescent="0.3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</row>
    <row r="190" spans="1:22" ht="15.75" thickBot="1" x14ac:dyDescent="0.3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</row>
    <row r="191" spans="1:22" ht="15.75" thickBot="1" x14ac:dyDescent="0.3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</row>
    <row r="192" spans="1:22" ht="15.75" thickBot="1" x14ac:dyDescent="0.3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</row>
    <row r="193" spans="1:22" ht="15.75" thickBot="1" x14ac:dyDescent="0.3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</row>
    <row r="194" spans="1:22" ht="15.75" thickBot="1" x14ac:dyDescent="0.3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</row>
    <row r="195" spans="1:22" ht="15.75" thickBot="1" x14ac:dyDescent="0.3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</row>
    <row r="196" spans="1:22" ht="15.75" thickBot="1" x14ac:dyDescent="0.3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</row>
    <row r="197" spans="1:22" ht="15.75" thickBot="1" x14ac:dyDescent="0.3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</row>
    <row r="198" spans="1:22" ht="15.75" thickBot="1" x14ac:dyDescent="0.3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</row>
    <row r="199" spans="1:22" ht="15.75" thickBot="1" x14ac:dyDescent="0.3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</row>
    <row r="200" spans="1:22" ht="15.75" thickBot="1" x14ac:dyDescent="0.3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</row>
    <row r="201" spans="1:22" ht="15.75" thickBot="1" x14ac:dyDescent="0.3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</row>
    <row r="202" spans="1:22" ht="15.75" thickBot="1" x14ac:dyDescent="0.3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</row>
    <row r="203" spans="1:22" ht="15.75" thickBot="1" x14ac:dyDescent="0.3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</row>
    <row r="204" spans="1:22" ht="15.75" thickBot="1" x14ac:dyDescent="0.3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</row>
    <row r="205" spans="1:22" ht="15.75" thickBot="1" x14ac:dyDescent="0.3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</row>
    <row r="206" spans="1:22" ht="15.75" thickBot="1" x14ac:dyDescent="0.3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</row>
    <row r="207" spans="1:22" ht="15.75" thickBot="1" x14ac:dyDescent="0.3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</row>
    <row r="208" spans="1:22" ht="15.75" thickBot="1" x14ac:dyDescent="0.3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</row>
    <row r="209" spans="1:22" ht="15.75" thickBot="1" x14ac:dyDescent="0.3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</row>
    <row r="210" spans="1:22" ht="15.75" thickBot="1" x14ac:dyDescent="0.3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</row>
    <row r="211" spans="1:22" ht="15.75" thickBot="1" x14ac:dyDescent="0.3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</row>
    <row r="212" spans="1:22" ht="15.75" thickBot="1" x14ac:dyDescent="0.3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</row>
    <row r="213" spans="1:22" ht="15.75" thickBot="1" x14ac:dyDescent="0.3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</row>
    <row r="214" spans="1:22" ht="15.75" thickBot="1" x14ac:dyDescent="0.3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</row>
    <row r="215" spans="1:22" ht="15.75" thickBot="1" x14ac:dyDescent="0.3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</row>
    <row r="216" spans="1:22" ht="15.75" thickBot="1" x14ac:dyDescent="0.3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</row>
    <row r="217" spans="1:22" ht="15.75" thickBot="1" x14ac:dyDescent="0.3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</row>
    <row r="218" spans="1:22" ht="15.75" thickBot="1" x14ac:dyDescent="0.3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</row>
    <row r="219" spans="1:22" ht="15.75" thickBot="1" x14ac:dyDescent="0.3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</row>
    <row r="220" spans="1:22" ht="15.75" thickBot="1" x14ac:dyDescent="0.3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</row>
    <row r="221" spans="1:22" ht="15.75" thickBot="1" x14ac:dyDescent="0.3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</row>
    <row r="222" spans="1:22" ht="15.75" thickBot="1" x14ac:dyDescent="0.3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</row>
    <row r="223" spans="1:22" ht="15.75" thickBot="1" x14ac:dyDescent="0.3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</row>
    <row r="224" spans="1:22" ht="15.75" thickBot="1" x14ac:dyDescent="0.3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</row>
    <row r="225" spans="1:22" ht="15.75" thickBot="1" x14ac:dyDescent="0.3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</row>
    <row r="226" spans="1:22" ht="15.75" thickBot="1" x14ac:dyDescent="0.3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</row>
    <row r="227" spans="1:22" ht="15.75" thickBot="1" x14ac:dyDescent="0.3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</row>
    <row r="228" spans="1:22" ht="15.75" thickBot="1" x14ac:dyDescent="0.3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</row>
    <row r="229" spans="1:22" ht="15.75" thickBot="1" x14ac:dyDescent="0.3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</row>
    <row r="230" spans="1:22" ht="15.75" thickBot="1" x14ac:dyDescent="0.3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</row>
    <row r="231" spans="1:22" ht="15.75" thickBot="1" x14ac:dyDescent="0.3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</row>
    <row r="232" spans="1:22" ht="15.75" thickBot="1" x14ac:dyDescent="0.3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</row>
    <row r="233" spans="1:22" ht="15.75" thickBot="1" x14ac:dyDescent="0.3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</row>
    <row r="234" spans="1:22" ht="15.75" thickBot="1" x14ac:dyDescent="0.3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</row>
    <row r="235" spans="1:22" ht="15.75" thickBot="1" x14ac:dyDescent="0.3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</row>
    <row r="236" spans="1:22" ht="15.75" thickBot="1" x14ac:dyDescent="0.3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</row>
    <row r="237" spans="1:22" ht="15.75" thickBot="1" x14ac:dyDescent="0.3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</row>
    <row r="238" spans="1:22" ht="15.75" thickBot="1" x14ac:dyDescent="0.3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</row>
    <row r="239" spans="1:22" ht="15.75" thickBot="1" x14ac:dyDescent="0.3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</row>
    <row r="240" spans="1:22" ht="15.75" thickBot="1" x14ac:dyDescent="0.3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</row>
    <row r="241" spans="1:22" ht="15.75" thickBot="1" x14ac:dyDescent="0.3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</row>
    <row r="242" spans="1:22" ht="15.75" thickBot="1" x14ac:dyDescent="0.3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</row>
    <row r="243" spans="1:22" ht="15.75" thickBot="1" x14ac:dyDescent="0.3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</row>
    <row r="244" spans="1:22" ht="15.75" thickBot="1" x14ac:dyDescent="0.3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</row>
    <row r="245" spans="1:22" ht="15.75" thickBot="1" x14ac:dyDescent="0.3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</row>
    <row r="246" spans="1:22" ht="15.75" thickBot="1" x14ac:dyDescent="0.3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</row>
    <row r="247" spans="1:22" ht="15.75" thickBot="1" x14ac:dyDescent="0.3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</row>
    <row r="248" spans="1:22" ht="15.75" thickBot="1" x14ac:dyDescent="0.3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</row>
    <row r="249" spans="1:22" ht="15.75" thickBot="1" x14ac:dyDescent="0.3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</row>
    <row r="250" spans="1:22" ht="15.75" thickBot="1" x14ac:dyDescent="0.3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</row>
    <row r="251" spans="1:22" ht="15.75" thickBot="1" x14ac:dyDescent="0.3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</row>
    <row r="252" spans="1:22" ht="15.75" thickBot="1" x14ac:dyDescent="0.3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</row>
    <row r="253" spans="1:22" ht="15.75" thickBot="1" x14ac:dyDescent="0.3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</row>
    <row r="254" spans="1:22" ht="15.75" thickBot="1" x14ac:dyDescent="0.3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</row>
    <row r="255" spans="1:22" ht="15.75" thickBot="1" x14ac:dyDescent="0.3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</row>
    <row r="256" spans="1:22" ht="15.75" thickBot="1" x14ac:dyDescent="0.3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</row>
    <row r="257" spans="1:22" ht="15.75" thickBot="1" x14ac:dyDescent="0.3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</row>
    <row r="258" spans="1:22" ht="15.75" thickBot="1" x14ac:dyDescent="0.3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</row>
    <row r="259" spans="1:22" ht="15.75" thickBot="1" x14ac:dyDescent="0.3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</row>
    <row r="260" spans="1:22" ht="15.75" thickBot="1" x14ac:dyDescent="0.3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</row>
    <row r="261" spans="1:22" ht="15.75" thickBot="1" x14ac:dyDescent="0.3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</row>
    <row r="262" spans="1:22" ht="15.75" thickBot="1" x14ac:dyDescent="0.3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</row>
    <row r="263" spans="1:22" ht="15.75" thickBot="1" x14ac:dyDescent="0.3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</row>
    <row r="264" spans="1:22" ht="15.75" thickBot="1" x14ac:dyDescent="0.3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</row>
    <row r="265" spans="1:22" ht="15.75" thickBot="1" x14ac:dyDescent="0.3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</row>
    <row r="266" spans="1:22" ht="15.75" thickBot="1" x14ac:dyDescent="0.3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</row>
    <row r="267" spans="1:22" ht="15.75" thickBot="1" x14ac:dyDescent="0.3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</row>
    <row r="268" spans="1:22" ht="15.75" thickBot="1" x14ac:dyDescent="0.3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</row>
    <row r="269" spans="1:22" ht="15.75" thickBot="1" x14ac:dyDescent="0.3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</row>
    <row r="270" spans="1:22" ht="15.75" thickBot="1" x14ac:dyDescent="0.3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</row>
    <row r="271" spans="1:22" ht="15.75" thickBot="1" x14ac:dyDescent="0.3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</row>
    <row r="272" spans="1:22" ht="15.75" thickBot="1" x14ac:dyDescent="0.3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</row>
    <row r="273" spans="1:22" ht="15.75" thickBot="1" x14ac:dyDescent="0.3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</row>
    <row r="274" spans="1:22" ht="15.75" thickBot="1" x14ac:dyDescent="0.3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</row>
    <row r="275" spans="1:22" ht="15.75" thickBot="1" x14ac:dyDescent="0.3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</row>
    <row r="276" spans="1:22" ht="15.75" thickBot="1" x14ac:dyDescent="0.3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</row>
    <row r="277" spans="1:22" ht="15.75" thickBot="1" x14ac:dyDescent="0.3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</row>
    <row r="278" spans="1:22" ht="15.75" thickBot="1" x14ac:dyDescent="0.3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</row>
    <row r="279" spans="1:22" ht="15.75" thickBot="1" x14ac:dyDescent="0.3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</row>
    <row r="280" spans="1:22" ht="15.75" thickBot="1" x14ac:dyDescent="0.3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</row>
    <row r="281" spans="1:22" ht="15.75" thickBot="1" x14ac:dyDescent="0.3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</row>
    <row r="282" spans="1:22" ht="15.75" thickBot="1" x14ac:dyDescent="0.3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</row>
    <row r="283" spans="1:22" ht="15.75" thickBot="1" x14ac:dyDescent="0.3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</row>
    <row r="284" spans="1:22" ht="15.75" thickBot="1" x14ac:dyDescent="0.3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</row>
    <row r="285" spans="1:22" ht="15.75" thickBot="1" x14ac:dyDescent="0.3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</row>
    <row r="286" spans="1:22" ht="15.75" thickBot="1" x14ac:dyDescent="0.3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</row>
    <row r="287" spans="1:22" ht="15.75" thickBot="1" x14ac:dyDescent="0.3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</row>
    <row r="288" spans="1:22" ht="15.75" thickBot="1" x14ac:dyDescent="0.3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</row>
    <row r="289" spans="1:22" ht="15.75" thickBot="1" x14ac:dyDescent="0.3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</row>
    <row r="290" spans="1:22" ht="15.75" thickBot="1" x14ac:dyDescent="0.3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</row>
    <row r="291" spans="1:22" ht="15.75" thickBot="1" x14ac:dyDescent="0.3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</row>
    <row r="292" spans="1:22" ht="15.75" thickBot="1" x14ac:dyDescent="0.3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</row>
    <row r="293" spans="1:22" ht="15.75" thickBot="1" x14ac:dyDescent="0.3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</row>
    <row r="294" spans="1:22" ht="15.75" thickBot="1" x14ac:dyDescent="0.3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</row>
    <row r="295" spans="1:22" ht="15.75" thickBot="1" x14ac:dyDescent="0.3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</row>
    <row r="296" spans="1:22" ht="15.75" thickBot="1" x14ac:dyDescent="0.3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</row>
    <row r="297" spans="1:22" ht="15.75" thickBot="1" x14ac:dyDescent="0.3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</row>
    <row r="298" spans="1:22" ht="15.75" thickBot="1" x14ac:dyDescent="0.3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</row>
    <row r="299" spans="1:22" ht="15.75" thickBot="1" x14ac:dyDescent="0.3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</row>
    <row r="300" spans="1:22" ht="15.75" thickBot="1" x14ac:dyDescent="0.3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</row>
    <row r="301" spans="1:22" ht="15.75" thickBot="1" x14ac:dyDescent="0.3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</row>
    <row r="302" spans="1:22" ht="15.75" thickBot="1" x14ac:dyDescent="0.3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</row>
    <row r="303" spans="1:22" ht="15.75" thickBot="1" x14ac:dyDescent="0.3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</row>
    <row r="304" spans="1:22" ht="15.75" thickBot="1" x14ac:dyDescent="0.3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</row>
    <row r="305" spans="1:22" ht="15.75" thickBot="1" x14ac:dyDescent="0.3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</row>
    <row r="306" spans="1:22" ht="15.75" thickBot="1" x14ac:dyDescent="0.3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</row>
    <row r="307" spans="1:22" ht="15.75" thickBot="1" x14ac:dyDescent="0.3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</row>
    <row r="308" spans="1:22" ht="15.75" thickBot="1" x14ac:dyDescent="0.3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</row>
    <row r="309" spans="1:22" ht="15.75" thickBot="1" x14ac:dyDescent="0.3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</row>
    <row r="310" spans="1:22" ht="15.75" thickBot="1" x14ac:dyDescent="0.3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</row>
    <row r="311" spans="1:22" ht="15.75" thickBot="1" x14ac:dyDescent="0.3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</row>
    <row r="312" spans="1:22" ht="15.75" thickBot="1" x14ac:dyDescent="0.3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</row>
    <row r="313" spans="1:22" ht="15.75" thickBot="1" x14ac:dyDescent="0.3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</row>
    <row r="314" spans="1:22" ht="15.75" thickBot="1" x14ac:dyDescent="0.3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</row>
    <row r="315" spans="1:22" ht="15.75" thickBot="1" x14ac:dyDescent="0.3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</row>
    <row r="316" spans="1:22" ht="15.75" thickBot="1" x14ac:dyDescent="0.3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</row>
    <row r="317" spans="1:22" ht="15.75" thickBot="1" x14ac:dyDescent="0.3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</row>
    <row r="318" spans="1:22" ht="15.75" thickBot="1" x14ac:dyDescent="0.3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</row>
    <row r="319" spans="1:22" ht="15.75" thickBot="1" x14ac:dyDescent="0.3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</row>
    <row r="320" spans="1:22" ht="15.75" thickBot="1" x14ac:dyDescent="0.3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</row>
    <row r="321" spans="1:22" ht="15.75" thickBot="1" x14ac:dyDescent="0.3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</row>
    <row r="322" spans="1:22" ht="15.75" thickBot="1" x14ac:dyDescent="0.3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</row>
    <row r="323" spans="1:22" ht="15.75" thickBot="1" x14ac:dyDescent="0.3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</row>
    <row r="324" spans="1:22" ht="15.75" thickBot="1" x14ac:dyDescent="0.3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</row>
    <row r="325" spans="1:22" ht="15.75" thickBot="1" x14ac:dyDescent="0.3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</row>
    <row r="326" spans="1:22" ht="15.75" thickBot="1" x14ac:dyDescent="0.3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</row>
    <row r="327" spans="1:22" ht="15.75" thickBot="1" x14ac:dyDescent="0.3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</row>
    <row r="328" spans="1:22" ht="15.75" thickBot="1" x14ac:dyDescent="0.3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</row>
    <row r="329" spans="1:22" ht="15.75" thickBot="1" x14ac:dyDescent="0.3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</row>
    <row r="330" spans="1:22" ht="15.75" thickBot="1" x14ac:dyDescent="0.3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</row>
    <row r="331" spans="1:22" ht="15.75" thickBot="1" x14ac:dyDescent="0.3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</row>
    <row r="332" spans="1:22" ht="15.75" thickBot="1" x14ac:dyDescent="0.3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</row>
    <row r="333" spans="1:22" ht="15.75" thickBot="1" x14ac:dyDescent="0.3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</row>
    <row r="334" spans="1:22" ht="15.75" thickBot="1" x14ac:dyDescent="0.3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</row>
    <row r="335" spans="1:22" ht="15.75" thickBot="1" x14ac:dyDescent="0.3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</row>
    <row r="336" spans="1:22" ht="15.75" thickBot="1" x14ac:dyDescent="0.3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</row>
    <row r="337" spans="1:22" ht="15.75" thickBot="1" x14ac:dyDescent="0.3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</row>
    <row r="338" spans="1:22" ht="15.75" thickBot="1" x14ac:dyDescent="0.3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</row>
    <row r="339" spans="1:22" ht="15.75" thickBot="1" x14ac:dyDescent="0.3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</row>
    <row r="340" spans="1:22" ht="15.75" thickBot="1" x14ac:dyDescent="0.3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</row>
    <row r="341" spans="1:22" ht="15.75" thickBot="1" x14ac:dyDescent="0.3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</row>
    <row r="342" spans="1:22" ht="15.75" thickBot="1" x14ac:dyDescent="0.3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</row>
    <row r="343" spans="1:22" ht="15.75" thickBot="1" x14ac:dyDescent="0.3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</row>
    <row r="344" spans="1:22" ht="15.75" thickBot="1" x14ac:dyDescent="0.3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</row>
    <row r="345" spans="1:22" ht="15.75" thickBot="1" x14ac:dyDescent="0.3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</row>
    <row r="346" spans="1:22" ht="15.75" thickBot="1" x14ac:dyDescent="0.3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</row>
    <row r="347" spans="1:22" ht="15.75" thickBot="1" x14ac:dyDescent="0.3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</row>
    <row r="348" spans="1:22" ht="15.75" thickBot="1" x14ac:dyDescent="0.3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</row>
    <row r="349" spans="1:22" ht="15.75" thickBot="1" x14ac:dyDescent="0.3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</row>
    <row r="350" spans="1:22" ht="15.75" thickBot="1" x14ac:dyDescent="0.3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</row>
    <row r="351" spans="1:22" ht="15.75" thickBot="1" x14ac:dyDescent="0.3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</row>
    <row r="352" spans="1:22" ht="15.75" thickBot="1" x14ac:dyDescent="0.3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</row>
    <row r="353" spans="1:22" ht="15.75" thickBot="1" x14ac:dyDescent="0.3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</row>
    <row r="354" spans="1:22" ht="15.75" thickBot="1" x14ac:dyDescent="0.3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</row>
    <row r="355" spans="1:22" ht="15.75" thickBot="1" x14ac:dyDescent="0.3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</row>
    <row r="356" spans="1:22" ht="15.75" thickBot="1" x14ac:dyDescent="0.3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</row>
    <row r="357" spans="1:22" ht="15.75" thickBot="1" x14ac:dyDescent="0.3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</row>
    <row r="358" spans="1:22" ht="15.75" thickBot="1" x14ac:dyDescent="0.3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</row>
    <row r="359" spans="1:22" ht="15.75" thickBot="1" x14ac:dyDescent="0.3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</row>
    <row r="360" spans="1:22" ht="15.75" thickBot="1" x14ac:dyDescent="0.3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</row>
    <row r="361" spans="1:22" ht="15.75" thickBot="1" x14ac:dyDescent="0.3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</row>
    <row r="362" spans="1:22" ht="15.75" thickBot="1" x14ac:dyDescent="0.3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</row>
    <row r="363" spans="1:22" ht="15.75" thickBot="1" x14ac:dyDescent="0.3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</row>
    <row r="364" spans="1:22" ht="15.75" thickBot="1" x14ac:dyDescent="0.3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</row>
    <row r="365" spans="1:22" ht="15.75" thickBot="1" x14ac:dyDescent="0.3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</row>
    <row r="366" spans="1:22" ht="15.75" thickBot="1" x14ac:dyDescent="0.3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</row>
    <row r="367" spans="1:22" ht="15.75" thickBot="1" x14ac:dyDescent="0.3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</row>
    <row r="368" spans="1:22" ht="15.75" thickBot="1" x14ac:dyDescent="0.3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</row>
    <row r="369" spans="1:22" ht="15.75" thickBot="1" x14ac:dyDescent="0.3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</row>
    <row r="370" spans="1:22" ht="15.75" thickBot="1" x14ac:dyDescent="0.3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</row>
    <row r="371" spans="1:22" ht="15.75" thickBot="1" x14ac:dyDescent="0.3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</row>
    <row r="372" spans="1:22" ht="15.75" thickBot="1" x14ac:dyDescent="0.3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</row>
    <row r="373" spans="1:22" ht="15.75" thickBot="1" x14ac:dyDescent="0.3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</row>
    <row r="374" spans="1:22" ht="15.75" thickBot="1" x14ac:dyDescent="0.3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</row>
    <row r="375" spans="1:22" ht="15.75" thickBot="1" x14ac:dyDescent="0.3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</row>
    <row r="376" spans="1:22" ht="15.75" thickBot="1" x14ac:dyDescent="0.3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</row>
    <row r="377" spans="1:22" ht="15.75" thickBot="1" x14ac:dyDescent="0.3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</row>
    <row r="378" spans="1:22" ht="15.75" thickBot="1" x14ac:dyDescent="0.3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</row>
    <row r="379" spans="1:22" ht="15.75" thickBot="1" x14ac:dyDescent="0.3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</row>
    <row r="380" spans="1:22" ht="15.75" thickBot="1" x14ac:dyDescent="0.3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</row>
    <row r="381" spans="1:22" ht="15.75" thickBot="1" x14ac:dyDescent="0.3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</row>
    <row r="382" spans="1:22" ht="15.75" thickBot="1" x14ac:dyDescent="0.3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</row>
    <row r="383" spans="1:22" ht="15.75" thickBot="1" x14ac:dyDescent="0.3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</row>
    <row r="384" spans="1:22" ht="15.75" thickBot="1" x14ac:dyDescent="0.3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</row>
    <row r="385" spans="1:22" ht="15.75" thickBot="1" x14ac:dyDescent="0.3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</row>
    <row r="386" spans="1:22" ht="15.75" thickBot="1" x14ac:dyDescent="0.3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</row>
    <row r="387" spans="1:22" ht="15.75" thickBot="1" x14ac:dyDescent="0.3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</row>
    <row r="388" spans="1:22" ht="15.75" thickBot="1" x14ac:dyDescent="0.3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</row>
    <row r="389" spans="1:22" ht="15.75" thickBot="1" x14ac:dyDescent="0.3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</row>
    <row r="390" spans="1:22" ht="15.75" thickBot="1" x14ac:dyDescent="0.3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</row>
    <row r="391" spans="1:22" ht="15.75" thickBot="1" x14ac:dyDescent="0.3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</row>
    <row r="392" spans="1:22" ht="15.75" thickBot="1" x14ac:dyDescent="0.3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</row>
    <row r="393" spans="1:22" ht="15.75" thickBot="1" x14ac:dyDescent="0.3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</row>
    <row r="394" spans="1:22" ht="15.75" thickBot="1" x14ac:dyDescent="0.3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</row>
    <row r="395" spans="1:22" ht="15.75" thickBot="1" x14ac:dyDescent="0.3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</row>
    <row r="396" spans="1:22" ht="15.75" thickBot="1" x14ac:dyDescent="0.3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</row>
    <row r="397" spans="1:22" ht="15.75" thickBot="1" x14ac:dyDescent="0.3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</row>
    <row r="398" spans="1:22" ht="15.75" thickBot="1" x14ac:dyDescent="0.3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</row>
    <row r="399" spans="1:22" ht="15.75" thickBot="1" x14ac:dyDescent="0.3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</row>
    <row r="400" spans="1:22" ht="15.75" thickBot="1" x14ac:dyDescent="0.3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</row>
    <row r="401" spans="1:22" ht="15.75" thickBot="1" x14ac:dyDescent="0.3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</row>
    <row r="402" spans="1:22" ht="15.75" thickBot="1" x14ac:dyDescent="0.3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</row>
    <row r="403" spans="1:22" ht="15.75" thickBot="1" x14ac:dyDescent="0.3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</row>
    <row r="404" spans="1:22" ht="15.75" thickBot="1" x14ac:dyDescent="0.3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</row>
    <row r="405" spans="1:22" ht="15.75" thickBot="1" x14ac:dyDescent="0.3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</row>
    <row r="406" spans="1:22" ht="15.75" thickBot="1" x14ac:dyDescent="0.3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</row>
    <row r="407" spans="1:22" ht="15.75" thickBot="1" x14ac:dyDescent="0.3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</row>
    <row r="408" spans="1:22" ht="15.75" thickBot="1" x14ac:dyDescent="0.3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</row>
    <row r="409" spans="1:22" ht="15.75" thickBot="1" x14ac:dyDescent="0.3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</row>
    <row r="410" spans="1:22" ht="15.75" thickBot="1" x14ac:dyDescent="0.3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</row>
    <row r="411" spans="1:22" ht="15.75" thickBot="1" x14ac:dyDescent="0.3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</row>
    <row r="412" spans="1:22" ht="15.75" thickBot="1" x14ac:dyDescent="0.3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</row>
    <row r="413" spans="1:22" ht="15.75" thickBot="1" x14ac:dyDescent="0.3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</row>
    <row r="414" spans="1:22" ht="15.75" thickBot="1" x14ac:dyDescent="0.3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</row>
    <row r="415" spans="1:22" ht="15.75" thickBot="1" x14ac:dyDescent="0.3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</row>
    <row r="416" spans="1:22" ht="15.75" thickBot="1" x14ac:dyDescent="0.3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</row>
    <row r="417" spans="1:22" ht="15.75" thickBot="1" x14ac:dyDescent="0.3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</row>
    <row r="418" spans="1:22" ht="15.75" thickBot="1" x14ac:dyDescent="0.3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</row>
    <row r="419" spans="1:22" ht="15.75" thickBot="1" x14ac:dyDescent="0.3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</row>
    <row r="420" spans="1:22" ht="15.75" thickBot="1" x14ac:dyDescent="0.3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</row>
    <row r="421" spans="1:22" ht="15.75" thickBot="1" x14ac:dyDescent="0.3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</row>
    <row r="422" spans="1:22" ht="15.75" thickBot="1" x14ac:dyDescent="0.3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</row>
    <row r="423" spans="1:22" ht="15.75" thickBot="1" x14ac:dyDescent="0.3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</row>
    <row r="424" spans="1:22" ht="15.75" thickBot="1" x14ac:dyDescent="0.3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</row>
    <row r="425" spans="1:22" ht="15.75" thickBot="1" x14ac:dyDescent="0.3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</row>
    <row r="426" spans="1:22" ht="15.75" thickBot="1" x14ac:dyDescent="0.3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</row>
    <row r="427" spans="1:22" ht="15.75" thickBot="1" x14ac:dyDescent="0.3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</row>
    <row r="428" spans="1:22" ht="15.75" thickBot="1" x14ac:dyDescent="0.3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</row>
    <row r="429" spans="1:22" ht="15.75" thickBot="1" x14ac:dyDescent="0.3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</row>
    <row r="430" spans="1:22" ht="15.75" thickBot="1" x14ac:dyDescent="0.3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</row>
    <row r="431" spans="1:22" ht="15.75" thickBot="1" x14ac:dyDescent="0.3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</row>
    <row r="432" spans="1:22" ht="15.75" thickBot="1" x14ac:dyDescent="0.3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</row>
    <row r="433" spans="1:22" ht="15.75" thickBot="1" x14ac:dyDescent="0.3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</row>
    <row r="434" spans="1:22" ht="15.75" thickBot="1" x14ac:dyDescent="0.3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</row>
    <row r="435" spans="1:22" ht="15.75" thickBot="1" x14ac:dyDescent="0.3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</row>
    <row r="436" spans="1:22" ht="15.75" thickBot="1" x14ac:dyDescent="0.3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</row>
    <row r="437" spans="1:22" ht="15.75" thickBot="1" x14ac:dyDescent="0.3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</row>
    <row r="438" spans="1:22" ht="15.75" thickBot="1" x14ac:dyDescent="0.3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</row>
    <row r="439" spans="1:22" ht="15.75" thickBot="1" x14ac:dyDescent="0.3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</row>
    <row r="440" spans="1:22" ht="15.75" thickBot="1" x14ac:dyDescent="0.3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</row>
    <row r="441" spans="1:22" ht="15.75" thickBot="1" x14ac:dyDescent="0.3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</row>
    <row r="442" spans="1:22" ht="15.75" thickBot="1" x14ac:dyDescent="0.3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</row>
    <row r="443" spans="1:22" ht="15.75" thickBot="1" x14ac:dyDescent="0.3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</row>
    <row r="444" spans="1:22" ht="15.75" thickBot="1" x14ac:dyDescent="0.3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</row>
    <row r="445" spans="1:22" ht="15.75" thickBot="1" x14ac:dyDescent="0.3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</row>
    <row r="446" spans="1:22" ht="15.75" thickBot="1" x14ac:dyDescent="0.3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</row>
    <row r="447" spans="1:22" ht="15.75" thickBot="1" x14ac:dyDescent="0.3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</row>
    <row r="448" spans="1:22" ht="15.75" thickBot="1" x14ac:dyDescent="0.3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</row>
    <row r="449" spans="1:22" ht="15.75" thickBot="1" x14ac:dyDescent="0.3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</row>
    <row r="450" spans="1:22" ht="15.75" thickBot="1" x14ac:dyDescent="0.3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</row>
    <row r="451" spans="1:22" ht="15.75" thickBot="1" x14ac:dyDescent="0.3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</row>
    <row r="452" spans="1:22" ht="15.75" thickBot="1" x14ac:dyDescent="0.3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</row>
    <row r="453" spans="1:22" ht="15.75" thickBot="1" x14ac:dyDescent="0.3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</row>
    <row r="454" spans="1:22" ht="15.75" thickBot="1" x14ac:dyDescent="0.3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</row>
    <row r="455" spans="1:22" ht="15.75" thickBot="1" x14ac:dyDescent="0.3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</row>
    <row r="456" spans="1:22" ht="15.75" thickBot="1" x14ac:dyDescent="0.3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</row>
    <row r="457" spans="1:22" ht="15.75" thickBot="1" x14ac:dyDescent="0.3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</row>
    <row r="458" spans="1:22" ht="15.75" thickBot="1" x14ac:dyDescent="0.3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</row>
    <row r="459" spans="1:22" ht="15.75" thickBot="1" x14ac:dyDescent="0.3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</row>
    <row r="460" spans="1:22" ht="15.75" thickBot="1" x14ac:dyDescent="0.3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</row>
    <row r="461" spans="1:22" ht="15.75" thickBot="1" x14ac:dyDescent="0.3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</row>
    <row r="462" spans="1:22" ht="15.75" thickBot="1" x14ac:dyDescent="0.3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</row>
    <row r="463" spans="1:22" ht="15.75" thickBot="1" x14ac:dyDescent="0.3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</row>
    <row r="464" spans="1:22" ht="15.75" thickBot="1" x14ac:dyDescent="0.3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</row>
    <row r="465" spans="1:22" ht="15.75" thickBot="1" x14ac:dyDescent="0.3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</row>
    <row r="466" spans="1:22" ht="15.75" thickBot="1" x14ac:dyDescent="0.3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</row>
    <row r="467" spans="1:22" ht="15.75" thickBot="1" x14ac:dyDescent="0.3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</row>
    <row r="468" spans="1:22" ht="15.75" thickBot="1" x14ac:dyDescent="0.3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</row>
    <row r="469" spans="1:22" ht="15.75" thickBot="1" x14ac:dyDescent="0.3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</row>
    <row r="470" spans="1:22" ht="15.75" thickBot="1" x14ac:dyDescent="0.3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</row>
    <row r="471" spans="1:22" ht="15.75" thickBot="1" x14ac:dyDescent="0.3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</row>
    <row r="472" spans="1:22" ht="15.75" thickBot="1" x14ac:dyDescent="0.3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</row>
    <row r="473" spans="1:22" ht="15.75" thickBot="1" x14ac:dyDescent="0.3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</row>
    <row r="474" spans="1:22" ht="15.75" thickBot="1" x14ac:dyDescent="0.3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</row>
    <row r="475" spans="1:22" ht="15.75" thickBot="1" x14ac:dyDescent="0.3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</row>
    <row r="476" spans="1:22" ht="15.75" thickBot="1" x14ac:dyDescent="0.3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</row>
    <row r="477" spans="1:22" ht="15.75" thickBot="1" x14ac:dyDescent="0.3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</row>
    <row r="478" spans="1:22" ht="15.75" thickBot="1" x14ac:dyDescent="0.3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</row>
    <row r="479" spans="1:22" ht="15.75" thickBot="1" x14ac:dyDescent="0.3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</row>
    <row r="480" spans="1:22" ht="15.75" thickBot="1" x14ac:dyDescent="0.3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</row>
    <row r="481" spans="1:22" ht="15.75" thickBot="1" x14ac:dyDescent="0.3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</row>
    <row r="482" spans="1:22" ht="15.75" thickBot="1" x14ac:dyDescent="0.3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</row>
    <row r="483" spans="1:22" ht="15.75" thickBot="1" x14ac:dyDescent="0.3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</row>
    <row r="484" spans="1:22" ht="15.75" thickBot="1" x14ac:dyDescent="0.3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</row>
    <row r="485" spans="1:22" ht="15.75" thickBot="1" x14ac:dyDescent="0.3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</row>
    <row r="486" spans="1:22" ht="15.75" thickBot="1" x14ac:dyDescent="0.3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</row>
    <row r="487" spans="1:22" ht="15.75" thickBot="1" x14ac:dyDescent="0.3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</row>
    <row r="488" spans="1:22" ht="15.75" thickBot="1" x14ac:dyDescent="0.3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</row>
    <row r="489" spans="1:22" ht="15.75" thickBot="1" x14ac:dyDescent="0.3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</row>
    <row r="490" spans="1:22" ht="15.75" thickBot="1" x14ac:dyDescent="0.3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</row>
    <row r="491" spans="1:22" ht="15.75" thickBot="1" x14ac:dyDescent="0.3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</row>
    <row r="492" spans="1:22" ht="15.75" thickBot="1" x14ac:dyDescent="0.3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</row>
    <row r="493" spans="1:22" ht="15.75" thickBot="1" x14ac:dyDescent="0.3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</row>
    <row r="494" spans="1:22" ht="15.75" thickBot="1" x14ac:dyDescent="0.3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</row>
    <row r="495" spans="1:22" ht="15.75" thickBot="1" x14ac:dyDescent="0.3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</row>
    <row r="496" spans="1:22" ht="15.75" thickBot="1" x14ac:dyDescent="0.3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</row>
    <row r="497" spans="1:22" ht="15.75" thickBot="1" x14ac:dyDescent="0.3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</row>
    <row r="498" spans="1:22" ht="15.75" thickBot="1" x14ac:dyDescent="0.3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</row>
    <row r="499" spans="1:22" ht="15.75" thickBot="1" x14ac:dyDescent="0.3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</row>
    <row r="500" spans="1:22" ht="15.75" thickBot="1" x14ac:dyDescent="0.3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</row>
    <row r="501" spans="1:22" ht="15.75" thickBot="1" x14ac:dyDescent="0.3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</row>
    <row r="502" spans="1:22" ht="15.75" thickBot="1" x14ac:dyDescent="0.3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</row>
    <row r="503" spans="1:22" ht="15.75" thickBot="1" x14ac:dyDescent="0.3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</row>
    <row r="504" spans="1:22" ht="15.75" thickBot="1" x14ac:dyDescent="0.3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</row>
    <row r="505" spans="1:22" ht="15.75" thickBot="1" x14ac:dyDescent="0.3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</row>
    <row r="506" spans="1:22" ht="15.75" thickBot="1" x14ac:dyDescent="0.3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</row>
    <row r="507" spans="1:22" ht="15.75" thickBot="1" x14ac:dyDescent="0.3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</row>
    <row r="508" spans="1:22" ht="15.75" thickBot="1" x14ac:dyDescent="0.3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</row>
    <row r="509" spans="1:22" ht="15.75" thickBot="1" x14ac:dyDescent="0.3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</row>
    <row r="510" spans="1:22" ht="15.75" thickBot="1" x14ac:dyDescent="0.3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</row>
    <row r="511" spans="1:22" ht="15.75" thickBot="1" x14ac:dyDescent="0.3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</row>
    <row r="512" spans="1:22" ht="15.75" thickBot="1" x14ac:dyDescent="0.3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</row>
    <row r="513" spans="1:22" ht="15.75" thickBot="1" x14ac:dyDescent="0.3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</row>
    <row r="514" spans="1:22" ht="15.75" thickBot="1" x14ac:dyDescent="0.3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</row>
    <row r="515" spans="1:22" ht="15.75" thickBot="1" x14ac:dyDescent="0.3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</row>
    <row r="516" spans="1:22" ht="15.75" thickBot="1" x14ac:dyDescent="0.3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</row>
    <row r="517" spans="1:22" ht="15.75" thickBot="1" x14ac:dyDescent="0.3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</row>
    <row r="518" spans="1:22" ht="15.75" thickBot="1" x14ac:dyDescent="0.3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</row>
    <row r="519" spans="1:22" ht="15.75" thickBot="1" x14ac:dyDescent="0.3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</row>
    <row r="520" spans="1:22" ht="15.75" thickBot="1" x14ac:dyDescent="0.3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</row>
    <row r="521" spans="1:22" ht="15.75" thickBot="1" x14ac:dyDescent="0.3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</row>
    <row r="522" spans="1:22" ht="15.75" thickBot="1" x14ac:dyDescent="0.3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</row>
    <row r="523" spans="1:22" ht="15.75" thickBot="1" x14ac:dyDescent="0.3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</row>
    <row r="524" spans="1:22" ht="15.75" thickBot="1" x14ac:dyDescent="0.3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</row>
    <row r="525" spans="1:22" ht="15.75" thickBot="1" x14ac:dyDescent="0.3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</row>
    <row r="526" spans="1:22" ht="15.75" thickBot="1" x14ac:dyDescent="0.3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</row>
    <row r="527" spans="1:22" ht="15.75" thickBot="1" x14ac:dyDescent="0.3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</row>
    <row r="528" spans="1:22" ht="15.75" thickBot="1" x14ac:dyDescent="0.3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</row>
    <row r="529" spans="1:22" ht="15.75" thickBot="1" x14ac:dyDescent="0.3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</row>
    <row r="530" spans="1:22" ht="15.75" thickBot="1" x14ac:dyDescent="0.3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</row>
    <row r="531" spans="1:22" ht="15.75" thickBot="1" x14ac:dyDescent="0.3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</row>
    <row r="532" spans="1:22" ht="15.75" thickBot="1" x14ac:dyDescent="0.3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</row>
    <row r="533" spans="1:22" ht="15.75" thickBot="1" x14ac:dyDescent="0.3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</row>
    <row r="534" spans="1:22" ht="15.75" thickBot="1" x14ac:dyDescent="0.3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</row>
    <row r="535" spans="1:22" ht="15.75" thickBot="1" x14ac:dyDescent="0.3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</row>
    <row r="536" spans="1:22" ht="15.75" thickBot="1" x14ac:dyDescent="0.3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</row>
    <row r="537" spans="1:22" ht="15.75" thickBot="1" x14ac:dyDescent="0.3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</row>
    <row r="538" spans="1:22" ht="15.75" thickBot="1" x14ac:dyDescent="0.3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</row>
    <row r="539" spans="1:22" ht="15.75" thickBot="1" x14ac:dyDescent="0.3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</row>
    <row r="540" spans="1:22" ht="15.75" thickBot="1" x14ac:dyDescent="0.3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</row>
    <row r="541" spans="1:22" ht="15.75" thickBot="1" x14ac:dyDescent="0.3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</row>
    <row r="542" spans="1:22" ht="15.75" thickBot="1" x14ac:dyDescent="0.3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</row>
    <row r="543" spans="1:22" ht="15.75" thickBot="1" x14ac:dyDescent="0.3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</row>
    <row r="544" spans="1:22" ht="15.75" thickBot="1" x14ac:dyDescent="0.3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</row>
    <row r="545" spans="1:22" ht="15.75" thickBot="1" x14ac:dyDescent="0.3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</row>
    <row r="546" spans="1:22" ht="15.75" thickBot="1" x14ac:dyDescent="0.3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</row>
    <row r="547" spans="1:22" ht="15.75" thickBot="1" x14ac:dyDescent="0.3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</row>
    <row r="548" spans="1:22" ht="15.75" thickBot="1" x14ac:dyDescent="0.3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</row>
    <row r="549" spans="1:22" ht="15.75" thickBot="1" x14ac:dyDescent="0.3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</row>
    <row r="550" spans="1:22" ht="15.75" thickBot="1" x14ac:dyDescent="0.3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</row>
    <row r="551" spans="1:22" ht="15.75" thickBot="1" x14ac:dyDescent="0.3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</row>
    <row r="552" spans="1:22" ht="15.75" thickBot="1" x14ac:dyDescent="0.3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</row>
    <row r="553" spans="1:22" ht="15.75" thickBot="1" x14ac:dyDescent="0.3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</row>
    <row r="554" spans="1:22" ht="15.75" thickBot="1" x14ac:dyDescent="0.3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</row>
    <row r="555" spans="1:22" ht="15.75" thickBot="1" x14ac:dyDescent="0.3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</row>
    <row r="556" spans="1:22" ht="15.75" thickBot="1" x14ac:dyDescent="0.3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</row>
    <row r="557" spans="1:22" ht="15.75" thickBot="1" x14ac:dyDescent="0.3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</row>
    <row r="558" spans="1:22" ht="15.75" thickBot="1" x14ac:dyDescent="0.3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</row>
    <row r="559" spans="1:22" ht="15.75" thickBot="1" x14ac:dyDescent="0.3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</row>
    <row r="560" spans="1:22" ht="15.75" thickBot="1" x14ac:dyDescent="0.3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</row>
    <row r="561" spans="1:22" ht="15.75" thickBot="1" x14ac:dyDescent="0.3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</row>
    <row r="562" spans="1:22" ht="15.75" thickBot="1" x14ac:dyDescent="0.3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</row>
    <row r="563" spans="1:22" ht="15.75" thickBot="1" x14ac:dyDescent="0.3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</row>
    <row r="564" spans="1:22" ht="15.75" thickBot="1" x14ac:dyDescent="0.3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</row>
    <row r="565" spans="1:22" ht="15.75" thickBot="1" x14ac:dyDescent="0.3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</row>
    <row r="566" spans="1:22" ht="15.75" thickBot="1" x14ac:dyDescent="0.3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</row>
    <row r="567" spans="1:22" ht="15.75" thickBot="1" x14ac:dyDescent="0.3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</row>
    <row r="568" spans="1:22" ht="15.75" thickBot="1" x14ac:dyDescent="0.3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</row>
    <row r="569" spans="1:22" ht="15.75" thickBot="1" x14ac:dyDescent="0.3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</row>
    <row r="570" spans="1:22" ht="15.75" thickBot="1" x14ac:dyDescent="0.3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</row>
    <row r="571" spans="1:22" ht="15.75" thickBot="1" x14ac:dyDescent="0.3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</row>
    <row r="572" spans="1:22" ht="15.75" thickBot="1" x14ac:dyDescent="0.3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</row>
    <row r="573" spans="1:22" ht="15.75" thickBot="1" x14ac:dyDescent="0.3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</row>
    <row r="574" spans="1:22" ht="15.75" thickBot="1" x14ac:dyDescent="0.3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</row>
    <row r="575" spans="1:22" ht="15.75" thickBot="1" x14ac:dyDescent="0.3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</row>
    <row r="576" spans="1:22" ht="15.75" thickBot="1" x14ac:dyDescent="0.3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</row>
    <row r="577" spans="1:22" ht="15.75" thickBot="1" x14ac:dyDescent="0.3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</row>
    <row r="578" spans="1:22" ht="15.75" thickBot="1" x14ac:dyDescent="0.3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</row>
    <row r="579" spans="1:22" ht="15.75" thickBot="1" x14ac:dyDescent="0.3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</row>
    <row r="580" spans="1:22" ht="15.75" thickBot="1" x14ac:dyDescent="0.3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</row>
    <row r="581" spans="1:22" ht="15.75" thickBot="1" x14ac:dyDescent="0.3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</row>
    <row r="582" spans="1:22" ht="15.75" thickBot="1" x14ac:dyDescent="0.3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</row>
    <row r="583" spans="1:22" ht="15.75" thickBot="1" x14ac:dyDescent="0.3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</row>
    <row r="584" spans="1:22" ht="15.75" thickBot="1" x14ac:dyDescent="0.3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</row>
    <row r="585" spans="1:22" ht="15.75" thickBot="1" x14ac:dyDescent="0.3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</row>
    <row r="586" spans="1:22" ht="15.75" thickBot="1" x14ac:dyDescent="0.3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</row>
    <row r="587" spans="1:22" ht="15.75" thickBot="1" x14ac:dyDescent="0.3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</row>
    <row r="588" spans="1:22" ht="15.75" thickBot="1" x14ac:dyDescent="0.3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</row>
    <row r="589" spans="1:22" ht="15.75" thickBot="1" x14ac:dyDescent="0.3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</row>
    <row r="590" spans="1:22" ht="15.75" thickBot="1" x14ac:dyDescent="0.3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</row>
    <row r="591" spans="1:22" ht="15.75" thickBot="1" x14ac:dyDescent="0.3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</row>
    <row r="592" spans="1:22" ht="15.75" thickBot="1" x14ac:dyDescent="0.3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</row>
    <row r="593" spans="1:22" ht="15.75" thickBot="1" x14ac:dyDescent="0.3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</row>
    <row r="594" spans="1:22" ht="15.75" thickBot="1" x14ac:dyDescent="0.3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</row>
    <row r="595" spans="1:22" ht="15.75" thickBot="1" x14ac:dyDescent="0.3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</row>
    <row r="596" spans="1:22" ht="15.75" thickBot="1" x14ac:dyDescent="0.3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</row>
    <row r="597" spans="1:22" ht="15.75" thickBot="1" x14ac:dyDescent="0.3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</row>
    <row r="598" spans="1:22" ht="15.75" thickBot="1" x14ac:dyDescent="0.3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</row>
    <row r="599" spans="1:22" ht="15.75" thickBot="1" x14ac:dyDescent="0.3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</row>
    <row r="600" spans="1:22" ht="15.75" thickBot="1" x14ac:dyDescent="0.3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</row>
    <row r="601" spans="1:22" ht="15.75" thickBot="1" x14ac:dyDescent="0.3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</row>
    <row r="602" spans="1:22" ht="15.75" thickBot="1" x14ac:dyDescent="0.3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</row>
    <row r="603" spans="1:22" ht="15.75" thickBot="1" x14ac:dyDescent="0.3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</row>
    <row r="604" spans="1:22" ht="15.75" thickBot="1" x14ac:dyDescent="0.3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</row>
    <row r="605" spans="1:22" ht="15.75" thickBot="1" x14ac:dyDescent="0.3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</row>
    <row r="606" spans="1:22" ht="15.75" thickBot="1" x14ac:dyDescent="0.3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</row>
    <row r="607" spans="1:22" ht="15.75" thickBot="1" x14ac:dyDescent="0.3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</row>
    <row r="608" spans="1:22" ht="15.75" thickBot="1" x14ac:dyDescent="0.3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</row>
    <row r="609" spans="1:22" ht="15.75" thickBot="1" x14ac:dyDescent="0.3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</row>
    <row r="610" spans="1:22" ht="15.75" thickBot="1" x14ac:dyDescent="0.3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</row>
    <row r="611" spans="1:22" ht="15.75" thickBot="1" x14ac:dyDescent="0.3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</row>
    <row r="612" spans="1:22" ht="15.75" thickBot="1" x14ac:dyDescent="0.3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</row>
    <row r="613" spans="1:22" ht="15.75" thickBot="1" x14ac:dyDescent="0.3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</row>
    <row r="614" spans="1:22" ht="15.75" thickBot="1" x14ac:dyDescent="0.3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</row>
    <row r="615" spans="1:22" ht="15.75" thickBot="1" x14ac:dyDescent="0.3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</row>
    <row r="616" spans="1:22" ht="15.75" thickBot="1" x14ac:dyDescent="0.3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</row>
    <row r="617" spans="1:22" ht="15.75" thickBot="1" x14ac:dyDescent="0.3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</row>
    <row r="618" spans="1:22" ht="15.75" thickBot="1" x14ac:dyDescent="0.3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</row>
    <row r="619" spans="1:22" ht="15.75" thickBot="1" x14ac:dyDescent="0.3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</row>
    <row r="620" spans="1:22" ht="15.75" thickBot="1" x14ac:dyDescent="0.3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</row>
    <row r="621" spans="1:22" ht="15.75" thickBot="1" x14ac:dyDescent="0.3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</row>
    <row r="622" spans="1:22" ht="15.75" thickBot="1" x14ac:dyDescent="0.3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</row>
    <row r="623" spans="1:22" ht="15.75" thickBot="1" x14ac:dyDescent="0.3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</row>
    <row r="624" spans="1:22" ht="15.75" thickBot="1" x14ac:dyDescent="0.3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</row>
    <row r="625" spans="1:22" ht="15.75" thickBot="1" x14ac:dyDescent="0.3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</row>
    <row r="626" spans="1:22" ht="15.75" thickBot="1" x14ac:dyDescent="0.3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</row>
    <row r="627" spans="1:22" ht="15.75" thickBot="1" x14ac:dyDescent="0.3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</row>
    <row r="628" spans="1:22" ht="15.75" thickBot="1" x14ac:dyDescent="0.3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</row>
    <row r="629" spans="1:22" ht="15.75" thickBot="1" x14ac:dyDescent="0.3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</row>
    <row r="630" spans="1:22" ht="15.75" thickBot="1" x14ac:dyDescent="0.3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</row>
    <row r="631" spans="1:22" ht="15.75" thickBot="1" x14ac:dyDescent="0.3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</row>
    <row r="632" spans="1:22" ht="15.75" thickBot="1" x14ac:dyDescent="0.3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</row>
    <row r="633" spans="1:22" ht="15.75" thickBot="1" x14ac:dyDescent="0.3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</row>
    <row r="634" spans="1:22" ht="15.75" thickBot="1" x14ac:dyDescent="0.3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</row>
    <row r="635" spans="1:22" ht="15.75" thickBot="1" x14ac:dyDescent="0.3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</row>
    <row r="636" spans="1:22" ht="15.75" thickBot="1" x14ac:dyDescent="0.3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</row>
    <row r="637" spans="1:22" ht="15.75" thickBot="1" x14ac:dyDescent="0.3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</row>
    <row r="638" spans="1:22" ht="15.75" thickBot="1" x14ac:dyDescent="0.3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</row>
    <row r="639" spans="1:22" ht="15.75" thickBot="1" x14ac:dyDescent="0.3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</row>
    <row r="640" spans="1:22" ht="15.75" thickBot="1" x14ac:dyDescent="0.3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</row>
    <row r="641" spans="1:22" ht="15.75" thickBot="1" x14ac:dyDescent="0.3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</row>
    <row r="642" spans="1:22" ht="15.75" thickBot="1" x14ac:dyDescent="0.3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</row>
    <row r="643" spans="1:22" ht="15.75" thickBot="1" x14ac:dyDescent="0.3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</row>
    <row r="644" spans="1:22" ht="15.75" thickBot="1" x14ac:dyDescent="0.3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</row>
    <row r="645" spans="1:22" ht="15.75" thickBot="1" x14ac:dyDescent="0.3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</row>
    <row r="646" spans="1:22" ht="15.75" thickBot="1" x14ac:dyDescent="0.3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</row>
    <row r="647" spans="1:22" ht="15.75" thickBot="1" x14ac:dyDescent="0.3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</row>
    <row r="648" spans="1:22" ht="15.75" thickBot="1" x14ac:dyDescent="0.3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</row>
    <row r="649" spans="1:22" ht="15.75" thickBot="1" x14ac:dyDescent="0.3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</row>
    <row r="650" spans="1:22" ht="15.75" thickBot="1" x14ac:dyDescent="0.3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</row>
    <row r="651" spans="1:22" ht="15.75" thickBot="1" x14ac:dyDescent="0.3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</row>
    <row r="652" spans="1:22" ht="15.75" thickBot="1" x14ac:dyDescent="0.3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</row>
    <row r="653" spans="1:22" ht="15.75" thickBot="1" x14ac:dyDescent="0.3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</row>
    <row r="654" spans="1:22" ht="15.75" thickBot="1" x14ac:dyDescent="0.3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</row>
    <row r="655" spans="1:22" ht="15.75" thickBot="1" x14ac:dyDescent="0.3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</row>
    <row r="656" spans="1:22" ht="15.75" thickBot="1" x14ac:dyDescent="0.3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</row>
    <row r="657" spans="1:22" ht="15.75" thickBot="1" x14ac:dyDescent="0.3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</row>
    <row r="658" spans="1:22" ht="15.75" thickBot="1" x14ac:dyDescent="0.3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</row>
    <row r="659" spans="1:22" ht="15.75" thickBot="1" x14ac:dyDescent="0.3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</row>
    <row r="660" spans="1:22" ht="15.75" thickBot="1" x14ac:dyDescent="0.3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</row>
    <row r="661" spans="1:22" ht="15.75" thickBot="1" x14ac:dyDescent="0.3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</row>
    <row r="662" spans="1:22" ht="15.75" thickBot="1" x14ac:dyDescent="0.3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</row>
    <row r="663" spans="1:22" ht="15.75" thickBot="1" x14ac:dyDescent="0.3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</row>
    <row r="664" spans="1:22" ht="15.75" thickBot="1" x14ac:dyDescent="0.3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</row>
    <row r="665" spans="1:22" ht="15.75" thickBot="1" x14ac:dyDescent="0.3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</row>
    <row r="666" spans="1:22" ht="15.75" thickBot="1" x14ac:dyDescent="0.3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</row>
    <row r="667" spans="1:22" ht="15.75" thickBot="1" x14ac:dyDescent="0.3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</row>
    <row r="668" spans="1:22" ht="15.75" thickBot="1" x14ac:dyDescent="0.3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</row>
    <row r="669" spans="1:22" ht="15.75" thickBot="1" x14ac:dyDescent="0.3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</row>
    <row r="670" spans="1:22" ht="15.75" thickBot="1" x14ac:dyDescent="0.3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</row>
    <row r="671" spans="1:22" ht="15.75" thickBot="1" x14ac:dyDescent="0.3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</row>
    <row r="672" spans="1:22" ht="15.75" thickBot="1" x14ac:dyDescent="0.3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</row>
    <row r="673" spans="1:22" ht="15.75" thickBot="1" x14ac:dyDescent="0.3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</row>
    <row r="674" spans="1:22" ht="15.75" thickBot="1" x14ac:dyDescent="0.3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</row>
    <row r="675" spans="1:22" ht="15.75" thickBot="1" x14ac:dyDescent="0.3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</row>
    <row r="676" spans="1:22" ht="15.75" thickBot="1" x14ac:dyDescent="0.3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</row>
    <row r="677" spans="1:22" ht="15.75" thickBot="1" x14ac:dyDescent="0.3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</row>
    <row r="678" spans="1:22" ht="15.75" thickBot="1" x14ac:dyDescent="0.3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</row>
    <row r="679" spans="1:22" ht="15.75" thickBot="1" x14ac:dyDescent="0.3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</row>
    <row r="680" spans="1:22" ht="15.75" thickBot="1" x14ac:dyDescent="0.3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</row>
    <row r="681" spans="1:22" ht="15.75" thickBot="1" x14ac:dyDescent="0.3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</row>
    <row r="682" spans="1:22" ht="15.75" thickBot="1" x14ac:dyDescent="0.3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</row>
    <row r="683" spans="1:22" ht="15.75" thickBot="1" x14ac:dyDescent="0.3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</row>
    <row r="684" spans="1:22" ht="15.75" thickBot="1" x14ac:dyDescent="0.3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</row>
    <row r="685" spans="1:22" ht="15.75" thickBot="1" x14ac:dyDescent="0.3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</row>
    <row r="686" spans="1:22" ht="15.75" thickBot="1" x14ac:dyDescent="0.3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</row>
    <row r="687" spans="1:22" ht="15.75" thickBot="1" x14ac:dyDescent="0.3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</row>
    <row r="688" spans="1:22" ht="15.75" thickBot="1" x14ac:dyDescent="0.3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</row>
    <row r="689" spans="1:22" ht="15.75" thickBot="1" x14ac:dyDescent="0.3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</row>
    <row r="690" spans="1:22" ht="15.75" thickBot="1" x14ac:dyDescent="0.3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</row>
    <row r="691" spans="1:22" ht="15.75" thickBot="1" x14ac:dyDescent="0.3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</row>
    <row r="692" spans="1:22" ht="15.75" thickBot="1" x14ac:dyDescent="0.3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</row>
    <row r="693" spans="1:22" ht="15.75" thickBot="1" x14ac:dyDescent="0.3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</row>
    <row r="694" spans="1:22" ht="15.75" thickBot="1" x14ac:dyDescent="0.3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</row>
    <row r="695" spans="1:22" ht="15.75" thickBot="1" x14ac:dyDescent="0.3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</row>
    <row r="696" spans="1:22" ht="15.75" thickBot="1" x14ac:dyDescent="0.3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</row>
    <row r="697" spans="1:22" ht="15.75" thickBot="1" x14ac:dyDescent="0.3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</row>
    <row r="698" spans="1:22" ht="15.75" thickBot="1" x14ac:dyDescent="0.3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</row>
    <row r="699" spans="1:22" ht="15.75" thickBot="1" x14ac:dyDescent="0.3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</row>
    <row r="700" spans="1:22" ht="15.75" thickBot="1" x14ac:dyDescent="0.3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</row>
    <row r="701" spans="1:22" ht="15.75" thickBot="1" x14ac:dyDescent="0.3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</row>
    <row r="702" spans="1:22" ht="15.75" thickBot="1" x14ac:dyDescent="0.3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</row>
    <row r="703" spans="1:22" ht="15.75" thickBot="1" x14ac:dyDescent="0.3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</row>
    <row r="704" spans="1:22" ht="15.75" thickBot="1" x14ac:dyDescent="0.3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</row>
    <row r="705" spans="1:22" ht="15.75" thickBot="1" x14ac:dyDescent="0.3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</row>
    <row r="706" spans="1:22" ht="15.75" thickBot="1" x14ac:dyDescent="0.3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</row>
    <row r="707" spans="1:22" ht="15.75" thickBot="1" x14ac:dyDescent="0.3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</row>
    <row r="708" spans="1:22" ht="15.75" thickBot="1" x14ac:dyDescent="0.3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</row>
    <row r="709" spans="1:22" ht="15.75" thickBot="1" x14ac:dyDescent="0.3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</row>
    <row r="710" spans="1:22" ht="15.75" thickBot="1" x14ac:dyDescent="0.3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</row>
    <row r="711" spans="1:22" ht="15.75" thickBot="1" x14ac:dyDescent="0.3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</row>
    <row r="712" spans="1:22" ht="15.75" thickBot="1" x14ac:dyDescent="0.3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</row>
    <row r="713" spans="1:22" ht="15.75" thickBot="1" x14ac:dyDescent="0.3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</row>
    <row r="714" spans="1:22" ht="15.75" thickBot="1" x14ac:dyDescent="0.3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</row>
    <row r="715" spans="1:22" ht="15.75" thickBot="1" x14ac:dyDescent="0.3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</row>
    <row r="716" spans="1:22" ht="15.75" thickBot="1" x14ac:dyDescent="0.3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</row>
    <row r="717" spans="1:22" ht="15.75" thickBot="1" x14ac:dyDescent="0.3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</row>
    <row r="718" spans="1:22" ht="15.75" thickBot="1" x14ac:dyDescent="0.3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</row>
    <row r="719" spans="1:22" ht="15.75" thickBot="1" x14ac:dyDescent="0.3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</row>
    <row r="720" spans="1:22" ht="15.75" thickBot="1" x14ac:dyDescent="0.3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</row>
    <row r="721" spans="1:22" ht="15.75" thickBot="1" x14ac:dyDescent="0.3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</row>
    <row r="722" spans="1:22" ht="15.75" thickBot="1" x14ac:dyDescent="0.3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</row>
    <row r="723" spans="1:22" ht="15.75" thickBot="1" x14ac:dyDescent="0.3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</row>
    <row r="724" spans="1:22" ht="15.75" thickBot="1" x14ac:dyDescent="0.3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</row>
    <row r="725" spans="1:22" ht="15.75" thickBot="1" x14ac:dyDescent="0.3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</row>
    <row r="726" spans="1:22" ht="15.75" thickBot="1" x14ac:dyDescent="0.3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</row>
    <row r="727" spans="1:22" ht="15.75" thickBot="1" x14ac:dyDescent="0.3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</row>
    <row r="728" spans="1:22" ht="15.75" thickBot="1" x14ac:dyDescent="0.3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</row>
    <row r="729" spans="1:22" ht="15.75" thickBot="1" x14ac:dyDescent="0.3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</row>
    <row r="730" spans="1:22" ht="15.75" thickBot="1" x14ac:dyDescent="0.3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</row>
    <row r="731" spans="1:22" ht="15.75" thickBot="1" x14ac:dyDescent="0.3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</row>
    <row r="732" spans="1:22" ht="15.75" thickBot="1" x14ac:dyDescent="0.3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</row>
    <row r="733" spans="1:22" ht="15.75" thickBot="1" x14ac:dyDescent="0.3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</row>
    <row r="734" spans="1:22" ht="15.75" thickBot="1" x14ac:dyDescent="0.3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</row>
    <row r="735" spans="1:22" ht="15.75" thickBot="1" x14ac:dyDescent="0.3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</row>
    <row r="736" spans="1:22" ht="15.75" thickBot="1" x14ac:dyDescent="0.3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</row>
    <row r="737" spans="1:22" ht="15.75" thickBot="1" x14ac:dyDescent="0.3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</row>
    <row r="738" spans="1:22" ht="15.75" thickBot="1" x14ac:dyDescent="0.3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</row>
    <row r="739" spans="1:22" ht="15.75" thickBot="1" x14ac:dyDescent="0.3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</row>
    <row r="740" spans="1:22" ht="15.75" thickBot="1" x14ac:dyDescent="0.3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</row>
    <row r="741" spans="1:22" ht="15.75" thickBot="1" x14ac:dyDescent="0.3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</row>
    <row r="742" spans="1:22" ht="15.75" thickBot="1" x14ac:dyDescent="0.3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</row>
    <row r="743" spans="1:22" ht="15.75" thickBot="1" x14ac:dyDescent="0.3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</row>
    <row r="744" spans="1:22" ht="15.75" thickBot="1" x14ac:dyDescent="0.3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</row>
    <row r="745" spans="1:22" ht="15.75" thickBot="1" x14ac:dyDescent="0.3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</row>
    <row r="746" spans="1:22" ht="15.75" thickBot="1" x14ac:dyDescent="0.3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</row>
    <row r="747" spans="1:22" ht="15.75" thickBot="1" x14ac:dyDescent="0.3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</row>
    <row r="748" spans="1:22" ht="15.75" thickBot="1" x14ac:dyDescent="0.3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</row>
    <row r="749" spans="1:22" ht="15.75" thickBot="1" x14ac:dyDescent="0.3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</row>
    <row r="750" spans="1:22" ht="15.75" thickBot="1" x14ac:dyDescent="0.3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</row>
    <row r="751" spans="1:22" ht="15.75" thickBot="1" x14ac:dyDescent="0.3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</row>
    <row r="752" spans="1:22" ht="15.75" thickBot="1" x14ac:dyDescent="0.3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</row>
    <row r="753" spans="1:22" ht="15.75" thickBot="1" x14ac:dyDescent="0.3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</row>
    <row r="754" spans="1:22" ht="15.75" thickBot="1" x14ac:dyDescent="0.3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</row>
    <row r="755" spans="1:22" ht="15.75" thickBot="1" x14ac:dyDescent="0.3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</row>
    <row r="756" spans="1:22" ht="15.75" thickBot="1" x14ac:dyDescent="0.3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</row>
    <row r="757" spans="1:22" ht="15.75" thickBot="1" x14ac:dyDescent="0.3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</row>
    <row r="758" spans="1:22" ht="15.75" thickBot="1" x14ac:dyDescent="0.3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</row>
    <row r="759" spans="1:22" ht="15.75" thickBot="1" x14ac:dyDescent="0.3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</row>
    <row r="760" spans="1:22" ht="15.75" thickBot="1" x14ac:dyDescent="0.3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</row>
    <row r="761" spans="1:22" ht="15.75" thickBot="1" x14ac:dyDescent="0.3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</row>
    <row r="762" spans="1:22" ht="15.75" thickBot="1" x14ac:dyDescent="0.3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</row>
    <row r="763" spans="1:22" ht="15.75" thickBot="1" x14ac:dyDescent="0.3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</row>
    <row r="764" spans="1:22" ht="15.75" thickBot="1" x14ac:dyDescent="0.3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</row>
    <row r="765" spans="1:22" ht="15.75" thickBot="1" x14ac:dyDescent="0.3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</row>
    <row r="766" spans="1:22" ht="15.75" thickBot="1" x14ac:dyDescent="0.3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</row>
    <row r="767" spans="1:22" ht="15.75" thickBot="1" x14ac:dyDescent="0.3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</row>
    <row r="768" spans="1:22" ht="15.75" thickBot="1" x14ac:dyDescent="0.3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</row>
    <row r="769" spans="1:22" ht="15.75" thickBot="1" x14ac:dyDescent="0.3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</row>
    <row r="770" spans="1:22" ht="15.75" thickBot="1" x14ac:dyDescent="0.3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</row>
    <row r="771" spans="1:22" ht="15.75" thickBot="1" x14ac:dyDescent="0.3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</row>
    <row r="772" spans="1:22" ht="15.75" thickBot="1" x14ac:dyDescent="0.3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</row>
    <row r="773" spans="1:22" ht="15.75" thickBot="1" x14ac:dyDescent="0.3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</row>
    <row r="774" spans="1:22" ht="15.75" thickBot="1" x14ac:dyDescent="0.3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</row>
    <row r="775" spans="1:22" ht="15.75" thickBot="1" x14ac:dyDescent="0.3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</row>
    <row r="776" spans="1:22" ht="15.75" thickBot="1" x14ac:dyDescent="0.3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</row>
    <row r="777" spans="1:22" ht="15.75" thickBot="1" x14ac:dyDescent="0.3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</row>
    <row r="778" spans="1:22" ht="15.75" thickBot="1" x14ac:dyDescent="0.3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</row>
    <row r="779" spans="1:22" ht="15.75" thickBot="1" x14ac:dyDescent="0.3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</row>
    <row r="780" spans="1:22" ht="15.75" thickBot="1" x14ac:dyDescent="0.3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</row>
    <row r="781" spans="1:22" ht="15.75" thickBot="1" x14ac:dyDescent="0.3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</row>
    <row r="782" spans="1:22" ht="15.75" thickBot="1" x14ac:dyDescent="0.3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</row>
    <row r="783" spans="1:22" ht="15.75" thickBot="1" x14ac:dyDescent="0.3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</row>
    <row r="784" spans="1:22" ht="15.75" thickBot="1" x14ac:dyDescent="0.3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</row>
    <row r="785" spans="1:22" ht="15.75" thickBot="1" x14ac:dyDescent="0.3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</row>
    <row r="786" spans="1:22" ht="15.75" thickBot="1" x14ac:dyDescent="0.3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</row>
    <row r="787" spans="1:22" ht="15.75" thickBot="1" x14ac:dyDescent="0.3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</row>
    <row r="788" spans="1:22" ht="15.75" thickBot="1" x14ac:dyDescent="0.3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</row>
    <row r="789" spans="1:22" ht="15.75" thickBot="1" x14ac:dyDescent="0.3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</row>
    <row r="790" spans="1:22" ht="15.75" thickBot="1" x14ac:dyDescent="0.3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</row>
    <row r="791" spans="1:22" ht="15.75" thickBot="1" x14ac:dyDescent="0.3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</row>
    <row r="792" spans="1:22" ht="15.75" thickBot="1" x14ac:dyDescent="0.3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</row>
    <row r="793" spans="1:22" ht="15.75" thickBot="1" x14ac:dyDescent="0.3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</row>
    <row r="794" spans="1:22" ht="15.75" thickBot="1" x14ac:dyDescent="0.3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</row>
    <row r="795" spans="1:22" ht="15.75" thickBot="1" x14ac:dyDescent="0.3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</row>
    <row r="796" spans="1:22" ht="15.75" thickBot="1" x14ac:dyDescent="0.3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</row>
    <row r="797" spans="1:22" ht="15.75" thickBot="1" x14ac:dyDescent="0.3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</row>
    <row r="798" spans="1:22" ht="15.75" thickBot="1" x14ac:dyDescent="0.3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</row>
    <row r="799" spans="1:22" ht="15.75" thickBot="1" x14ac:dyDescent="0.3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</row>
    <row r="800" spans="1:22" ht="15.75" thickBot="1" x14ac:dyDescent="0.3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</row>
    <row r="801" spans="1:22" ht="15.75" thickBot="1" x14ac:dyDescent="0.3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</row>
    <row r="802" spans="1:22" ht="15.75" thickBot="1" x14ac:dyDescent="0.3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</row>
    <row r="803" spans="1:22" ht="15.75" thickBot="1" x14ac:dyDescent="0.3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</row>
    <row r="804" spans="1:22" ht="15.75" thickBot="1" x14ac:dyDescent="0.3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</row>
    <row r="805" spans="1:22" ht="15.75" thickBot="1" x14ac:dyDescent="0.3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</row>
    <row r="806" spans="1:22" ht="15.75" thickBot="1" x14ac:dyDescent="0.3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</row>
    <row r="807" spans="1:22" ht="15.75" thickBot="1" x14ac:dyDescent="0.3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</row>
    <row r="808" spans="1:22" ht="15.75" thickBot="1" x14ac:dyDescent="0.3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</row>
    <row r="809" spans="1:22" ht="15.75" thickBot="1" x14ac:dyDescent="0.3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</row>
    <row r="810" spans="1:22" ht="15.75" thickBot="1" x14ac:dyDescent="0.3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</row>
    <row r="811" spans="1:22" ht="15.75" thickBot="1" x14ac:dyDescent="0.3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</row>
    <row r="812" spans="1:22" ht="15.75" thickBot="1" x14ac:dyDescent="0.3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</row>
    <row r="813" spans="1:22" ht="15.75" thickBot="1" x14ac:dyDescent="0.3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</row>
    <row r="814" spans="1:22" ht="15.75" thickBot="1" x14ac:dyDescent="0.3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</row>
    <row r="815" spans="1:22" ht="15.75" thickBot="1" x14ac:dyDescent="0.3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</row>
    <row r="816" spans="1:22" ht="15.75" thickBot="1" x14ac:dyDescent="0.3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</row>
    <row r="817" spans="1:22" ht="15.75" thickBot="1" x14ac:dyDescent="0.3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</row>
    <row r="818" spans="1:22" ht="15.75" thickBot="1" x14ac:dyDescent="0.3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</row>
    <row r="819" spans="1:22" ht="15.75" thickBot="1" x14ac:dyDescent="0.3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</row>
    <row r="820" spans="1:22" ht="15.75" thickBot="1" x14ac:dyDescent="0.3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</row>
    <row r="821" spans="1:22" ht="15.75" thickBot="1" x14ac:dyDescent="0.3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</row>
    <row r="822" spans="1:22" ht="15.75" thickBot="1" x14ac:dyDescent="0.3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</row>
    <row r="823" spans="1:22" ht="15.75" thickBot="1" x14ac:dyDescent="0.3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</row>
    <row r="824" spans="1:22" ht="15.75" thickBot="1" x14ac:dyDescent="0.3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</row>
    <row r="825" spans="1:22" ht="15.75" thickBot="1" x14ac:dyDescent="0.3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</row>
    <row r="826" spans="1:22" ht="15.75" thickBot="1" x14ac:dyDescent="0.3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</row>
    <row r="827" spans="1:22" ht="15.75" thickBot="1" x14ac:dyDescent="0.3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</row>
    <row r="828" spans="1:22" ht="15.75" thickBot="1" x14ac:dyDescent="0.3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</row>
    <row r="829" spans="1:22" ht="15.75" thickBot="1" x14ac:dyDescent="0.3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</row>
    <row r="830" spans="1:22" ht="15.75" thickBot="1" x14ac:dyDescent="0.3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</row>
    <row r="831" spans="1:22" ht="15.75" thickBot="1" x14ac:dyDescent="0.3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</row>
    <row r="832" spans="1:22" ht="15.75" thickBot="1" x14ac:dyDescent="0.3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</row>
    <row r="833" spans="1:22" ht="15.75" thickBot="1" x14ac:dyDescent="0.3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</row>
    <row r="834" spans="1:22" ht="15.75" thickBot="1" x14ac:dyDescent="0.3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</row>
    <row r="835" spans="1:22" ht="15.75" thickBot="1" x14ac:dyDescent="0.3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</row>
    <row r="836" spans="1:22" ht="15.75" thickBot="1" x14ac:dyDescent="0.3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</row>
    <row r="837" spans="1:22" ht="15.75" thickBot="1" x14ac:dyDescent="0.3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</row>
    <row r="838" spans="1:22" ht="15.75" thickBot="1" x14ac:dyDescent="0.3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</row>
    <row r="839" spans="1:22" ht="15.75" thickBot="1" x14ac:dyDescent="0.3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</row>
    <row r="840" spans="1:22" ht="15.75" thickBot="1" x14ac:dyDescent="0.3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</row>
    <row r="841" spans="1:22" ht="15.75" thickBot="1" x14ac:dyDescent="0.3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</row>
    <row r="842" spans="1:22" ht="15.75" thickBot="1" x14ac:dyDescent="0.3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</row>
    <row r="843" spans="1:22" ht="15.75" thickBot="1" x14ac:dyDescent="0.3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</row>
    <row r="844" spans="1:22" ht="15.75" thickBot="1" x14ac:dyDescent="0.3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</row>
    <row r="845" spans="1:22" ht="15.75" thickBot="1" x14ac:dyDescent="0.3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</row>
    <row r="846" spans="1:22" ht="15.75" thickBot="1" x14ac:dyDescent="0.3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</row>
    <row r="847" spans="1:22" ht="15.75" thickBot="1" x14ac:dyDescent="0.3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</row>
    <row r="848" spans="1:22" ht="15.75" thickBot="1" x14ac:dyDescent="0.3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</row>
    <row r="849" spans="1:22" ht="15.75" thickBot="1" x14ac:dyDescent="0.3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</row>
    <row r="850" spans="1:22" ht="15.75" thickBot="1" x14ac:dyDescent="0.3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</row>
    <row r="851" spans="1:22" ht="15.75" thickBot="1" x14ac:dyDescent="0.3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</row>
    <row r="852" spans="1:22" ht="15.75" thickBot="1" x14ac:dyDescent="0.3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</row>
    <row r="853" spans="1:22" ht="15.75" thickBot="1" x14ac:dyDescent="0.3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</row>
    <row r="854" spans="1:22" ht="15.75" thickBot="1" x14ac:dyDescent="0.3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</row>
    <row r="855" spans="1:22" ht="15.75" thickBot="1" x14ac:dyDescent="0.3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</row>
    <row r="856" spans="1:22" ht="15.75" thickBot="1" x14ac:dyDescent="0.3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</row>
    <row r="857" spans="1:22" ht="15.75" thickBot="1" x14ac:dyDescent="0.3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</row>
    <row r="858" spans="1:22" ht="15.75" thickBot="1" x14ac:dyDescent="0.3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</row>
    <row r="859" spans="1:22" ht="15.75" thickBot="1" x14ac:dyDescent="0.3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</row>
    <row r="860" spans="1:22" ht="15.75" thickBot="1" x14ac:dyDescent="0.3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</row>
    <row r="861" spans="1:22" ht="15.75" thickBot="1" x14ac:dyDescent="0.3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</row>
    <row r="862" spans="1:22" ht="15.75" thickBot="1" x14ac:dyDescent="0.3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</row>
    <row r="863" spans="1:22" ht="15.75" thickBot="1" x14ac:dyDescent="0.3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</row>
    <row r="864" spans="1:22" ht="15.75" thickBot="1" x14ac:dyDescent="0.3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</row>
    <row r="865" spans="1:22" ht="15.75" thickBot="1" x14ac:dyDescent="0.3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</row>
    <row r="866" spans="1:22" ht="15.75" thickBot="1" x14ac:dyDescent="0.3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</row>
    <row r="867" spans="1:22" ht="15.75" thickBot="1" x14ac:dyDescent="0.3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</row>
    <row r="868" spans="1:22" ht="15.75" thickBot="1" x14ac:dyDescent="0.3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</row>
    <row r="869" spans="1:22" ht="15.75" thickBot="1" x14ac:dyDescent="0.3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</row>
    <row r="870" spans="1:22" ht="15.75" thickBot="1" x14ac:dyDescent="0.3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</row>
    <row r="871" spans="1:22" ht="15.75" thickBot="1" x14ac:dyDescent="0.3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</row>
    <row r="872" spans="1:22" ht="15.75" thickBot="1" x14ac:dyDescent="0.3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</row>
    <row r="873" spans="1:22" ht="15.75" thickBot="1" x14ac:dyDescent="0.3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</row>
    <row r="874" spans="1:22" ht="15.75" thickBot="1" x14ac:dyDescent="0.3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</row>
    <row r="875" spans="1:22" ht="15.75" thickBot="1" x14ac:dyDescent="0.3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</row>
    <row r="876" spans="1:22" ht="15.75" thickBot="1" x14ac:dyDescent="0.3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</row>
    <row r="877" spans="1:22" ht="15.75" thickBot="1" x14ac:dyDescent="0.3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</row>
    <row r="878" spans="1:22" ht="15.75" thickBot="1" x14ac:dyDescent="0.3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</row>
    <row r="879" spans="1:22" ht="15.75" thickBot="1" x14ac:dyDescent="0.3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</row>
    <row r="880" spans="1:22" ht="15.75" thickBot="1" x14ac:dyDescent="0.3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</row>
    <row r="881" spans="1:22" ht="15.75" thickBot="1" x14ac:dyDescent="0.3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</row>
    <row r="882" spans="1:22" ht="15.75" thickBot="1" x14ac:dyDescent="0.3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</row>
    <row r="883" spans="1:22" ht="15.75" thickBot="1" x14ac:dyDescent="0.3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</row>
    <row r="884" spans="1:22" ht="15.75" thickBot="1" x14ac:dyDescent="0.3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</row>
    <row r="885" spans="1:22" ht="15.75" thickBot="1" x14ac:dyDescent="0.3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</row>
    <row r="886" spans="1:22" ht="15.75" thickBot="1" x14ac:dyDescent="0.3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</row>
    <row r="887" spans="1:22" ht="15.75" thickBot="1" x14ac:dyDescent="0.3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</row>
    <row r="888" spans="1:22" ht="15.75" thickBot="1" x14ac:dyDescent="0.3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</row>
    <row r="889" spans="1:22" ht="15.75" thickBot="1" x14ac:dyDescent="0.3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</row>
    <row r="890" spans="1:22" ht="15.75" thickBot="1" x14ac:dyDescent="0.3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</row>
    <row r="891" spans="1:22" ht="15.75" thickBot="1" x14ac:dyDescent="0.3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</row>
    <row r="892" spans="1:22" ht="15.75" thickBot="1" x14ac:dyDescent="0.3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</row>
    <row r="893" spans="1:22" ht="15.75" thickBot="1" x14ac:dyDescent="0.3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</row>
    <row r="894" spans="1:22" ht="15.75" thickBot="1" x14ac:dyDescent="0.3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</row>
    <row r="895" spans="1:22" ht="15.75" thickBot="1" x14ac:dyDescent="0.3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</row>
    <row r="896" spans="1:22" ht="15.75" thickBot="1" x14ac:dyDescent="0.3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</row>
    <row r="897" spans="1:22" ht="15.75" thickBot="1" x14ac:dyDescent="0.3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</row>
    <row r="898" spans="1:22" ht="15.75" thickBot="1" x14ac:dyDescent="0.3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</row>
    <row r="899" spans="1:22" ht="15.75" thickBot="1" x14ac:dyDescent="0.3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</row>
    <row r="900" spans="1:22" ht="15.75" thickBot="1" x14ac:dyDescent="0.3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</row>
    <row r="901" spans="1:22" ht="15.75" thickBot="1" x14ac:dyDescent="0.3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</row>
    <row r="902" spans="1:22" ht="15.75" thickBot="1" x14ac:dyDescent="0.3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</row>
    <row r="903" spans="1:22" ht="15.75" thickBot="1" x14ac:dyDescent="0.3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</row>
    <row r="904" spans="1:22" ht="15.75" thickBot="1" x14ac:dyDescent="0.3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</row>
    <row r="905" spans="1:22" ht="15.75" thickBot="1" x14ac:dyDescent="0.3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</row>
    <row r="906" spans="1:22" ht="15.75" thickBot="1" x14ac:dyDescent="0.3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</row>
    <row r="907" spans="1:22" ht="15.75" thickBot="1" x14ac:dyDescent="0.3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</row>
    <row r="908" spans="1:22" ht="15.75" thickBot="1" x14ac:dyDescent="0.3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</row>
    <row r="909" spans="1:22" ht="15.75" thickBot="1" x14ac:dyDescent="0.3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</row>
    <row r="910" spans="1:22" ht="15.75" thickBot="1" x14ac:dyDescent="0.3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</row>
    <row r="911" spans="1:22" ht="15.75" thickBot="1" x14ac:dyDescent="0.3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</row>
    <row r="912" spans="1:22" ht="15.75" thickBot="1" x14ac:dyDescent="0.3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</row>
    <row r="913" spans="1:22" ht="15.75" thickBot="1" x14ac:dyDescent="0.3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</row>
    <row r="914" spans="1:22" ht="15.75" thickBot="1" x14ac:dyDescent="0.3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</row>
    <row r="915" spans="1:22" ht="15.75" thickBot="1" x14ac:dyDescent="0.3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</row>
    <row r="916" spans="1:22" ht="15.75" thickBot="1" x14ac:dyDescent="0.3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</row>
    <row r="917" spans="1:22" ht="15.75" thickBot="1" x14ac:dyDescent="0.3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</row>
    <row r="918" spans="1:22" ht="15.75" thickBot="1" x14ac:dyDescent="0.3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</row>
    <row r="919" spans="1:22" ht="15.75" thickBot="1" x14ac:dyDescent="0.3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</row>
    <row r="920" spans="1:22" ht="15.75" thickBot="1" x14ac:dyDescent="0.3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</row>
    <row r="921" spans="1:22" ht="15.75" thickBot="1" x14ac:dyDescent="0.3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</row>
    <row r="922" spans="1:22" ht="15.75" thickBot="1" x14ac:dyDescent="0.3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</row>
    <row r="923" spans="1:22" ht="15.75" thickBot="1" x14ac:dyDescent="0.3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</row>
    <row r="924" spans="1:22" ht="15.75" thickBot="1" x14ac:dyDescent="0.3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</row>
    <row r="925" spans="1:22" ht="15.75" thickBot="1" x14ac:dyDescent="0.3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</row>
    <row r="926" spans="1:22" ht="15.75" thickBot="1" x14ac:dyDescent="0.3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</row>
    <row r="927" spans="1:22" ht="15.75" thickBot="1" x14ac:dyDescent="0.3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</row>
    <row r="928" spans="1:22" ht="15.75" thickBot="1" x14ac:dyDescent="0.3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</row>
    <row r="929" spans="1:22" ht="15.75" thickBot="1" x14ac:dyDescent="0.3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</row>
    <row r="930" spans="1:22" ht="15.75" thickBot="1" x14ac:dyDescent="0.3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</row>
    <row r="931" spans="1:22" ht="15.75" thickBot="1" x14ac:dyDescent="0.3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</row>
    <row r="932" spans="1:22" ht="15.75" thickBot="1" x14ac:dyDescent="0.3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</row>
    <row r="933" spans="1:22" ht="15.75" thickBot="1" x14ac:dyDescent="0.3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</row>
    <row r="934" spans="1:22" ht="15.75" thickBot="1" x14ac:dyDescent="0.3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</row>
    <row r="935" spans="1:22" ht="15.75" thickBot="1" x14ac:dyDescent="0.3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</row>
    <row r="936" spans="1:22" ht="15.75" thickBot="1" x14ac:dyDescent="0.3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</row>
    <row r="937" spans="1:22" ht="15.75" thickBot="1" x14ac:dyDescent="0.3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</row>
    <row r="938" spans="1:22" ht="15.75" thickBot="1" x14ac:dyDescent="0.3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</row>
    <row r="939" spans="1:22" ht="15.75" thickBot="1" x14ac:dyDescent="0.3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</row>
    <row r="940" spans="1:22" ht="15.75" thickBot="1" x14ac:dyDescent="0.3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</row>
    <row r="941" spans="1:22" ht="15.75" thickBot="1" x14ac:dyDescent="0.3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</row>
    <row r="942" spans="1:22" ht="15.75" thickBot="1" x14ac:dyDescent="0.3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</row>
    <row r="943" spans="1:22" ht="15.75" thickBot="1" x14ac:dyDescent="0.3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</row>
    <row r="944" spans="1:22" ht="15.75" thickBot="1" x14ac:dyDescent="0.3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</row>
    <row r="945" spans="1:22" ht="15.75" thickBot="1" x14ac:dyDescent="0.3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</row>
    <row r="946" spans="1:22" ht="15.75" thickBot="1" x14ac:dyDescent="0.3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</row>
    <row r="947" spans="1:22" ht="15.75" thickBot="1" x14ac:dyDescent="0.3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</row>
    <row r="948" spans="1:22" ht="15.75" thickBot="1" x14ac:dyDescent="0.3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</row>
    <row r="949" spans="1:22" ht="15.75" thickBot="1" x14ac:dyDescent="0.3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</row>
    <row r="950" spans="1:22" ht="15.75" thickBot="1" x14ac:dyDescent="0.3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</row>
    <row r="951" spans="1:22" ht="15.75" thickBot="1" x14ac:dyDescent="0.3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</row>
    <row r="952" spans="1:22" ht="15.75" thickBot="1" x14ac:dyDescent="0.3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</row>
    <row r="953" spans="1:22" ht="15.75" thickBot="1" x14ac:dyDescent="0.3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</row>
    <row r="954" spans="1:22" ht="15.75" thickBot="1" x14ac:dyDescent="0.3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</row>
    <row r="955" spans="1:22" ht="15.75" thickBot="1" x14ac:dyDescent="0.3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</row>
    <row r="956" spans="1:22" ht="15.75" thickBot="1" x14ac:dyDescent="0.3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</row>
    <row r="957" spans="1:22" ht="15.75" thickBot="1" x14ac:dyDescent="0.3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</row>
    <row r="958" spans="1:22" ht="15.75" thickBot="1" x14ac:dyDescent="0.3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</row>
    <row r="959" spans="1:22" ht="15.75" thickBot="1" x14ac:dyDescent="0.3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</row>
    <row r="960" spans="1:22" ht="15.75" thickBot="1" x14ac:dyDescent="0.3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</row>
    <row r="961" spans="1:22" ht="15.75" thickBot="1" x14ac:dyDescent="0.3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</row>
    <row r="962" spans="1:22" ht="15.75" thickBot="1" x14ac:dyDescent="0.3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</row>
    <row r="963" spans="1:22" ht="15.75" thickBot="1" x14ac:dyDescent="0.3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</row>
    <row r="964" spans="1:22" ht="15.75" thickBot="1" x14ac:dyDescent="0.3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</row>
    <row r="965" spans="1:22" ht="15.75" thickBot="1" x14ac:dyDescent="0.3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</row>
    <row r="966" spans="1:22" ht="15.75" thickBot="1" x14ac:dyDescent="0.3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</row>
    <row r="967" spans="1:22" ht="15.75" thickBot="1" x14ac:dyDescent="0.3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</row>
    <row r="968" spans="1:22" ht="15.75" thickBot="1" x14ac:dyDescent="0.3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</row>
    <row r="969" spans="1:22" ht="15.75" thickBot="1" x14ac:dyDescent="0.3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</row>
    <row r="970" spans="1:22" ht="15.75" thickBot="1" x14ac:dyDescent="0.3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</row>
    <row r="971" spans="1:22" ht="15.75" thickBot="1" x14ac:dyDescent="0.3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</row>
    <row r="972" spans="1:22" ht="15.75" thickBot="1" x14ac:dyDescent="0.3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</row>
    <row r="973" spans="1:22" ht="15.75" thickBot="1" x14ac:dyDescent="0.3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</row>
    <row r="974" spans="1:22" ht="15.75" thickBot="1" x14ac:dyDescent="0.3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</row>
    <row r="975" spans="1:22" ht="15.75" thickBot="1" x14ac:dyDescent="0.3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</row>
    <row r="976" spans="1:22" ht="15.75" thickBot="1" x14ac:dyDescent="0.3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</row>
    <row r="977" spans="1:22" ht="15.75" thickBot="1" x14ac:dyDescent="0.3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</row>
    <row r="978" spans="1:22" ht="15.75" thickBot="1" x14ac:dyDescent="0.3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</row>
    <row r="979" spans="1:22" ht="15.75" thickBot="1" x14ac:dyDescent="0.3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</row>
    <row r="980" spans="1:22" ht="15.75" thickBot="1" x14ac:dyDescent="0.3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</row>
    <row r="981" spans="1:22" ht="15.75" thickBot="1" x14ac:dyDescent="0.3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</row>
    <row r="982" spans="1:22" ht="15.75" thickBot="1" x14ac:dyDescent="0.3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</row>
    <row r="983" spans="1:22" ht="15.75" thickBot="1" x14ac:dyDescent="0.3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</row>
    <row r="984" spans="1:22" ht="15.75" thickBot="1" x14ac:dyDescent="0.3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</row>
    <row r="985" spans="1:22" ht="15.75" thickBot="1" x14ac:dyDescent="0.3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</row>
    <row r="986" spans="1:22" ht="15.75" thickBot="1" x14ac:dyDescent="0.3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</row>
    <row r="987" spans="1:22" ht="15.75" thickBot="1" x14ac:dyDescent="0.3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</row>
    <row r="988" spans="1:22" ht="15.75" thickBot="1" x14ac:dyDescent="0.3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</row>
    <row r="989" spans="1:22" ht="15.75" thickBot="1" x14ac:dyDescent="0.3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</row>
    <row r="990" spans="1:22" ht="15.75" thickBot="1" x14ac:dyDescent="0.3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</row>
    <row r="991" spans="1:22" ht="15.75" thickBot="1" x14ac:dyDescent="0.3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</row>
    <row r="992" spans="1:22" ht="15.75" thickBot="1" x14ac:dyDescent="0.3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</row>
    <row r="993" spans="1:22" ht="15.75" thickBot="1" x14ac:dyDescent="0.3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</row>
    <row r="994" spans="1:22" ht="15.75" thickBot="1" x14ac:dyDescent="0.3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</row>
    <row r="995" spans="1:22" ht="15.75" thickBot="1" x14ac:dyDescent="0.3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</row>
    <row r="996" spans="1:22" ht="15.75" thickBot="1" x14ac:dyDescent="0.3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</row>
  </sheetData>
  <mergeCells count="4">
    <mergeCell ref="G2:H2"/>
    <mergeCell ref="I21:K21"/>
    <mergeCell ref="I22:K22"/>
    <mergeCell ref="I23:K2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2CDF-D57C-4BF9-979B-D912903A334A}">
  <dimension ref="A1:O21"/>
  <sheetViews>
    <sheetView topLeftCell="A3" workbookViewId="0">
      <selection activeCell="Q5" sqref="Q5"/>
    </sheetView>
  </sheetViews>
  <sheetFormatPr defaultRowHeight="12.75" x14ac:dyDescent="0.2"/>
  <cols>
    <col min="14" max="14" width="12.7109375" bestFit="1" customWidth="1"/>
    <col min="15" max="15" width="11.28515625" bestFit="1" customWidth="1"/>
  </cols>
  <sheetData>
    <row r="1" spans="1:15" ht="13.5" thickBot="1" x14ac:dyDescent="0.25">
      <c r="A1" s="108"/>
      <c r="B1" s="109" t="s">
        <v>186</v>
      </c>
      <c r="C1" s="110"/>
      <c r="D1" s="110"/>
      <c r="E1" s="110"/>
      <c r="F1" s="110"/>
      <c r="G1" s="110"/>
      <c r="H1" s="110"/>
      <c r="I1" s="111"/>
      <c r="J1" s="109" t="s">
        <v>187</v>
      </c>
      <c r="K1" s="110"/>
      <c r="L1" s="110"/>
      <c r="M1" s="110"/>
      <c r="N1" s="110"/>
      <c r="O1" s="111"/>
    </row>
    <row r="2" spans="1:15" ht="39" thickBot="1" x14ac:dyDescent="0.25">
      <c r="A2" s="112" t="s">
        <v>188</v>
      </c>
      <c r="B2" s="113" t="s">
        <v>0</v>
      </c>
      <c r="C2" s="113" t="s">
        <v>1</v>
      </c>
      <c r="D2" s="113" t="s">
        <v>63</v>
      </c>
      <c r="E2" s="113" t="s">
        <v>2</v>
      </c>
      <c r="F2" s="113" t="s">
        <v>3</v>
      </c>
      <c r="G2" s="114" t="s">
        <v>189</v>
      </c>
      <c r="H2" s="113"/>
      <c r="I2" s="113" t="s">
        <v>6</v>
      </c>
      <c r="J2" s="113" t="s">
        <v>7</v>
      </c>
      <c r="K2" s="113" t="s">
        <v>8</v>
      </c>
      <c r="L2" s="115" t="s">
        <v>216</v>
      </c>
      <c r="M2" s="113" t="s">
        <v>191</v>
      </c>
      <c r="N2" s="113" t="s">
        <v>192</v>
      </c>
      <c r="O2" s="115" t="s">
        <v>193</v>
      </c>
    </row>
    <row r="3" spans="1:15" x14ac:dyDescent="0.2">
      <c r="A3" s="108"/>
      <c r="B3" s="109" t="s">
        <v>186</v>
      </c>
      <c r="C3" s="110"/>
      <c r="D3" s="110"/>
      <c r="E3" s="110"/>
      <c r="F3" s="110"/>
      <c r="G3" s="110"/>
      <c r="H3" s="110"/>
      <c r="I3" s="111"/>
      <c r="J3" s="109" t="s">
        <v>187</v>
      </c>
      <c r="K3" s="110"/>
      <c r="L3" s="110"/>
      <c r="M3" s="110"/>
      <c r="N3" s="110"/>
      <c r="O3" s="111"/>
    </row>
    <row r="4" spans="1:15" ht="76.5" x14ac:dyDescent="0.2">
      <c r="A4" s="116">
        <v>1</v>
      </c>
      <c r="B4" s="117" t="s">
        <v>68</v>
      </c>
      <c r="C4" s="117" t="s">
        <v>9</v>
      </c>
      <c r="D4" s="118" t="s">
        <v>137</v>
      </c>
      <c r="E4" s="119" t="s">
        <v>69</v>
      </c>
      <c r="F4" s="120" t="s">
        <v>138</v>
      </c>
      <c r="G4" s="120" t="s">
        <v>162</v>
      </c>
      <c r="H4" s="117" t="s">
        <v>217</v>
      </c>
      <c r="I4" s="117" t="s">
        <v>112</v>
      </c>
      <c r="J4" s="117" t="s">
        <v>141</v>
      </c>
      <c r="K4" s="117" t="s">
        <v>10</v>
      </c>
      <c r="L4" s="121">
        <v>1236.43</v>
      </c>
      <c r="M4" s="122">
        <v>44440</v>
      </c>
      <c r="N4" s="123" t="s">
        <v>208</v>
      </c>
      <c r="O4" s="124">
        <v>2503.88</v>
      </c>
    </row>
    <row r="5" spans="1:15" ht="76.5" x14ac:dyDescent="0.2">
      <c r="A5" s="117">
        <v>2</v>
      </c>
      <c r="B5" s="117" t="s">
        <v>68</v>
      </c>
      <c r="C5" s="117" t="s">
        <v>9</v>
      </c>
      <c r="D5" s="118" t="s">
        <v>137</v>
      </c>
      <c r="E5" s="119" t="s">
        <v>69</v>
      </c>
      <c r="F5" s="120" t="s">
        <v>138</v>
      </c>
      <c r="G5" s="120" t="s">
        <v>152</v>
      </c>
      <c r="H5" s="117" t="s">
        <v>199</v>
      </c>
      <c r="I5" s="117" t="s">
        <v>112</v>
      </c>
      <c r="J5" s="117" t="s">
        <v>141</v>
      </c>
      <c r="K5" s="117" t="s">
        <v>10</v>
      </c>
      <c r="L5" s="121">
        <v>1236.43</v>
      </c>
      <c r="M5" s="125">
        <v>43174</v>
      </c>
      <c r="N5" s="123" t="s">
        <v>200</v>
      </c>
      <c r="O5" s="124">
        <v>2503.88</v>
      </c>
    </row>
    <row r="6" spans="1:15" ht="76.5" x14ac:dyDescent="0.2">
      <c r="A6" s="116">
        <v>3</v>
      </c>
      <c r="B6" s="117" t="s">
        <v>68</v>
      </c>
      <c r="C6" s="117" t="s">
        <v>9</v>
      </c>
      <c r="D6" s="118" t="s">
        <v>137</v>
      </c>
      <c r="E6" s="119" t="s">
        <v>69</v>
      </c>
      <c r="F6" s="120" t="s">
        <v>138</v>
      </c>
      <c r="G6" s="120" t="s">
        <v>201</v>
      </c>
      <c r="H6" s="117" t="s">
        <v>132</v>
      </c>
      <c r="I6" s="117" t="s">
        <v>112</v>
      </c>
      <c r="J6" s="117" t="s">
        <v>141</v>
      </c>
      <c r="K6" s="117" t="s">
        <v>10</v>
      </c>
      <c r="L6" s="121">
        <v>1236.43</v>
      </c>
      <c r="M6" s="122">
        <v>43174</v>
      </c>
      <c r="N6" s="123" t="s">
        <v>218</v>
      </c>
      <c r="O6" s="124">
        <v>2503.88</v>
      </c>
    </row>
    <row r="7" spans="1:15" ht="76.5" x14ac:dyDescent="0.2">
      <c r="A7" s="116">
        <v>4</v>
      </c>
      <c r="B7" s="117" t="s">
        <v>68</v>
      </c>
      <c r="C7" s="117" t="s">
        <v>9</v>
      </c>
      <c r="D7" s="118" t="s">
        <v>137</v>
      </c>
      <c r="E7" s="119" t="s">
        <v>69</v>
      </c>
      <c r="F7" s="120" t="s">
        <v>138</v>
      </c>
      <c r="G7" s="120" t="s">
        <v>201</v>
      </c>
      <c r="H7" s="117" t="s">
        <v>132</v>
      </c>
      <c r="I7" s="117" t="s">
        <v>112</v>
      </c>
      <c r="J7" s="117" t="s">
        <v>141</v>
      </c>
      <c r="K7" s="117" t="s">
        <v>10</v>
      </c>
      <c r="L7" s="121">
        <v>1236.43</v>
      </c>
      <c r="M7" s="122">
        <v>44683</v>
      </c>
      <c r="N7" s="123" t="s">
        <v>202</v>
      </c>
      <c r="O7" s="124">
        <v>2503.88</v>
      </c>
    </row>
    <row r="8" spans="1:15" ht="76.5" x14ac:dyDescent="0.2">
      <c r="A8" s="117">
        <v>5</v>
      </c>
      <c r="B8" s="117" t="s">
        <v>68</v>
      </c>
      <c r="C8" s="117" t="s">
        <v>9</v>
      </c>
      <c r="D8" s="118" t="s">
        <v>137</v>
      </c>
      <c r="E8" s="119" t="s">
        <v>69</v>
      </c>
      <c r="F8" s="120" t="s">
        <v>138</v>
      </c>
      <c r="G8" s="120" t="s">
        <v>143</v>
      </c>
      <c r="H8" s="117" t="s">
        <v>219</v>
      </c>
      <c r="I8" s="117" t="s">
        <v>112</v>
      </c>
      <c r="J8" s="117" t="s">
        <v>141</v>
      </c>
      <c r="K8" s="117" t="s">
        <v>10</v>
      </c>
      <c r="L8" s="121">
        <v>1236.43</v>
      </c>
      <c r="M8" s="125">
        <v>43174</v>
      </c>
      <c r="N8" s="123" t="s">
        <v>142</v>
      </c>
      <c r="O8" s="124">
        <v>2503.88</v>
      </c>
    </row>
    <row r="9" spans="1:15" ht="76.5" x14ac:dyDescent="0.2">
      <c r="A9" s="116">
        <v>6</v>
      </c>
      <c r="B9" s="116" t="s">
        <v>68</v>
      </c>
      <c r="C9" s="116" t="s">
        <v>9</v>
      </c>
      <c r="D9" s="126" t="s">
        <v>137</v>
      </c>
      <c r="E9" s="127" t="s">
        <v>69</v>
      </c>
      <c r="F9" s="128" t="s">
        <v>138</v>
      </c>
      <c r="G9" s="128" t="s">
        <v>145</v>
      </c>
      <c r="H9" s="116" t="s">
        <v>196</v>
      </c>
      <c r="I9" s="116" t="s">
        <v>112</v>
      </c>
      <c r="J9" s="116" t="s">
        <v>141</v>
      </c>
      <c r="K9" s="116" t="s">
        <v>10</v>
      </c>
      <c r="L9" s="121">
        <v>1236.43</v>
      </c>
      <c r="M9" s="125">
        <v>43174</v>
      </c>
      <c r="N9" s="123" t="s">
        <v>144</v>
      </c>
      <c r="O9" s="124">
        <v>2503.88</v>
      </c>
    </row>
    <row r="10" spans="1:15" ht="102" x14ac:dyDescent="0.2">
      <c r="A10" s="116">
        <v>7</v>
      </c>
      <c r="B10" s="116" t="s">
        <v>68</v>
      </c>
      <c r="C10" s="116" t="s">
        <v>9</v>
      </c>
      <c r="D10" s="126" t="s">
        <v>137</v>
      </c>
      <c r="E10" s="127" t="s">
        <v>69</v>
      </c>
      <c r="F10" s="128" t="s">
        <v>138</v>
      </c>
      <c r="G10" s="128" t="s">
        <v>147</v>
      </c>
      <c r="H10" s="116" t="s">
        <v>197</v>
      </c>
      <c r="I10" s="116" t="s">
        <v>112</v>
      </c>
      <c r="J10" s="116" t="s">
        <v>141</v>
      </c>
      <c r="K10" s="116" t="s">
        <v>10</v>
      </c>
      <c r="L10" s="121">
        <v>1236.43</v>
      </c>
      <c r="M10" s="125">
        <v>44335</v>
      </c>
      <c r="N10" s="123" t="s">
        <v>146</v>
      </c>
      <c r="O10" s="124">
        <v>2503.88</v>
      </c>
    </row>
    <row r="11" spans="1:15" ht="76.5" x14ac:dyDescent="0.2">
      <c r="A11" s="117">
        <v>8</v>
      </c>
      <c r="B11" s="117" t="s">
        <v>68</v>
      </c>
      <c r="C11" s="117" t="s">
        <v>9</v>
      </c>
      <c r="D11" s="118" t="s">
        <v>137</v>
      </c>
      <c r="E11" s="119" t="s">
        <v>69</v>
      </c>
      <c r="F11" s="120" t="s">
        <v>138</v>
      </c>
      <c r="G11" s="120" t="s">
        <v>140</v>
      </c>
      <c r="H11" s="117" t="s">
        <v>194</v>
      </c>
      <c r="I11" s="117" t="s">
        <v>112</v>
      </c>
      <c r="J11" s="117" t="s">
        <v>141</v>
      </c>
      <c r="K11" s="117" t="s">
        <v>10</v>
      </c>
      <c r="L11" s="121">
        <v>1236.43</v>
      </c>
      <c r="M11" s="125">
        <v>43174</v>
      </c>
      <c r="N11" s="123" t="s">
        <v>148</v>
      </c>
      <c r="O11" s="124">
        <v>2503.88</v>
      </c>
    </row>
    <row r="12" spans="1:15" ht="76.5" x14ac:dyDescent="0.2">
      <c r="A12" s="116">
        <v>9</v>
      </c>
      <c r="B12" s="117" t="s">
        <v>68</v>
      </c>
      <c r="C12" s="117" t="s">
        <v>9</v>
      </c>
      <c r="D12" s="118" t="s">
        <v>137</v>
      </c>
      <c r="E12" s="119" t="s">
        <v>69</v>
      </c>
      <c r="F12" s="120" t="s">
        <v>138</v>
      </c>
      <c r="G12" s="120" t="s">
        <v>150</v>
      </c>
      <c r="H12" s="117" t="s">
        <v>198</v>
      </c>
      <c r="I12" s="117" t="s">
        <v>112</v>
      </c>
      <c r="J12" s="117" t="s">
        <v>141</v>
      </c>
      <c r="K12" s="117" t="s">
        <v>10</v>
      </c>
      <c r="L12" s="121">
        <v>1236.43</v>
      </c>
      <c r="M12" s="125">
        <v>44348</v>
      </c>
      <c r="N12" s="123" t="s">
        <v>149</v>
      </c>
      <c r="O12" s="124">
        <v>2503.88</v>
      </c>
    </row>
    <row r="13" spans="1:15" ht="76.5" x14ac:dyDescent="0.2">
      <c r="A13" s="116">
        <v>10</v>
      </c>
      <c r="B13" s="117" t="s">
        <v>68</v>
      </c>
      <c r="C13" s="117" t="s">
        <v>9</v>
      </c>
      <c r="D13" s="118" t="s">
        <v>137</v>
      </c>
      <c r="E13" s="119" t="s">
        <v>69</v>
      </c>
      <c r="F13" s="120" t="s">
        <v>138</v>
      </c>
      <c r="G13" s="120" t="s">
        <v>209</v>
      </c>
      <c r="H13" s="117" t="s">
        <v>132</v>
      </c>
      <c r="I13" s="117" t="s">
        <v>112</v>
      </c>
      <c r="J13" s="117" t="s">
        <v>141</v>
      </c>
      <c r="K13" s="117" t="s">
        <v>10</v>
      </c>
      <c r="L13" s="121">
        <v>1236.43</v>
      </c>
      <c r="M13" s="122">
        <v>44706</v>
      </c>
      <c r="N13" s="123" t="s">
        <v>210</v>
      </c>
      <c r="O13" s="124">
        <v>2503.88</v>
      </c>
    </row>
    <row r="14" spans="1:15" ht="76.5" x14ac:dyDescent="0.2">
      <c r="A14" s="117">
        <v>11</v>
      </c>
      <c r="B14" s="117" t="s">
        <v>68</v>
      </c>
      <c r="C14" s="117" t="s">
        <v>9</v>
      </c>
      <c r="D14" s="118" t="s">
        <v>137</v>
      </c>
      <c r="E14" s="119" t="s">
        <v>69</v>
      </c>
      <c r="F14" s="120" t="s">
        <v>138</v>
      </c>
      <c r="G14" s="120" t="s">
        <v>156</v>
      </c>
      <c r="H14" s="117" t="s">
        <v>220</v>
      </c>
      <c r="I14" s="117" t="s">
        <v>112</v>
      </c>
      <c r="J14" s="117" t="s">
        <v>141</v>
      </c>
      <c r="K14" s="117" t="s">
        <v>10</v>
      </c>
      <c r="L14" s="121">
        <v>1236.43</v>
      </c>
      <c r="M14" s="125">
        <v>43174</v>
      </c>
      <c r="N14" s="123" t="s">
        <v>221</v>
      </c>
      <c r="O14" s="124">
        <v>2503.88</v>
      </c>
    </row>
    <row r="15" spans="1:15" ht="76.5" x14ac:dyDescent="0.2">
      <c r="A15" s="116">
        <v>12</v>
      </c>
      <c r="B15" s="117" t="s">
        <v>68</v>
      </c>
      <c r="C15" s="117" t="s">
        <v>9</v>
      </c>
      <c r="D15" s="118" t="s">
        <v>137</v>
      </c>
      <c r="E15" s="119" t="s">
        <v>69</v>
      </c>
      <c r="F15" s="120" t="s">
        <v>138</v>
      </c>
      <c r="G15" s="120" t="s">
        <v>204</v>
      </c>
      <c r="H15" s="117" t="s">
        <v>132</v>
      </c>
      <c r="I15" s="117" t="s">
        <v>112</v>
      </c>
      <c r="J15" s="117" t="s">
        <v>141</v>
      </c>
      <c r="K15" s="117" t="s">
        <v>10</v>
      </c>
      <c r="L15" s="121">
        <v>1236.43</v>
      </c>
      <c r="M15" s="125">
        <v>44378</v>
      </c>
      <c r="N15" s="123" t="s">
        <v>157</v>
      </c>
      <c r="O15" s="124">
        <v>2503.88</v>
      </c>
    </row>
    <row r="16" spans="1:15" ht="76.5" x14ac:dyDescent="0.2">
      <c r="A16" s="116">
        <v>13</v>
      </c>
      <c r="B16" s="117" t="s">
        <v>68</v>
      </c>
      <c r="C16" s="117" t="s">
        <v>9</v>
      </c>
      <c r="D16" s="118" t="s">
        <v>137</v>
      </c>
      <c r="E16" s="119" t="s">
        <v>69</v>
      </c>
      <c r="F16" s="120" t="s">
        <v>138</v>
      </c>
      <c r="G16" s="120" t="s">
        <v>150</v>
      </c>
      <c r="H16" s="117" t="s">
        <v>132</v>
      </c>
      <c r="I16" s="117" t="s">
        <v>112</v>
      </c>
      <c r="J16" s="117" t="s">
        <v>141</v>
      </c>
      <c r="K16" s="117" t="s">
        <v>10</v>
      </c>
      <c r="L16" s="121">
        <v>1236.43</v>
      </c>
      <c r="M16" s="125">
        <v>44119</v>
      </c>
      <c r="N16" s="123" t="s">
        <v>160</v>
      </c>
      <c r="O16" s="124">
        <v>2503.88</v>
      </c>
    </row>
    <row r="17" spans="1:15" ht="76.5" x14ac:dyDescent="0.2">
      <c r="A17" s="117">
        <v>14</v>
      </c>
      <c r="B17" s="117" t="s">
        <v>68</v>
      </c>
      <c r="C17" s="117" t="s">
        <v>9</v>
      </c>
      <c r="D17" s="118" t="s">
        <v>137</v>
      </c>
      <c r="E17" s="119" t="s">
        <v>69</v>
      </c>
      <c r="F17" s="120" t="s">
        <v>138</v>
      </c>
      <c r="G17" s="120" t="s">
        <v>152</v>
      </c>
      <c r="H17" s="117" t="s">
        <v>199</v>
      </c>
      <c r="I17" s="117" t="s">
        <v>112</v>
      </c>
      <c r="J17" s="117" t="s">
        <v>141</v>
      </c>
      <c r="K17" s="117" t="s">
        <v>10</v>
      </c>
      <c r="L17" s="121">
        <v>1236.43</v>
      </c>
      <c r="M17" s="122">
        <v>44725</v>
      </c>
      <c r="N17" s="123" t="s">
        <v>184</v>
      </c>
      <c r="O17" s="124">
        <v>2503.88</v>
      </c>
    </row>
    <row r="18" spans="1:15" ht="76.5" x14ac:dyDescent="0.2">
      <c r="A18" s="116">
        <v>15</v>
      </c>
      <c r="B18" s="117" t="s">
        <v>68</v>
      </c>
      <c r="C18" s="117" t="s">
        <v>9</v>
      </c>
      <c r="D18" s="118" t="s">
        <v>137</v>
      </c>
      <c r="E18" s="119" t="s">
        <v>69</v>
      </c>
      <c r="F18" s="120" t="s">
        <v>138</v>
      </c>
      <c r="G18" s="120" t="s">
        <v>206</v>
      </c>
      <c r="H18" s="117" t="s">
        <v>222</v>
      </c>
      <c r="I18" s="117" t="s">
        <v>112</v>
      </c>
      <c r="J18" s="117" t="s">
        <v>141</v>
      </c>
      <c r="K18" s="117" t="s">
        <v>10</v>
      </c>
      <c r="L18" s="121">
        <v>1236.43</v>
      </c>
      <c r="M18" s="122">
        <v>44543</v>
      </c>
      <c r="N18" s="123" t="s">
        <v>159</v>
      </c>
      <c r="O18" s="124">
        <v>2503.88</v>
      </c>
    </row>
    <row r="19" spans="1:15" x14ac:dyDescent="0.2">
      <c r="A19" s="60"/>
      <c r="B19" s="60"/>
      <c r="C19" s="60"/>
      <c r="D19" s="60"/>
      <c r="E19" s="60"/>
      <c r="F19" s="60"/>
      <c r="G19" s="60"/>
      <c r="H19" s="129"/>
      <c r="I19" s="129"/>
      <c r="J19" s="129"/>
      <c r="K19" s="129"/>
      <c r="L19" s="129"/>
      <c r="M19" s="129"/>
      <c r="N19" s="130" t="s">
        <v>223</v>
      </c>
      <c r="O19" s="131">
        <f>SUM(O4:O18)</f>
        <v>37558.200000000004</v>
      </c>
    </row>
    <row r="20" spans="1:15" ht="63.75" x14ac:dyDescent="0.2">
      <c r="A20" s="225" t="s">
        <v>212</v>
      </c>
      <c r="B20" s="225"/>
      <c r="C20" s="225"/>
      <c r="D20" s="225"/>
      <c r="E20" s="132" t="s">
        <v>213</v>
      </c>
      <c r="F20" s="132" t="s">
        <v>214</v>
      </c>
      <c r="G20" s="60"/>
      <c r="H20" s="129"/>
      <c r="I20" s="129"/>
      <c r="J20" s="129"/>
      <c r="K20" s="129"/>
      <c r="L20" s="129"/>
      <c r="M20" s="129"/>
      <c r="N20" s="60"/>
      <c r="O20" s="60"/>
    </row>
    <row r="21" spans="1:15" x14ac:dyDescent="0.2">
      <c r="A21" s="226" t="s">
        <v>224</v>
      </c>
      <c r="B21" s="226"/>
      <c r="C21" s="226"/>
      <c r="D21" s="133">
        <v>15</v>
      </c>
      <c r="E21" s="134">
        <v>2503.88</v>
      </c>
      <c r="F21" s="135">
        <f>E21*D21</f>
        <v>37558.200000000004</v>
      </c>
      <c r="G21" s="60"/>
      <c r="H21" s="129"/>
      <c r="I21" s="129"/>
      <c r="J21" s="129"/>
      <c r="K21" s="129"/>
      <c r="L21" s="129"/>
      <c r="M21" s="129"/>
      <c r="N21" s="60"/>
      <c r="O21" s="60"/>
    </row>
  </sheetData>
  <mergeCells count="2">
    <mergeCell ref="A20:D20"/>
    <mergeCell ref="A21:C2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962C-73E1-4F65-B5A8-2BD41EB5ED95}">
  <dimension ref="A1:O22"/>
  <sheetViews>
    <sheetView view="pageBreakPreview" zoomScaleNormal="100" zoomScaleSheetLayoutView="100" workbookViewId="0">
      <selection activeCell="P6" sqref="P6"/>
    </sheetView>
  </sheetViews>
  <sheetFormatPr defaultRowHeight="15" x14ac:dyDescent="0.25"/>
  <cols>
    <col min="1" max="1" width="5.28515625" style="140" bestFit="1" customWidth="1"/>
    <col min="2" max="2" width="6.7109375" style="140" customWidth="1"/>
    <col min="3" max="3" width="7.7109375" style="140" bestFit="1" customWidth="1"/>
    <col min="4" max="4" width="8.7109375" style="140" bestFit="1" customWidth="1"/>
    <col min="5" max="5" width="16.85546875" style="140" customWidth="1"/>
    <col min="6" max="6" width="19.28515625" style="140" customWidth="1"/>
    <col min="7" max="7" width="13.7109375" style="140" customWidth="1"/>
    <col min="8" max="8" width="9.140625" style="140"/>
    <col min="9" max="9" width="15" style="140" customWidth="1"/>
    <col min="10" max="11" width="9.140625" style="140"/>
    <col min="12" max="12" width="11.5703125" style="140" customWidth="1"/>
    <col min="13" max="13" width="11.42578125" style="140" customWidth="1"/>
    <col min="14" max="14" width="16.28515625" style="140" customWidth="1"/>
    <col min="15" max="15" width="14.140625" style="140" customWidth="1"/>
    <col min="16" max="16384" width="9.140625" style="140"/>
  </cols>
  <sheetData>
    <row r="1" spans="1:15" ht="15.75" thickBot="1" x14ac:dyDescent="0.3">
      <c r="A1" s="136"/>
      <c r="B1" s="137" t="s">
        <v>186</v>
      </c>
      <c r="C1" s="138"/>
      <c r="D1" s="138"/>
      <c r="E1" s="138"/>
      <c r="F1" s="138"/>
      <c r="G1" s="138"/>
      <c r="H1" s="138"/>
      <c r="I1" s="139"/>
      <c r="J1" s="137" t="s">
        <v>187</v>
      </c>
      <c r="K1" s="138"/>
      <c r="L1" s="138"/>
      <c r="M1" s="138"/>
      <c r="N1" s="138"/>
      <c r="O1" s="139"/>
    </row>
    <row r="2" spans="1:15" ht="27" thickBot="1" x14ac:dyDescent="0.3">
      <c r="A2" s="141" t="s">
        <v>188</v>
      </c>
      <c r="B2" s="142" t="s">
        <v>0</v>
      </c>
      <c r="C2" s="142" t="s">
        <v>1</v>
      </c>
      <c r="D2" s="142" t="s">
        <v>63</v>
      </c>
      <c r="E2" s="142" t="s">
        <v>2</v>
      </c>
      <c r="F2" s="142" t="s">
        <v>3</v>
      </c>
      <c r="G2" s="143" t="s">
        <v>189</v>
      </c>
      <c r="H2" s="142"/>
      <c r="I2" s="142" t="s">
        <v>6</v>
      </c>
      <c r="J2" s="142" t="s">
        <v>7</v>
      </c>
      <c r="K2" s="142" t="s">
        <v>8</v>
      </c>
      <c r="L2" s="144" t="s">
        <v>216</v>
      </c>
      <c r="M2" s="142" t="s">
        <v>191</v>
      </c>
      <c r="N2" s="142" t="s">
        <v>192</v>
      </c>
      <c r="O2" s="144" t="s">
        <v>193</v>
      </c>
    </row>
    <row r="3" spans="1:15" x14ac:dyDescent="0.25">
      <c r="A3" s="136"/>
      <c r="B3" s="137" t="s">
        <v>186</v>
      </c>
      <c r="C3" s="138"/>
      <c r="D3" s="138"/>
      <c r="E3" s="138"/>
      <c r="F3" s="138"/>
      <c r="G3" s="138"/>
      <c r="H3" s="138"/>
      <c r="I3" s="139"/>
      <c r="J3" s="145" t="s">
        <v>187</v>
      </c>
      <c r="K3" s="146"/>
      <c r="L3" s="146"/>
      <c r="M3" s="146"/>
      <c r="N3" s="146"/>
      <c r="O3" s="147"/>
    </row>
    <row r="4" spans="1:15" ht="38.25" x14ac:dyDescent="0.25">
      <c r="A4" s="148">
        <v>1</v>
      </c>
      <c r="B4" s="149" t="s">
        <v>68</v>
      </c>
      <c r="C4" s="149" t="s">
        <v>9</v>
      </c>
      <c r="D4" s="150" t="s">
        <v>137</v>
      </c>
      <c r="E4" s="151" t="s">
        <v>69</v>
      </c>
      <c r="F4" s="152" t="s">
        <v>138</v>
      </c>
      <c r="G4" s="152" t="s">
        <v>162</v>
      </c>
      <c r="H4" s="149" t="s">
        <v>225</v>
      </c>
      <c r="I4" s="149" t="s">
        <v>112</v>
      </c>
      <c r="J4" s="149" t="s">
        <v>141</v>
      </c>
      <c r="K4" s="149" t="s">
        <v>10</v>
      </c>
      <c r="L4" s="153">
        <v>1236.43</v>
      </c>
      <c r="M4" s="154">
        <v>44440</v>
      </c>
      <c r="N4" s="155" t="s">
        <v>208</v>
      </c>
      <c r="O4" s="156">
        <v>2503.88</v>
      </c>
    </row>
    <row r="5" spans="1:15" ht="38.25" x14ac:dyDescent="0.25">
      <c r="A5" s="149">
        <v>2</v>
      </c>
      <c r="B5" s="149" t="s">
        <v>68</v>
      </c>
      <c r="C5" s="149" t="s">
        <v>9</v>
      </c>
      <c r="D5" s="150" t="s">
        <v>137</v>
      </c>
      <c r="E5" s="151" t="s">
        <v>69</v>
      </c>
      <c r="F5" s="152" t="s">
        <v>138</v>
      </c>
      <c r="G5" s="152" t="s">
        <v>152</v>
      </c>
      <c r="H5" s="149" t="s">
        <v>199</v>
      </c>
      <c r="I5" s="149" t="s">
        <v>112</v>
      </c>
      <c r="J5" s="149" t="s">
        <v>141</v>
      </c>
      <c r="K5" s="149" t="s">
        <v>10</v>
      </c>
      <c r="L5" s="153">
        <v>1236.43</v>
      </c>
      <c r="M5" s="157">
        <v>43174</v>
      </c>
      <c r="N5" s="155" t="s">
        <v>200</v>
      </c>
      <c r="O5" s="156">
        <v>2503.88</v>
      </c>
    </row>
    <row r="6" spans="1:15" ht="38.25" x14ac:dyDescent="0.25">
      <c r="A6" s="148">
        <v>3</v>
      </c>
      <c r="B6" s="149" t="s">
        <v>68</v>
      </c>
      <c r="C6" s="149" t="s">
        <v>9</v>
      </c>
      <c r="D6" s="150" t="s">
        <v>137</v>
      </c>
      <c r="E6" s="151" t="s">
        <v>69</v>
      </c>
      <c r="F6" s="152" t="s">
        <v>138</v>
      </c>
      <c r="G6" s="152" t="s">
        <v>201</v>
      </c>
      <c r="H6" s="149" t="s">
        <v>132</v>
      </c>
      <c r="I6" s="149" t="s">
        <v>112</v>
      </c>
      <c r="J6" s="149" t="s">
        <v>141</v>
      </c>
      <c r="K6" s="149" t="s">
        <v>10</v>
      </c>
      <c r="L6" s="153">
        <v>1236.43</v>
      </c>
      <c r="M6" s="154">
        <v>43174</v>
      </c>
      <c r="N6" s="155" t="s">
        <v>218</v>
      </c>
      <c r="O6" s="156">
        <v>2503.88</v>
      </c>
    </row>
    <row r="7" spans="1:15" ht="38.25" x14ac:dyDescent="0.25">
      <c r="A7" s="148">
        <v>4</v>
      </c>
      <c r="B7" s="149" t="s">
        <v>68</v>
      </c>
      <c r="C7" s="149" t="s">
        <v>9</v>
      </c>
      <c r="D7" s="150" t="s">
        <v>137</v>
      </c>
      <c r="E7" s="151" t="s">
        <v>69</v>
      </c>
      <c r="F7" s="152" t="s">
        <v>138</v>
      </c>
      <c r="G7" s="152" t="s">
        <v>201</v>
      </c>
      <c r="H7" s="149" t="s">
        <v>132</v>
      </c>
      <c r="I7" s="149" t="s">
        <v>112</v>
      </c>
      <c r="J7" s="149" t="s">
        <v>141</v>
      </c>
      <c r="K7" s="149" t="s">
        <v>10</v>
      </c>
      <c r="L7" s="153">
        <v>1236.43</v>
      </c>
      <c r="M7" s="154">
        <v>44683</v>
      </c>
      <c r="N7" s="155" t="s">
        <v>202</v>
      </c>
      <c r="O7" s="156">
        <v>2503.88</v>
      </c>
    </row>
    <row r="8" spans="1:15" ht="51" x14ac:dyDescent="0.25">
      <c r="A8" s="149">
        <v>5</v>
      </c>
      <c r="B8" s="149" t="s">
        <v>68</v>
      </c>
      <c r="C8" s="149" t="s">
        <v>9</v>
      </c>
      <c r="D8" s="150" t="s">
        <v>137</v>
      </c>
      <c r="E8" s="151" t="s">
        <v>69</v>
      </c>
      <c r="F8" s="152" t="s">
        <v>138</v>
      </c>
      <c r="G8" s="152" t="s">
        <v>143</v>
      </c>
      <c r="H8" s="149" t="s">
        <v>219</v>
      </c>
      <c r="I8" s="149" t="s">
        <v>112</v>
      </c>
      <c r="J8" s="149" t="s">
        <v>141</v>
      </c>
      <c r="K8" s="149" t="s">
        <v>10</v>
      </c>
      <c r="L8" s="153">
        <v>1236.43</v>
      </c>
      <c r="M8" s="157">
        <v>43174</v>
      </c>
      <c r="N8" s="155" t="s">
        <v>142</v>
      </c>
      <c r="O8" s="156">
        <v>2503.88</v>
      </c>
    </row>
    <row r="9" spans="1:15" ht="38.25" x14ac:dyDescent="0.25">
      <c r="A9" s="148">
        <v>6</v>
      </c>
      <c r="B9" s="148" t="s">
        <v>68</v>
      </c>
      <c r="C9" s="148" t="s">
        <v>9</v>
      </c>
      <c r="D9" s="158" t="s">
        <v>137</v>
      </c>
      <c r="E9" s="159" t="s">
        <v>69</v>
      </c>
      <c r="F9" s="160" t="s">
        <v>138</v>
      </c>
      <c r="G9" s="160" t="s">
        <v>145</v>
      </c>
      <c r="H9" s="148" t="s">
        <v>196</v>
      </c>
      <c r="I9" s="148" t="s">
        <v>112</v>
      </c>
      <c r="J9" s="148" t="s">
        <v>141</v>
      </c>
      <c r="K9" s="148" t="s">
        <v>10</v>
      </c>
      <c r="L9" s="153">
        <v>1236.43</v>
      </c>
      <c r="M9" s="157">
        <v>43174</v>
      </c>
      <c r="N9" s="155" t="s">
        <v>144</v>
      </c>
      <c r="O9" s="156">
        <v>2503.88</v>
      </c>
    </row>
    <row r="10" spans="1:15" ht="51" x14ac:dyDescent="0.25">
      <c r="A10" s="148">
        <v>7</v>
      </c>
      <c r="B10" s="148" t="s">
        <v>68</v>
      </c>
      <c r="C10" s="148" t="s">
        <v>9</v>
      </c>
      <c r="D10" s="158" t="s">
        <v>137</v>
      </c>
      <c r="E10" s="159" t="s">
        <v>69</v>
      </c>
      <c r="F10" s="160" t="s">
        <v>138</v>
      </c>
      <c r="G10" s="160" t="s">
        <v>147</v>
      </c>
      <c r="H10" s="148" t="s">
        <v>197</v>
      </c>
      <c r="I10" s="148" t="s">
        <v>112</v>
      </c>
      <c r="J10" s="148" t="s">
        <v>141</v>
      </c>
      <c r="K10" s="148" t="s">
        <v>10</v>
      </c>
      <c r="L10" s="153">
        <v>1236.43</v>
      </c>
      <c r="M10" s="157">
        <v>44335</v>
      </c>
      <c r="N10" s="155" t="s">
        <v>226</v>
      </c>
      <c r="O10" s="156">
        <v>2503.88</v>
      </c>
    </row>
    <row r="11" spans="1:15" ht="38.25" x14ac:dyDescent="0.25">
      <c r="A11" s="149">
        <v>8</v>
      </c>
      <c r="B11" s="149" t="s">
        <v>68</v>
      </c>
      <c r="C11" s="149" t="s">
        <v>9</v>
      </c>
      <c r="D11" s="150" t="s">
        <v>137</v>
      </c>
      <c r="E11" s="151" t="s">
        <v>69</v>
      </c>
      <c r="F11" s="152" t="s">
        <v>138</v>
      </c>
      <c r="G11" s="152" t="s">
        <v>140</v>
      </c>
      <c r="H11" s="149" t="s">
        <v>194</v>
      </c>
      <c r="I11" s="149" t="s">
        <v>112</v>
      </c>
      <c r="J11" s="149" t="s">
        <v>141</v>
      </c>
      <c r="K11" s="149" t="s">
        <v>10</v>
      </c>
      <c r="L11" s="153">
        <v>1236.43</v>
      </c>
      <c r="M11" s="157">
        <v>43174</v>
      </c>
      <c r="N11" s="155" t="s">
        <v>148</v>
      </c>
      <c r="O11" s="156">
        <v>2503.88</v>
      </c>
    </row>
    <row r="12" spans="1:15" ht="38.25" x14ac:dyDescent="0.25">
      <c r="A12" s="148">
        <v>9</v>
      </c>
      <c r="B12" s="149" t="s">
        <v>68</v>
      </c>
      <c r="C12" s="149" t="s">
        <v>9</v>
      </c>
      <c r="D12" s="150" t="s">
        <v>137</v>
      </c>
      <c r="E12" s="151" t="s">
        <v>69</v>
      </c>
      <c r="F12" s="152" t="s">
        <v>138</v>
      </c>
      <c r="G12" s="152" t="s">
        <v>150</v>
      </c>
      <c r="H12" s="149" t="s">
        <v>198</v>
      </c>
      <c r="I12" s="149" t="s">
        <v>112</v>
      </c>
      <c r="J12" s="149" t="s">
        <v>141</v>
      </c>
      <c r="K12" s="149" t="s">
        <v>10</v>
      </c>
      <c r="L12" s="153">
        <v>1236.43</v>
      </c>
      <c r="M12" s="157">
        <v>44348</v>
      </c>
      <c r="N12" s="155" t="s">
        <v>149</v>
      </c>
      <c r="O12" s="156">
        <v>2503.88</v>
      </c>
    </row>
    <row r="13" spans="1:15" ht="38.25" x14ac:dyDescent="0.25">
      <c r="A13" s="148">
        <v>10</v>
      </c>
      <c r="B13" s="149" t="s">
        <v>68</v>
      </c>
      <c r="C13" s="149" t="s">
        <v>9</v>
      </c>
      <c r="D13" s="150" t="s">
        <v>137</v>
      </c>
      <c r="E13" s="151" t="s">
        <v>69</v>
      </c>
      <c r="F13" s="152" t="s">
        <v>138</v>
      </c>
      <c r="G13" s="152" t="s">
        <v>209</v>
      </c>
      <c r="H13" s="149" t="s">
        <v>132</v>
      </c>
      <c r="I13" s="149" t="s">
        <v>112</v>
      </c>
      <c r="J13" s="149" t="s">
        <v>141</v>
      </c>
      <c r="K13" s="149" t="s">
        <v>10</v>
      </c>
      <c r="L13" s="153">
        <v>1236.43</v>
      </c>
      <c r="M13" s="154">
        <v>44706</v>
      </c>
      <c r="N13" s="155" t="s">
        <v>210</v>
      </c>
      <c r="O13" s="156">
        <v>2503.88</v>
      </c>
    </row>
    <row r="14" spans="1:15" ht="38.25" x14ac:dyDescent="0.25">
      <c r="A14" s="149">
        <v>11</v>
      </c>
      <c r="B14" s="149" t="s">
        <v>68</v>
      </c>
      <c r="C14" s="149" t="s">
        <v>9</v>
      </c>
      <c r="D14" s="150" t="s">
        <v>137</v>
      </c>
      <c r="E14" s="151" t="s">
        <v>69</v>
      </c>
      <c r="F14" s="152" t="s">
        <v>138</v>
      </c>
      <c r="G14" s="152" t="s">
        <v>156</v>
      </c>
      <c r="H14" s="149" t="s">
        <v>220</v>
      </c>
      <c r="I14" s="149" t="s">
        <v>112</v>
      </c>
      <c r="J14" s="149" t="s">
        <v>141</v>
      </c>
      <c r="K14" s="149" t="s">
        <v>10</v>
      </c>
      <c r="L14" s="153">
        <v>1236.43</v>
      </c>
      <c r="M14" s="157">
        <v>43174</v>
      </c>
      <c r="N14" s="155" t="s">
        <v>221</v>
      </c>
      <c r="O14" s="156">
        <v>2503.88</v>
      </c>
    </row>
    <row r="15" spans="1:15" ht="46.15" customHeight="1" x14ac:dyDescent="0.25">
      <c r="A15" s="148">
        <v>12</v>
      </c>
      <c r="B15" s="149" t="s">
        <v>68</v>
      </c>
      <c r="C15" s="149" t="s">
        <v>9</v>
      </c>
      <c r="D15" s="150" t="s">
        <v>137</v>
      </c>
      <c r="E15" s="151" t="s">
        <v>69</v>
      </c>
      <c r="F15" s="152" t="s">
        <v>138</v>
      </c>
      <c r="G15" s="152" t="s">
        <v>204</v>
      </c>
      <c r="H15" s="149" t="s">
        <v>132</v>
      </c>
      <c r="I15" s="149" t="s">
        <v>112</v>
      </c>
      <c r="J15" s="149" t="s">
        <v>141</v>
      </c>
      <c r="K15" s="149" t="s">
        <v>10</v>
      </c>
      <c r="L15" s="153">
        <v>1236.43</v>
      </c>
      <c r="M15" s="157">
        <v>44378</v>
      </c>
      <c r="N15" s="155" t="s">
        <v>157</v>
      </c>
      <c r="O15" s="156">
        <v>2503.88</v>
      </c>
    </row>
    <row r="16" spans="1:15" ht="59.45" customHeight="1" x14ac:dyDescent="0.25">
      <c r="A16" s="148">
        <v>13</v>
      </c>
      <c r="B16" s="149" t="s">
        <v>68</v>
      </c>
      <c r="C16" s="149" t="s">
        <v>9</v>
      </c>
      <c r="D16" s="150" t="s">
        <v>137</v>
      </c>
      <c r="E16" s="151" t="s">
        <v>69</v>
      </c>
      <c r="F16" s="152" t="s">
        <v>138</v>
      </c>
      <c r="G16" s="152" t="s">
        <v>150</v>
      </c>
      <c r="H16" s="149" t="s">
        <v>132</v>
      </c>
      <c r="I16" s="149" t="s">
        <v>112</v>
      </c>
      <c r="J16" s="149" t="s">
        <v>141</v>
      </c>
      <c r="K16" s="149" t="s">
        <v>10</v>
      </c>
      <c r="L16" s="153">
        <v>1236.43</v>
      </c>
      <c r="M16" s="157">
        <v>44119</v>
      </c>
      <c r="N16" s="155" t="s">
        <v>160</v>
      </c>
      <c r="O16" s="156">
        <v>2503.88</v>
      </c>
    </row>
    <row r="17" spans="1:15" ht="42.6" customHeight="1" x14ac:dyDescent="0.25">
      <c r="A17" s="149">
        <v>14</v>
      </c>
      <c r="B17" s="149" t="s">
        <v>68</v>
      </c>
      <c r="C17" s="149" t="s">
        <v>9</v>
      </c>
      <c r="D17" s="150" t="s">
        <v>137</v>
      </c>
      <c r="E17" s="151" t="s">
        <v>69</v>
      </c>
      <c r="F17" s="152" t="s">
        <v>138</v>
      </c>
      <c r="G17" s="152" t="s">
        <v>152</v>
      </c>
      <c r="H17" s="149" t="s">
        <v>199</v>
      </c>
      <c r="I17" s="149" t="s">
        <v>112</v>
      </c>
      <c r="J17" s="149" t="s">
        <v>141</v>
      </c>
      <c r="K17" s="149" t="s">
        <v>10</v>
      </c>
      <c r="L17" s="153">
        <v>1236.43</v>
      </c>
      <c r="M17" s="154">
        <v>44725</v>
      </c>
      <c r="N17" s="155" t="s">
        <v>184</v>
      </c>
      <c r="O17" s="156">
        <v>2503.88</v>
      </c>
    </row>
    <row r="18" spans="1:15" ht="38.25" x14ac:dyDescent="0.25">
      <c r="A18" s="148">
        <v>15</v>
      </c>
      <c r="B18" s="149" t="s">
        <v>68</v>
      </c>
      <c r="C18" s="149" t="s">
        <v>9</v>
      </c>
      <c r="D18" s="150" t="s">
        <v>137</v>
      </c>
      <c r="E18" s="151" t="s">
        <v>69</v>
      </c>
      <c r="F18" s="152" t="s">
        <v>138</v>
      </c>
      <c r="G18" s="152" t="s">
        <v>206</v>
      </c>
      <c r="H18" s="149" t="s">
        <v>222</v>
      </c>
      <c r="I18" s="149" t="s">
        <v>112</v>
      </c>
      <c r="J18" s="149" t="s">
        <v>141</v>
      </c>
      <c r="K18" s="149" t="s">
        <v>10</v>
      </c>
      <c r="L18" s="153">
        <v>1236.43</v>
      </c>
      <c r="M18" s="154">
        <v>44543</v>
      </c>
      <c r="N18" s="155" t="s">
        <v>159</v>
      </c>
      <c r="O18" s="156">
        <v>2503.88</v>
      </c>
    </row>
    <row r="19" spans="1:15" x14ac:dyDescent="0.25">
      <c r="A19" s="161"/>
      <c r="B19" s="161"/>
      <c r="C19" s="161"/>
      <c r="D19" s="161"/>
      <c r="E19" s="161"/>
      <c r="F19" s="161"/>
      <c r="G19" s="161"/>
      <c r="H19" s="162"/>
      <c r="I19" s="162"/>
      <c r="J19" s="162"/>
      <c r="K19" s="162"/>
      <c r="L19" s="162"/>
      <c r="M19" s="162"/>
      <c r="N19" s="163" t="s">
        <v>223</v>
      </c>
      <c r="O19" s="164">
        <f>SUM(O4:O18)</f>
        <v>37558.200000000004</v>
      </c>
    </row>
    <row r="20" spans="1:15" ht="38.25" x14ac:dyDescent="0.25">
      <c r="A20" s="227" t="s">
        <v>212</v>
      </c>
      <c r="B20" s="227"/>
      <c r="C20" s="227"/>
      <c r="D20" s="227"/>
      <c r="E20" s="165" t="s">
        <v>213</v>
      </c>
      <c r="F20" s="165" t="s">
        <v>214</v>
      </c>
      <c r="G20" s="161"/>
      <c r="H20" s="162"/>
      <c r="I20" s="162"/>
      <c r="J20" s="162"/>
      <c r="K20" s="162"/>
      <c r="L20" s="162"/>
      <c r="M20" s="162"/>
      <c r="N20" s="161"/>
      <c r="O20" s="161"/>
    </row>
    <row r="21" spans="1:15" x14ac:dyDescent="0.25">
      <c r="A21" s="228" t="s">
        <v>224</v>
      </c>
      <c r="B21" s="228"/>
      <c r="C21" s="228"/>
      <c r="D21" s="166">
        <v>15</v>
      </c>
      <c r="E21" s="167">
        <v>2503.88</v>
      </c>
      <c r="F21" s="168">
        <f>E21*D21</f>
        <v>37558.200000000004</v>
      </c>
      <c r="G21" s="161"/>
      <c r="H21" s="162"/>
      <c r="I21" s="162"/>
      <c r="J21" s="162"/>
      <c r="K21" s="162"/>
      <c r="L21" s="162"/>
      <c r="M21" s="162"/>
      <c r="N21" s="161"/>
      <c r="O21" s="161"/>
    </row>
    <row r="22" spans="1:15" x14ac:dyDescent="0.25">
      <c r="A22" s="161"/>
      <c r="B22" s="161"/>
      <c r="C22" s="161"/>
      <c r="D22" s="161"/>
      <c r="E22" s="161"/>
      <c r="F22" s="161"/>
      <c r="G22" s="161"/>
      <c r="H22" s="162"/>
      <c r="I22" s="162"/>
      <c r="J22" s="162"/>
      <c r="K22" s="162"/>
      <c r="L22" s="162"/>
      <c r="M22" s="162"/>
      <c r="N22" s="161"/>
      <c r="O22" s="161"/>
    </row>
  </sheetData>
  <mergeCells count="2">
    <mergeCell ref="A20:D20"/>
    <mergeCell ref="A21:C21"/>
  </mergeCells>
  <pageMargins left="0.511811024" right="0.511811024" top="0.78740157499999996" bottom="0.78740157499999996" header="0.31496062000000002" footer="0.31496062000000002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</vt:i4>
      </vt:variant>
    </vt:vector>
  </HeadingPairs>
  <TitlesOfParts>
    <vt:vector size="18" baseType="lpstr">
      <vt:lpstr>JAN 22</vt:lpstr>
      <vt:lpstr>FEV 22</vt:lpstr>
      <vt:lpstr>MAR 22</vt:lpstr>
      <vt:lpstr>ABR 22</vt:lpstr>
      <vt:lpstr>MAI 22</vt:lpstr>
      <vt:lpstr>JUN 22</vt:lpstr>
      <vt:lpstr>JUL 22</vt:lpstr>
      <vt:lpstr>AGO 22</vt:lpstr>
      <vt:lpstr>SET 22</vt:lpstr>
      <vt:lpstr>OUT 22</vt:lpstr>
      <vt:lpstr>NOV 22</vt:lpstr>
      <vt:lpstr>DEZ 22</vt:lpstr>
      <vt:lpstr>ORIENTAÇÕES</vt:lpstr>
      <vt:lpstr>MAPA DA NOTAS FISCAIS</vt:lpstr>
      <vt:lpstr>'DEZ 22'!Area_de_impressao</vt:lpstr>
      <vt:lpstr>'NOV 22'!Area_de_impressao</vt:lpstr>
      <vt:lpstr>'OUT 22'!Area_de_impressao</vt:lpstr>
      <vt:lpstr>'SET 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DGAF2017</dc:creator>
  <cp:lastModifiedBy>Aline Miranda</cp:lastModifiedBy>
  <cp:revision>2</cp:revision>
  <cp:lastPrinted>2021-08-31T17:54:27Z</cp:lastPrinted>
  <dcterms:created xsi:type="dcterms:W3CDTF">2018-05-10T19:27:43Z</dcterms:created>
  <dcterms:modified xsi:type="dcterms:W3CDTF">2023-01-18T14:01:34Z</dcterms:modified>
  <dc:language>pt-BR</dc:language>
</cp:coreProperties>
</file>